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835"/>
  </bookViews>
  <sheets>
    <sheet name="ข้อมูลครู" sheetId="1" r:id="rId1"/>
    <sheet name="ข้อมูลนักเรียน" sheetId="2" r:id="rId2"/>
    <sheet name="ข้อมูลเงินนอกงบประมาณ" sheetId="3" r:id="rId3"/>
  </sheets>
  <calcPr calcId="124519"/>
</workbook>
</file>

<file path=xl/calcChain.xml><?xml version="1.0" encoding="utf-8"?>
<calcChain xmlns="http://schemas.openxmlformats.org/spreadsheetml/2006/main">
  <c r="D26" i="3"/>
  <c r="D23"/>
  <c r="C9" i="1" l="1"/>
  <c r="D9"/>
  <c r="E9"/>
  <c r="B9"/>
  <c r="F8"/>
  <c r="E83" i="3" l="1"/>
  <c r="C83"/>
  <c r="B83"/>
  <c r="D82"/>
  <c r="F82" s="1"/>
  <c r="E80"/>
  <c r="C80"/>
  <c r="B80"/>
  <c r="D79"/>
  <c r="F79" s="1"/>
  <c r="D78"/>
  <c r="F78" s="1"/>
  <c r="D77"/>
  <c r="F77" s="1"/>
  <c r="D76"/>
  <c r="F76" s="1"/>
  <c r="E69"/>
  <c r="C69"/>
  <c r="B69"/>
  <c r="D68"/>
  <c r="F68" s="1"/>
  <c r="E66"/>
  <c r="C66"/>
  <c r="B66"/>
  <c r="D65"/>
  <c r="F65" s="1"/>
  <c r="D64"/>
  <c r="F64" s="1"/>
  <c r="D63"/>
  <c r="F63" s="1"/>
  <c r="D62"/>
  <c r="F62" s="1"/>
  <c r="E55"/>
  <c r="C55"/>
  <c r="B55"/>
  <c r="D54"/>
  <c r="F54" s="1"/>
  <c r="E52"/>
  <c r="C52"/>
  <c r="B52"/>
  <c r="D51"/>
  <c r="F51" s="1"/>
  <c r="D50"/>
  <c r="F50" s="1"/>
  <c r="D49"/>
  <c r="F49" s="1"/>
  <c r="D48"/>
  <c r="F48" s="1"/>
  <c r="E41"/>
  <c r="C41"/>
  <c r="B41"/>
  <c r="D40"/>
  <c r="F40" s="1"/>
  <c r="E38"/>
  <c r="C38"/>
  <c r="B38"/>
  <c r="D37"/>
  <c r="F37" s="1"/>
  <c r="D36"/>
  <c r="F36" s="1"/>
  <c r="D35"/>
  <c r="F35" s="1"/>
  <c r="D34"/>
  <c r="F34" s="1"/>
  <c r="E27"/>
  <c r="C27"/>
  <c r="B27"/>
  <c r="F26"/>
  <c r="E24"/>
  <c r="C24"/>
  <c r="B24"/>
  <c r="F23"/>
  <c r="D22"/>
  <c r="F22" s="1"/>
  <c r="D21"/>
  <c r="F21" s="1"/>
  <c r="D20"/>
  <c r="F20" s="1"/>
  <c r="E13"/>
  <c r="E10"/>
  <c r="C13"/>
  <c r="B13"/>
  <c r="C10"/>
  <c r="B10"/>
  <c r="D7"/>
  <c r="F7" s="1"/>
  <c r="D8"/>
  <c r="F8" s="1"/>
  <c r="D9"/>
  <c r="F9" s="1"/>
  <c r="D6"/>
  <c r="F6" s="1"/>
  <c r="C65" i="2"/>
  <c r="B65"/>
  <c r="D64"/>
  <c r="D63"/>
  <c r="D62"/>
  <c r="D61"/>
  <c r="C54"/>
  <c r="B54"/>
  <c r="D53"/>
  <c r="D52"/>
  <c r="D51"/>
  <c r="D50"/>
  <c r="C43"/>
  <c r="B43"/>
  <c r="D42"/>
  <c r="D41"/>
  <c r="D40"/>
  <c r="D39"/>
  <c r="D31"/>
  <c r="D30"/>
  <c r="D28"/>
  <c r="C21"/>
  <c r="B21"/>
  <c r="D21" s="1"/>
  <c r="D20"/>
  <c r="D19"/>
  <c r="D18"/>
  <c r="D17"/>
  <c r="C10"/>
  <c r="B10"/>
  <c r="D7"/>
  <c r="D8"/>
  <c r="D9"/>
  <c r="D6"/>
  <c r="E78" i="1"/>
  <c r="D78"/>
  <c r="C78"/>
  <c r="B78"/>
  <c r="F77"/>
  <c r="E65"/>
  <c r="D65"/>
  <c r="C65"/>
  <c r="B65"/>
  <c r="F64"/>
  <c r="E52"/>
  <c r="D52"/>
  <c r="C52"/>
  <c r="B52"/>
  <c r="F51"/>
  <c r="E39"/>
  <c r="D39"/>
  <c r="C39"/>
  <c r="B39"/>
  <c r="F38"/>
  <c r="F37"/>
  <c r="E25"/>
  <c r="D25"/>
  <c r="C25"/>
  <c r="B25"/>
  <c r="F24"/>
  <c r="C12"/>
  <c r="C13" s="1"/>
  <c r="D12"/>
  <c r="E12"/>
  <c r="E13" s="1"/>
  <c r="B12"/>
  <c r="B13" s="1"/>
  <c r="F11"/>
  <c r="E75"/>
  <c r="D75"/>
  <c r="D79" s="1"/>
  <c r="C75"/>
  <c r="B75"/>
  <c r="F74"/>
  <c r="F73"/>
  <c r="E62"/>
  <c r="D62"/>
  <c r="C62"/>
  <c r="B62"/>
  <c r="F61"/>
  <c r="F60"/>
  <c r="E49"/>
  <c r="D49"/>
  <c r="D53" s="1"/>
  <c r="C49"/>
  <c r="B49"/>
  <c r="F48"/>
  <c r="F47"/>
  <c r="E35"/>
  <c r="D35"/>
  <c r="D40" s="1"/>
  <c r="C35"/>
  <c r="B35"/>
  <c r="B40" s="1"/>
  <c r="F34"/>
  <c r="F33"/>
  <c r="E22"/>
  <c r="D22"/>
  <c r="C22"/>
  <c r="B22"/>
  <c r="F21"/>
  <c r="F20"/>
  <c r="D13"/>
  <c r="F7"/>
  <c r="F6"/>
  <c r="D65" i="2" l="1"/>
  <c r="D54"/>
  <c r="B66" i="1"/>
  <c r="D66"/>
  <c r="D66" i="3"/>
  <c r="F66" s="1"/>
  <c r="D80"/>
  <c r="F80" s="1"/>
  <c r="D52"/>
  <c r="F52" s="1"/>
  <c r="D43" i="2"/>
  <c r="D38" i="3"/>
  <c r="F38" s="1"/>
  <c r="D24"/>
  <c r="F24" s="1"/>
  <c r="F9" i="1"/>
  <c r="B26"/>
  <c r="D26"/>
  <c r="D27" i="3"/>
  <c r="F27" s="1"/>
  <c r="D41"/>
  <c r="F41" s="1"/>
  <c r="D55"/>
  <c r="F55" s="1"/>
  <c r="D69"/>
  <c r="F69" s="1"/>
  <c r="D83"/>
  <c r="F83" s="1"/>
  <c r="C26" i="1"/>
  <c r="E26"/>
  <c r="C40"/>
  <c r="E40"/>
  <c r="C53"/>
  <c r="E53"/>
  <c r="C66"/>
  <c r="E66"/>
  <c r="C79"/>
  <c r="E79"/>
  <c r="F35"/>
  <c r="F49"/>
  <c r="F62"/>
  <c r="F25"/>
  <c r="F39"/>
  <c r="F52"/>
  <c r="F65"/>
  <c r="B53"/>
  <c r="D13" i="3"/>
  <c r="F13" s="1"/>
  <c r="D10"/>
  <c r="F10" s="1"/>
  <c r="D10" i="2"/>
  <c r="F78" i="1"/>
  <c r="F75"/>
  <c r="B79"/>
  <c r="F12"/>
  <c r="F13" s="1"/>
  <c r="F22"/>
  <c r="F26" l="1"/>
  <c r="F66"/>
  <c r="F40"/>
  <c r="F53"/>
  <c r="F79"/>
</calcChain>
</file>

<file path=xl/sharedStrings.xml><?xml version="1.0" encoding="utf-8"?>
<sst xmlns="http://schemas.openxmlformats.org/spreadsheetml/2006/main" count="350" uniqueCount="57">
  <si>
    <t>ประจำปีงบประมาณ พ.ศ. 2567</t>
  </si>
  <si>
    <t>สำนักงานเขตราษฎร์บูรณะ กรุงเทพมหานคร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</si>
  <si>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</si>
  <si>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</si>
  <si>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</si>
  <si>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</si>
  <si>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</si>
  <si>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</si>
  <si>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</si>
  <si>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</si>
  <si>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</si>
  <si>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ระดับ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</si>
  <si>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</si>
  <si>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</si>
  <si>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</si>
  <si>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</si>
  <si>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ชาย</t>
  </si>
  <si>
    <t>หญิง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</si>
  <si>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</si>
  <si>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</si>
  <si>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</si>
  <si>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</si>
  <si>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</si>
  <si>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</si>
  <si>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</si>
  <si>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</si>
  <si>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</si>
  <si>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>เงินบริจาค</t>
  </si>
  <si>
    <t>นักเรียน/ผู้ปกครอง</t>
  </si>
  <si>
    <t>บริษัทเอกชน สมาคม ชมรม และอื่น ๆ</t>
  </si>
  <si>
    <t>ข้อมูล ณ 18 มีนาคม 2567</t>
  </si>
  <si>
    <t>ครูสอนภาษาจีน (ครูจ้าง)</t>
  </si>
  <si>
    <t>สัญชาติฟิลิปปินส์</t>
  </si>
  <si>
    <t>ข้อมูลครู โรงเรียนรัตนจีนะอุทิศ</t>
  </si>
  <si>
    <t>ข้อมูลนักเรียน โรงเรียนรัตนจีนะอุทิศ</t>
  </si>
  <si>
    <t>-</t>
  </si>
  <si>
    <t>ข้อมูลเงินนอกงบประมาณ โรงเรียนรัตนจีนะอุทิศ</t>
  </si>
  <si>
    <t>ข้อมูลครู โรงเรียนวัดแจงร้อน</t>
  </si>
  <si>
    <t>ข้อมูล ณ 15 มีนาคม 2567</t>
  </si>
  <si>
    <t>ข้อมูลนักเรียน โรงเรียนวัดแจงร้อน</t>
  </si>
  <si>
    <t>ข้อมูลเงินนอกงบประมาณ โรงเรียนวัดแจงร้อน</t>
  </si>
  <si>
    <t>สัญชาติกาน่า</t>
  </si>
  <si>
    <t>ข้อมูล ณ 20 มีนาคม 2567</t>
  </si>
  <si>
    <t>ข้อมูลครู โรงเรียนวัดบางปะกอก</t>
  </si>
  <si>
    <t>ข้อมูลนักเรียน โรงเรียนวัดบางปะกอก</t>
  </si>
  <si>
    <t>ข้อมูล ณ 22 มีนาคม 2567</t>
  </si>
  <si>
    <t>ข้อมูลเงินนอกงบประมาณ โรงเรียนวัดบางปะกอก</t>
  </si>
  <si>
    <t>สัญชาติอินเดีย</t>
  </si>
  <si>
    <t>ข้อมูลครู โรงเรียนวัดประเสริฐสุทธาวาส</t>
  </si>
  <si>
    <t>ข้อมูลนักเรียน โรงเรียนวัดประเสริฐสุทธาวาส</t>
  </si>
  <si>
    <t>ข้อมูลเงินนอกงบประมาณ โรงเรียนวัดประเสริฐสุทธาวาส</t>
  </si>
  <si>
    <t>ข้อมูลครู โรงเรียนวัดสน</t>
  </si>
  <si>
    <t>ข้อมูลนักเรียน โรงเรียนวัดสน</t>
  </si>
  <si>
    <t>ข้อมูลเงินนอกงบประมาณ โรงเรียนวัดสน</t>
  </si>
  <si>
    <t>ข้อมูลครู โรงเรียนวัดสารอด</t>
  </si>
  <si>
    <t>ข้อมูลนักเรียน โรงเรียนวัดสารอด</t>
  </si>
  <si>
    <t>ข้อมูลเงินนอกงบประมาณ โรงเรียนวัดสารอด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</si>
</sst>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3" fontId="1" fillId="0" borderId="1" xfId="1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43" fontId="1" fillId="0" borderId="1" xfId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9"/>
  <sheetViews>
    <sheetView tabSelected="1" workbookViewId="0">
      <selection sqref="A1:F1"/>
    </sheetView>
  </sheetViews>
  <sheetFormatPr defaultRowHeight="24"/>
  <cols>
    <col min="1" max="1" width="18.875" style="1" customWidth="1"/>
    <col min="2" max="6" width="12.5" style="1" customWidth="1"/>
    <col min="7" max="16384" width="9" style="1"/>
  </cols>
  <sheetData>
    <row r="1" spans="1:6">
      <c r="A1" s="14" t="s">
        <v>33</v>
      </c>
      <c r="B1" s="14"/>
      <c r="C1" s="14"/>
      <c r="D1" s="14"/>
      <c r="E1" s="14"/>
      <c r="F1" s="14"/>
    </row>
    <row r="2" spans="1:6">
      <c r="A2" s="14" t="s">
        <v>0</v>
      </c>
      <c r="B2" s="14"/>
      <c r="C2" s="14"/>
      <c r="D2" s="14"/>
      <c r="E2" s="14"/>
      <c r="F2" s="14"/>
    </row>
    <row r="3" spans="1:6">
      <c r="A3" s="14" t="s">
        <v>1</v>
      </c>
      <c r="B3" s="14"/>
      <c r="C3" s="14"/>
      <c r="D3" s="14"/>
      <c r="E3" s="14"/>
      <c r="F3" s="14"/>
    </row>
    <row r="4" spans="1:6">
      <c r="A4" s="13" t="s">
        <v>30</v>
      </c>
      <c r="B4" s="13"/>
      <c r="C4" s="13"/>
      <c r="D4" s="13"/>
      <c r="E4" s="13"/>
      <c r="F4" s="13"/>
    </row>
    <row r="5" spans="1:6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>
      <c r="A6" s="2" t="s">
        <v>8</v>
      </c>
      <c r="B6" s="4">
        <v>0</v>
      </c>
      <c r="C6" s="4">
        <v>23</v>
      </c>
      <c r="D6" s="4">
        <v>16</v>
      </c>
      <c r="E6" s="4">
        <v>1</v>
      </c>
      <c r="F6" s="4">
        <f>SUM(B6:E6)</f>
        <v>40</v>
      </c>
    </row>
    <row r="7" spans="1:6">
      <c r="A7" s="2" t="s">
        <v>9</v>
      </c>
      <c r="B7" s="4">
        <v>0</v>
      </c>
      <c r="C7" s="4">
        <v>0</v>
      </c>
      <c r="D7" s="4">
        <v>0</v>
      </c>
      <c r="E7" s="4">
        <v>0</v>
      </c>
      <c r="F7" s="4">
        <f t="shared" ref="F7" si="0">SUM(B7:E7)</f>
        <v>0</v>
      </c>
    </row>
    <row r="8" spans="1:6">
      <c r="A8" s="2" t="s">
        <v>31</v>
      </c>
      <c r="B8" s="4">
        <v>0</v>
      </c>
      <c r="C8" s="4">
        <v>1</v>
      </c>
      <c r="D8" s="4">
        <v>0</v>
      </c>
      <c r="E8" s="4">
        <v>0</v>
      </c>
      <c r="F8" s="4">
        <f>SUM(B8:E8)</f>
        <v>1</v>
      </c>
    </row>
    <row r="9" spans="1:6">
      <c r="A9" s="5" t="s">
        <v>7</v>
      </c>
      <c r="B9" s="5">
        <f>SUM(B6:B8)</f>
        <v>0</v>
      </c>
      <c r="C9" s="5">
        <f t="shared" ref="C9:F9" si="1">SUM(C6:C8)</f>
        <v>24</v>
      </c>
      <c r="D9" s="5">
        <f t="shared" si="1"/>
        <v>16</v>
      </c>
      <c r="E9" s="5">
        <f t="shared" si="1"/>
        <v>1</v>
      </c>
      <c r="F9" s="5">
        <f t="shared" si="1"/>
        <v>41</v>
      </c>
    </row>
    <row r="10" spans="1:6">
      <c r="A10" s="3" t="s">
        <v>10</v>
      </c>
      <c r="B10" s="3" t="s">
        <v>3</v>
      </c>
      <c r="C10" s="3" t="s">
        <v>4</v>
      </c>
      <c r="D10" s="3" t="s">
        <v>5</v>
      </c>
      <c r="E10" s="3" t="s">
        <v>6</v>
      </c>
      <c r="F10" s="3" t="s">
        <v>7</v>
      </c>
    </row>
    <row r="11" spans="1:6">
      <c r="A11" s="2" t="s">
        <v>32</v>
      </c>
      <c r="B11" s="4">
        <v>0</v>
      </c>
      <c r="C11" s="4">
        <v>8</v>
      </c>
      <c r="D11" s="4">
        <v>0</v>
      </c>
      <c r="E11" s="4">
        <v>0</v>
      </c>
      <c r="F11" s="4">
        <f>SUM(B11:E11)</f>
        <v>8</v>
      </c>
    </row>
    <row r="12" spans="1:6">
      <c r="A12" s="5" t="s">
        <v>7</v>
      </c>
      <c r="B12" s="5">
        <f>SUM(B11:B11)</f>
        <v>0</v>
      </c>
      <c r="C12" s="5">
        <f>SUM(C11:C11)</f>
        <v>8</v>
      </c>
      <c r="D12" s="5">
        <f>SUM(D11:D11)</f>
        <v>0</v>
      </c>
      <c r="E12" s="5">
        <f>SUM(E11:E11)</f>
        <v>0</v>
      </c>
      <c r="F12" s="5">
        <f t="shared" ref="F12" si="2">SUM(B12:E12)</f>
        <v>8</v>
      </c>
    </row>
    <row r="13" spans="1:6">
      <c r="A13" s="3" t="s">
        <v>7</v>
      </c>
      <c r="B13" s="3">
        <f>B9+B12</f>
        <v>0</v>
      </c>
      <c r="C13" s="3">
        <f>C9+C12</f>
        <v>32</v>
      </c>
      <c r="D13" s="3">
        <f>D9+D12</f>
        <v>16</v>
      </c>
      <c r="E13" s="3">
        <f>E9+E12</f>
        <v>1</v>
      </c>
      <c r="F13" s="3">
        <f>F9+F12</f>
        <v>49</v>
      </c>
    </row>
    <row r="15" spans="1:6">
      <c r="A15" s="14" t="s">
        <v>37</v>
      </c>
      <c r="B15" s="14"/>
      <c r="C15" s="14"/>
      <c r="D15" s="14"/>
      <c r="E15" s="14"/>
      <c r="F15" s="14"/>
    </row>
    <row r="16" spans="1:6">
      <c r="A16" s="14" t="s">
        <v>0</v>
      </c>
      <c r="B16" s="14"/>
      <c r="C16" s="14"/>
      <c r="D16" s="14"/>
      <c r="E16" s="14"/>
      <c r="F16" s="14"/>
    </row>
    <row r="17" spans="1:6">
      <c r="A17" s="14" t="s">
        <v>1</v>
      </c>
      <c r="B17" s="14"/>
      <c r="C17" s="14"/>
      <c r="D17" s="14"/>
      <c r="E17" s="14"/>
      <c r="F17" s="14"/>
    </row>
    <row r="18" spans="1:6">
      <c r="A18" s="13" t="s">
        <v>38</v>
      </c>
      <c r="B18" s="13"/>
      <c r="C18" s="13"/>
      <c r="D18" s="13"/>
      <c r="E18" s="13"/>
      <c r="F18" s="13"/>
    </row>
    <row r="19" spans="1:6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</row>
    <row r="20" spans="1:6">
      <c r="A20" s="2" t="s">
        <v>8</v>
      </c>
      <c r="B20" s="4">
        <v>0</v>
      </c>
      <c r="C20" s="4">
        <v>11</v>
      </c>
      <c r="D20" s="4">
        <v>4</v>
      </c>
      <c r="E20" s="4">
        <v>0</v>
      </c>
      <c r="F20" s="4">
        <f>SUM(B20:E20)</f>
        <v>15</v>
      </c>
    </row>
    <row r="21" spans="1:6">
      <c r="A21" s="2" t="s">
        <v>9</v>
      </c>
      <c r="B21" s="4">
        <v>5</v>
      </c>
      <c r="C21" s="4">
        <v>1</v>
      </c>
      <c r="D21" s="4">
        <v>0</v>
      </c>
      <c r="E21" s="4">
        <v>0</v>
      </c>
      <c r="F21" s="4">
        <f t="shared" ref="F21:F22" si="3">SUM(B21:E21)</f>
        <v>6</v>
      </c>
    </row>
    <row r="22" spans="1:6">
      <c r="A22" s="5" t="s">
        <v>7</v>
      </c>
      <c r="B22" s="5">
        <f>SUM(B20:B21)</f>
        <v>5</v>
      </c>
      <c r="C22" s="5">
        <f t="shared" ref="C22" si="4">SUM(C20:C21)</f>
        <v>12</v>
      </c>
      <c r="D22" s="5">
        <f t="shared" ref="D22" si="5">SUM(D20:D21)</f>
        <v>4</v>
      </c>
      <c r="E22" s="5">
        <f t="shared" ref="E22" si="6">SUM(E20:E21)</f>
        <v>0</v>
      </c>
      <c r="F22" s="5">
        <f t="shared" si="3"/>
        <v>21</v>
      </c>
    </row>
    <row r="23" spans="1:6">
      <c r="A23" s="3" t="s">
        <v>10</v>
      </c>
      <c r="B23" s="3" t="s">
        <v>3</v>
      </c>
      <c r="C23" s="3" t="s">
        <v>4</v>
      </c>
      <c r="D23" s="3" t="s">
        <v>5</v>
      </c>
      <c r="E23" s="3" t="s">
        <v>6</v>
      </c>
      <c r="F23" s="3" t="s">
        <v>7</v>
      </c>
    </row>
    <row r="24" spans="1:6">
      <c r="A24" s="2" t="s">
        <v>32</v>
      </c>
      <c r="B24" s="4">
        <v>0</v>
      </c>
      <c r="C24" s="4">
        <v>5</v>
      </c>
      <c r="D24" s="4">
        <v>0</v>
      </c>
      <c r="E24" s="4">
        <v>0</v>
      </c>
      <c r="F24" s="4">
        <f>SUM(B24:E24)</f>
        <v>5</v>
      </c>
    </row>
    <row r="25" spans="1:6">
      <c r="A25" s="5" t="s">
        <v>7</v>
      </c>
      <c r="B25" s="5">
        <f>SUM(B24:B24)</f>
        <v>0</v>
      </c>
      <c r="C25" s="5">
        <f>SUM(C24:C24)</f>
        <v>5</v>
      </c>
      <c r="D25" s="5">
        <f>SUM(D24:D24)</f>
        <v>0</v>
      </c>
      <c r="E25" s="5">
        <f>SUM(E24:E24)</f>
        <v>0</v>
      </c>
      <c r="F25" s="5">
        <f t="shared" ref="F25" si="7">SUM(B25:E25)</f>
        <v>5</v>
      </c>
    </row>
    <row r="26" spans="1:6">
      <c r="A26" s="3" t="s">
        <v>7</v>
      </c>
      <c r="B26" s="3">
        <f>B22+B25</f>
        <v>5</v>
      </c>
      <c r="C26" s="3">
        <f>C22+C25</f>
        <v>17</v>
      </c>
      <c r="D26" s="3">
        <f>D22+D25</f>
        <v>4</v>
      </c>
      <c r="E26" s="3">
        <f>E22+E25</f>
        <v>0</v>
      </c>
      <c r="F26" s="3">
        <f>F22+F25</f>
        <v>26</v>
      </c>
    </row>
    <row r="28" spans="1:6">
      <c r="A28" s="14" t="s">
        <v>43</v>
      </c>
      <c r="B28" s="14"/>
      <c r="C28" s="14"/>
      <c r="D28" s="14"/>
      <c r="E28" s="14"/>
      <c r="F28" s="14"/>
    </row>
    <row r="29" spans="1:6">
      <c r="A29" s="14" t="s">
        <v>0</v>
      </c>
      <c r="B29" s="14"/>
      <c r="C29" s="14"/>
      <c r="D29" s="14"/>
      <c r="E29" s="14"/>
      <c r="F29" s="14"/>
    </row>
    <row r="30" spans="1:6">
      <c r="A30" s="14" t="s">
        <v>1</v>
      </c>
      <c r="B30" s="14"/>
      <c r="C30" s="14"/>
      <c r="D30" s="14"/>
      <c r="E30" s="14"/>
      <c r="F30" s="14"/>
    </row>
    <row r="31" spans="1:6">
      <c r="A31" s="13" t="s">
        <v>42</v>
      </c>
      <c r="B31" s="13"/>
      <c r="C31" s="13"/>
      <c r="D31" s="13"/>
      <c r="E31" s="13"/>
      <c r="F31" s="13"/>
    </row>
    <row r="32" spans="1:6">
      <c r="A32" s="3" t="s">
        <v>2</v>
      </c>
      <c r="B32" s="3" t="s">
        <v>3</v>
      </c>
      <c r="C32" s="3" t="s">
        <v>4</v>
      </c>
      <c r="D32" s="3" t="s">
        <v>5</v>
      </c>
      <c r="E32" s="3" t="s">
        <v>6</v>
      </c>
      <c r="F32" s="3" t="s">
        <v>7</v>
      </c>
    </row>
    <row r="33" spans="1:6">
      <c r="A33" s="2" t="s">
        <v>8</v>
      </c>
      <c r="B33" s="4">
        <v>0</v>
      </c>
      <c r="C33" s="4">
        <v>51</v>
      </c>
      <c r="D33" s="4">
        <v>55</v>
      </c>
      <c r="E33" s="4">
        <v>2</v>
      </c>
      <c r="F33" s="4">
        <f>SUM(B33:E33)</f>
        <v>108</v>
      </c>
    </row>
    <row r="34" spans="1:6">
      <c r="A34" s="2" t="s">
        <v>9</v>
      </c>
      <c r="B34" s="4">
        <v>0</v>
      </c>
      <c r="C34" s="4">
        <v>0</v>
      </c>
      <c r="D34" s="4">
        <v>0</v>
      </c>
      <c r="E34" s="4">
        <v>0</v>
      </c>
      <c r="F34" s="4">
        <f t="shared" ref="F34:F35" si="8">SUM(B34:E34)</f>
        <v>0</v>
      </c>
    </row>
    <row r="35" spans="1:6">
      <c r="A35" s="5" t="s">
        <v>7</v>
      </c>
      <c r="B35" s="5">
        <f>SUM(B33:B34)</f>
        <v>0</v>
      </c>
      <c r="C35" s="5">
        <f t="shared" ref="C35" si="9">SUM(C33:C34)</f>
        <v>51</v>
      </c>
      <c r="D35" s="5">
        <f t="shared" ref="D35" si="10">SUM(D33:D34)</f>
        <v>55</v>
      </c>
      <c r="E35" s="5">
        <f t="shared" ref="E35" si="11">SUM(E33:E34)</f>
        <v>2</v>
      </c>
      <c r="F35" s="5">
        <f t="shared" si="8"/>
        <v>108</v>
      </c>
    </row>
    <row r="36" spans="1:6">
      <c r="A36" s="3" t="s">
        <v>10</v>
      </c>
      <c r="B36" s="3" t="s">
        <v>3</v>
      </c>
      <c r="C36" s="3" t="s">
        <v>4</v>
      </c>
      <c r="D36" s="3" t="s">
        <v>5</v>
      </c>
      <c r="E36" s="3" t="s">
        <v>6</v>
      </c>
      <c r="F36" s="3" t="s">
        <v>7</v>
      </c>
    </row>
    <row r="37" spans="1:6">
      <c r="A37" s="2" t="s">
        <v>32</v>
      </c>
      <c r="B37" s="4">
        <v>0</v>
      </c>
      <c r="C37" s="4">
        <v>9</v>
      </c>
      <c r="D37" s="4">
        <v>0</v>
      </c>
      <c r="E37" s="4">
        <v>0</v>
      </c>
      <c r="F37" s="4">
        <f>SUM(B37:E37)</f>
        <v>9</v>
      </c>
    </row>
    <row r="38" spans="1:6">
      <c r="A38" s="2" t="s">
        <v>41</v>
      </c>
      <c r="B38" s="4">
        <v>0</v>
      </c>
      <c r="C38" s="4">
        <v>1</v>
      </c>
      <c r="D38" s="4">
        <v>0</v>
      </c>
      <c r="E38" s="4">
        <v>0</v>
      </c>
      <c r="F38" s="4">
        <f t="shared" ref="F38:F39" si="12">SUM(B38:E38)</f>
        <v>1</v>
      </c>
    </row>
    <row r="39" spans="1:6">
      <c r="A39" s="5" t="s">
        <v>7</v>
      </c>
      <c r="B39" s="5">
        <f>SUM(B37:B38)</f>
        <v>0</v>
      </c>
      <c r="C39" s="5">
        <f>SUM(C37:C38)</f>
        <v>10</v>
      </c>
      <c r="D39" s="5">
        <f>SUM(D37:D38)</f>
        <v>0</v>
      </c>
      <c r="E39" s="5">
        <f>SUM(E37:E38)</f>
        <v>0</v>
      </c>
      <c r="F39" s="5">
        <f t="shared" si="12"/>
        <v>10</v>
      </c>
    </row>
    <row r="40" spans="1:6">
      <c r="A40" s="3" t="s">
        <v>7</v>
      </c>
      <c r="B40" s="3">
        <f>B35+B39</f>
        <v>0</v>
      </c>
      <c r="C40" s="3">
        <f>C35+C39</f>
        <v>61</v>
      </c>
      <c r="D40" s="3">
        <f>D35+D39</f>
        <v>55</v>
      </c>
      <c r="E40" s="3">
        <f>E35+E39</f>
        <v>2</v>
      </c>
      <c r="F40" s="3">
        <f>F35+F39</f>
        <v>118</v>
      </c>
    </row>
    <row r="42" spans="1:6">
      <c r="A42" s="14" t="s">
        <v>48</v>
      </c>
      <c r="B42" s="14"/>
      <c r="C42" s="14"/>
      <c r="D42" s="14"/>
      <c r="E42" s="14"/>
      <c r="F42" s="14"/>
    </row>
    <row r="43" spans="1:6">
      <c r="A43" s="14" t="s">
        <v>0</v>
      </c>
      <c r="B43" s="14"/>
      <c r="C43" s="14"/>
      <c r="D43" s="14"/>
      <c r="E43" s="14"/>
      <c r="F43" s="14"/>
    </row>
    <row r="44" spans="1:6">
      <c r="A44" s="14" t="s">
        <v>1</v>
      </c>
      <c r="B44" s="14"/>
      <c r="C44" s="14"/>
      <c r="D44" s="14"/>
      <c r="E44" s="14"/>
      <c r="F44" s="14"/>
    </row>
    <row r="45" spans="1:6">
      <c r="A45" s="13" t="s">
        <v>38</v>
      </c>
      <c r="B45" s="13"/>
      <c r="C45" s="13"/>
      <c r="D45" s="13"/>
      <c r="E45" s="13"/>
      <c r="F45" s="13"/>
    </row>
    <row r="46" spans="1:6">
      <c r="A46" s="3" t="s">
        <v>2</v>
      </c>
      <c r="B46" s="3" t="s">
        <v>3</v>
      </c>
      <c r="C46" s="3" t="s">
        <v>4</v>
      </c>
      <c r="D46" s="3" t="s">
        <v>5</v>
      </c>
      <c r="E46" s="3" t="s">
        <v>6</v>
      </c>
      <c r="F46" s="3" t="s">
        <v>7</v>
      </c>
    </row>
    <row r="47" spans="1:6">
      <c r="A47" s="2" t="s">
        <v>8</v>
      </c>
      <c r="B47" s="4">
        <v>0</v>
      </c>
      <c r="C47" s="4">
        <v>8</v>
      </c>
      <c r="D47" s="4">
        <v>3</v>
      </c>
      <c r="E47" s="4">
        <v>0</v>
      </c>
      <c r="F47" s="4">
        <f>SUM(B47:E47)</f>
        <v>11</v>
      </c>
    </row>
    <row r="48" spans="1:6">
      <c r="A48" s="2" t="s">
        <v>9</v>
      </c>
      <c r="B48" s="4">
        <v>0</v>
      </c>
      <c r="C48" s="4">
        <v>2</v>
      </c>
      <c r="D48" s="4">
        <v>0</v>
      </c>
      <c r="E48" s="4">
        <v>0</v>
      </c>
      <c r="F48" s="4">
        <f t="shared" ref="F48:F49" si="13">SUM(B48:E48)</f>
        <v>2</v>
      </c>
    </row>
    <row r="49" spans="1:6">
      <c r="A49" s="5" t="s">
        <v>7</v>
      </c>
      <c r="B49" s="5">
        <f>SUM(B47:B48)</f>
        <v>0</v>
      </c>
      <c r="C49" s="5">
        <f t="shared" ref="C49" si="14">SUM(C47:C48)</f>
        <v>10</v>
      </c>
      <c r="D49" s="5">
        <f t="shared" ref="D49" si="15">SUM(D47:D48)</f>
        <v>3</v>
      </c>
      <c r="E49" s="5">
        <f t="shared" ref="E49" si="16">SUM(E47:E48)</f>
        <v>0</v>
      </c>
      <c r="F49" s="5">
        <f t="shared" si="13"/>
        <v>13</v>
      </c>
    </row>
    <row r="50" spans="1:6">
      <c r="A50" s="3" t="s">
        <v>10</v>
      </c>
      <c r="B50" s="3" t="s">
        <v>3</v>
      </c>
      <c r="C50" s="3" t="s">
        <v>4</v>
      </c>
      <c r="D50" s="3" t="s">
        <v>5</v>
      </c>
      <c r="E50" s="3" t="s">
        <v>6</v>
      </c>
      <c r="F50" s="3" t="s">
        <v>7</v>
      </c>
    </row>
    <row r="51" spans="1:6">
      <c r="A51" s="2" t="s">
        <v>47</v>
      </c>
      <c r="B51" s="4">
        <v>0</v>
      </c>
      <c r="C51" s="4">
        <v>1</v>
      </c>
      <c r="D51" s="4">
        <v>0</v>
      </c>
      <c r="E51" s="4">
        <v>0</v>
      </c>
      <c r="F51" s="4">
        <f>SUM(B51:E51)</f>
        <v>1</v>
      </c>
    </row>
    <row r="52" spans="1:6">
      <c r="A52" s="5" t="s">
        <v>7</v>
      </c>
      <c r="B52" s="5">
        <f>SUM(B51:B51)</f>
        <v>0</v>
      </c>
      <c r="C52" s="5">
        <f>SUM(C51:C51)</f>
        <v>1</v>
      </c>
      <c r="D52" s="5">
        <f>SUM(D51:D51)</f>
        <v>0</v>
      </c>
      <c r="E52" s="5">
        <f>SUM(E51:E51)</f>
        <v>0</v>
      </c>
      <c r="F52" s="5">
        <f t="shared" ref="F52" si="17">SUM(B52:E52)</f>
        <v>1</v>
      </c>
    </row>
    <row r="53" spans="1:6">
      <c r="A53" s="3" t="s">
        <v>7</v>
      </c>
      <c r="B53" s="3">
        <f>B49+B52</f>
        <v>0</v>
      </c>
      <c r="C53" s="3">
        <f>C49+C52</f>
        <v>11</v>
      </c>
      <c r="D53" s="3">
        <f>D49+D52</f>
        <v>3</v>
      </c>
      <c r="E53" s="3">
        <f>E49+E52</f>
        <v>0</v>
      </c>
      <c r="F53" s="3">
        <f>F49+F52</f>
        <v>14</v>
      </c>
    </row>
    <row r="55" spans="1:6">
      <c r="A55" s="14" t="s">
        <v>51</v>
      </c>
      <c r="B55" s="14"/>
      <c r="C55" s="14"/>
      <c r="D55" s="14"/>
      <c r="E55" s="14"/>
      <c r="F55" s="14"/>
    </row>
    <row r="56" spans="1:6">
      <c r="A56" s="14" t="s">
        <v>0</v>
      </c>
      <c r="B56" s="14"/>
      <c r="C56" s="14"/>
      <c r="D56" s="14"/>
      <c r="E56" s="14"/>
      <c r="F56" s="14"/>
    </row>
    <row r="57" spans="1:6">
      <c r="A57" s="14" t="s">
        <v>1</v>
      </c>
      <c r="B57" s="14"/>
      <c r="C57" s="14"/>
      <c r="D57" s="14"/>
      <c r="E57" s="14"/>
      <c r="F57" s="14"/>
    </row>
    <row r="58" spans="1:6">
      <c r="A58" s="13" t="s">
        <v>38</v>
      </c>
      <c r="B58" s="13"/>
      <c r="C58" s="13"/>
      <c r="D58" s="13"/>
      <c r="E58" s="13"/>
      <c r="F58" s="13"/>
    </row>
    <row r="59" spans="1:6">
      <c r="A59" s="3" t="s">
        <v>2</v>
      </c>
      <c r="B59" s="3" t="s">
        <v>3</v>
      </c>
      <c r="C59" s="3" t="s">
        <v>4</v>
      </c>
      <c r="D59" s="3" t="s">
        <v>5</v>
      </c>
      <c r="E59" s="3" t="s">
        <v>6</v>
      </c>
      <c r="F59" s="3" t="s">
        <v>7</v>
      </c>
    </row>
    <row r="60" spans="1:6">
      <c r="A60" s="2" t="s">
        <v>8</v>
      </c>
      <c r="B60" s="4">
        <v>0</v>
      </c>
      <c r="C60" s="4">
        <v>8</v>
      </c>
      <c r="D60" s="4">
        <v>5</v>
      </c>
      <c r="E60" s="4">
        <v>0</v>
      </c>
      <c r="F60" s="4">
        <f>SUM(B60:E60)</f>
        <v>13</v>
      </c>
    </row>
    <row r="61" spans="1:6">
      <c r="A61" s="2" t="s">
        <v>9</v>
      </c>
      <c r="B61" s="4">
        <v>0</v>
      </c>
      <c r="C61" s="4">
        <v>0</v>
      </c>
      <c r="D61" s="4">
        <v>0</v>
      </c>
      <c r="E61" s="4">
        <v>0</v>
      </c>
      <c r="F61" s="4">
        <f t="shared" ref="F61:F62" si="18">SUM(B61:E61)</f>
        <v>0</v>
      </c>
    </row>
    <row r="62" spans="1:6">
      <c r="A62" s="5" t="s">
        <v>7</v>
      </c>
      <c r="B62" s="5">
        <f>SUM(B60:B61)</f>
        <v>0</v>
      </c>
      <c r="C62" s="5">
        <f t="shared" ref="C62" si="19">SUM(C60:C61)</f>
        <v>8</v>
      </c>
      <c r="D62" s="5">
        <f t="shared" ref="D62" si="20">SUM(D60:D61)</f>
        <v>5</v>
      </c>
      <c r="E62" s="5">
        <f t="shared" ref="E62" si="21">SUM(E60:E61)</f>
        <v>0</v>
      </c>
      <c r="F62" s="5">
        <f t="shared" si="18"/>
        <v>13</v>
      </c>
    </row>
    <row r="63" spans="1:6">
      <c r="A63" s="3" t="s">
        <v>10</v>
      </c>
      <c r="B63" s="3" t="s">
        <v>3</v>
      </c>
      <c r="C63" s="3" t="s">
        <v>4</v>
      </c>
      <c r="D63" s="3" t="s">
        <v>5</v>
      </c>
      <c r="E63" s="3" t="s">
        <v>6</v>
      </c>
      <c r="F63" s="3" t="s">
        <v>7</v>
      </c>
    </row>
    <row r="64" spans="1:6">
      <c r="A64" s="2" t="s">
        <v>32</v>
      </c>
      <c r="B64" s="4">
        <v>0</v>
      </c>
      <c r="C64" s="4">
        <v>1</v>
      </c>
      <c r="D64" s="4">
        <v>0</v>
      </c>
      <c r="E64" s="4">
        <v>0</v>
      </c>
      <c r="F64" s="4">
        <f>SUM(B64:E64)</f>
        <v>1</v>
      </c>
    </row>
    <row r="65" spans="1:6">
      <c r="A65" s="5" t="s">
        <v>7</v>
      </c>
      <c r="B65" s="5">
        <f>SUM(B64:B64)</f>
        <v>0</v>
      </c>
      <c r="C65" s="5">
        <f>SUM(C64:C64)</f>
        <v>1</v>
      </c>
      <c r="D65" s="5">
        <f>SUM(D64:D64)</f>
        <v>0</v>
      </c>
      <c r="E65" s="5">
        <f>SUM(E64:E64)</f>
        <v>0</v>
      </c>
      <c r="F65" s="5">
        <f t="shared" ref="F65" si="22">SUM(B65:E65)</f>
        <v>1</v>
      </c>
    </row>
    <row r="66" spans="1:6">
      <c r="A66" s="3" t="s">
        <v>7</v>
      </c>
      <c r="B66" s="3">
        <f>B62+B65</f>
        <v>0</v>
      </c>
      <c r="C66" s="3">
        <f>C62+C65</f>
        <v>9</v>
      </c>
      <c r="D66" s="3">
        <f>D62+D65</f>
        <v>5</v>
      </c>
      <c r="E66" s="3">
        <f>E62+E65</f>
        <v>0</v>
      </c>
      <c r="F66" s="3">
        <f>F62+F65</f>
        <v>14</v>
      </c>
    </row>
    <row r="68" spans="1:6">
      <c r="A68" s="14" t="s">
        <v>54</v>
      </c>
      <c r="B68" s="14"/>
      <c r="C68" s="14"/>
      <c r="D68" s="14"/>
      <c r="E68" s="14"/>
      <c r="F68" s="14"/>
    </row>
    <row r="69" spans="1:6">
      <c r="A69" s="14" t="s">
        <v>0</v>
      </c>
      <c r="B69" s="14"/>
      <c r="C69" s="14"/>
      <c r="D69" s="14"/>
      <c r="E69" s="14"/>
      <c r="F69" s="14"/>
    </row>
    <row r="70" spans="1:6">
      <c r="A70" s="14" t="s">
        <v>1</v>
      </c>
      <c r="B70" s="14"/>
      <c r="C70" s="14"/>
      <c r="D70" s="14"/>
      <c r="E70" s="14"/>
      <c r="F70" s="14"/>
    </row>
    <row r="71" spans="1:6">
      <c r="A71" s="13" t="s">
        <v>38</v>
      </c>
      <c r="B71" s="13"/>
      <c r="C71" s="13"/>
      <c r="D71" s="13"/>
      <c r="E71" s="13"/>
      <c r="F71" s="13"/>
    </row>
    <row r="72" spans="1:6">
      <c r="A72" s="3" t="s">
        <v>2</v>
      </c>
      <c r="B72" s="3" t="s">
        <v>3</v>
      </c>
      <c r="C72" s="3" t="s">
        <v>4</v>
      </c>
      <c r="D72" s="3" t="s">
        <v>5</v>
      </c>
      <c r="E72" s="3" t="s">
        <v>6</v>
      </c>
      <c r="F72" s="3" t="s">
        <v>7</v>
      </c>
    </row>
    <row r="73" spans="1:6">
      <c r="A73" s="2" t="s">
        <v>8</v>
      </c>
      <c r="B73" s="4">
        <v>0</v>
      </c>
      <c r="C73" s="4">
        <v>6</v>
      </c>
      <c r="D73" s="4">
        <v>8</v>
      </c>
      <c r="E73" s="4">
        <v>0</v>
      </c>
      <c r="F73" s="4">
        <f>SUM(B73:E73)</f>
        <v>14</v>
      </c>
    </row>
    <row r="74" spans="1:6">
      <c r="A74" s="2" t="s">
        <v>9</v>
      </c>
      <c r="B74" s="4">
        <v>0</v>
      </c>
      <c r="C74" s="4">
        <v>0</v>
      </c>
      <c r="D74" s="4">
        <v>0</v>
      </c>
      <c r="E74" s="4">
        <v>0</v>
      </c>
      <c r="F74" s="4">
        <f t="shared" ref="F74:F75" si="23">SUM(B74:E74)</f>
        <v>0</v>
      </c>
    </row>
    <row r="75" spans="1:6">
      <c r="A75" s="5" t="s">
        <v>7</v>
      </c>
      <c r="B75" s="5">
        <f>SUM(B73:B74)</f>
        <v>0</v>
      </c>
      <c r="C75" s="5">
        <f t="shared" ref="C75" si="24">SUM(C73:C74)</f>
        <v>6</v>
      </c>
      <c r="D75" s="5">
        <f t="shared" ref="D75" si="25">SUM(D73:D74)</f>
        <v>8</v>
      </c>
      <c r="E75" s="5">
        <f t="shared" ref="E75" si="26">SUM(E73:E74)</f>
        <v>0</v>
      </c>
      <c r="F75" s="5">
        <f t="shared" si="23"/>
        <v>14</v>
      </c>
    </row>
    <row r="76" spans="1:6">
      <c r="A76" s="3" t="s">
        <v>10</v>
      </c>
      <c r="B76" s="3" t="s">
        <v>3</v>
      </c>
      <c r="C76" s="3" t="s">
        <v>4</v>
      </c>
      <c r="D76" s="3" t="s">
        <v>5</v>
      </c>
      <c r="E76" s="3" t="s">
        <v>6</v>
      </c>
      <c r="F76" s="3" t="s">
        <v>7</v>
      </c>
    </row>
    <row r="77" spans="1:6">
      <c r="A77" s="2" t="s">
        <v>32</v>
      </c>
      <c r="B77" s="4">
        <v>0</v>
      </c>
      <c r="C77" s="4">
        <v>1</v>
      </c>
      <c r="D77" s="4">
        <v>0</v>
      </c>
      <c r="E77" s="4">
        <v>0</v>
      </c>
      <c r="F77" s="4">
        <f>SUM(B77:E77)</f>
        <v>1</v>
      </c>
    </row>
    <row r="78" spans="1:6">
      <c r="A78" s="5" t="s">
        <v>7</v>
      </c>
      <c r="B78" s="5">
        <f>SUM(B77:B77)</f>
        <v>0</v>
      </c>
      <c r="C78" s="5">
        <f>SUM(C77:C77)</f>
        <v>1</v>
      </c>
      <c r="D78" s="5">
        <f>SUM(D77:D77)</f>
        <v>0</v>
      </c>
      <c r="E78" s="5">
        <f>SUM(E77:E77)</f>
        <v>0</v>
      </c>
      <c r="F78" s="5">
        <f t="shared" ref="F78" si="27">SUM(B78:E78)</f>
        <v>1</v>
      </c>
    </row>
    <row r="79" spans="1:6">
      <c r="A79" s="3" t="s">
        <v>7</v>
      </c>
      <c r="B79" s="3">
        <f>B75+B78</f>
        <v>0</v>
      </c>
      <c r="C79" s="3">
        <f>C75+C78</f>
        <v>7</v>
      </c>
      <c r="D79" s="3">
        <f>D75+D78</f>
        <v>8</v>
      </c>
      <c r="E79" s="3">
        <f>E75+E78</f>
        <v>0</v>
      </c>
      <c r="F79" s="3">
        <f>F75+F78</f>
        <v>15</v>
      </c>
    </row>
  </sheetData>
  <mergeCells count="24">
    <mergeCell ref="A71:F71"/>
    <mergeCell ref="A42:F42"/>
    <mergeCell ref="A43:F43"/>
    <mergeCell ref="A44:F44"/>
    <mergeCell ref="A45:F45"/>
    <mergeCell ref="A55:F55"/>
    <mergeCell ref="A56:F56"/>
    <mergeCell ref="A57:F57"/>
    <mergeCell ref="A58:F58"/>
    <mergeCell ref="A68:F68"/>
    <mergeCell ref="A69:F69"/>
    <mergeCell ref="A70:F70"/>
    <mergeCell ref="A31:F31"/>
    <mergeCell ref="A1:F1"/>
    <mergeCell ref="A2:F2"/>
    <mergeCell ref="A3:F3"/>
    <mergeCell ref="A4:F4"/>
    <mergeCell ref="A15:F15"/>
    <mergeCell ref="A16:F16"/>
    <mergeCell ref="A17:F17"/>
    <mergeCell ref="A18:F18"/>
    <mergeCell ref="A28:F28"/>
    <mergeCell ref="A29:F29"/>
    <mergeCell ref="A30:F30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65"/>
  <sheetViews>
    <sheetView workbookViewId="0">
      <selection sqref="A1:D1"/>
    </sheetView>
  </sheetViews>
  <sheetFormatPr defaultRowHeight="24"/>
  <cols>
    <col min="1" max="1" width="18.375" style="1" customWidth="1"/>
    <col min="2" max="4" width="14" style="1" customWidth="1"/>
    <col min="5" max="16384" width="9" style="1"/>
  </cols>
  <sheetData>
    <row r="1" spans="1:4">
      <c r="A1" s="14" t="s">
        <v>34</v>
      </c>
      <c r="B1" s="14"/>
      <c r="C1" s="14"/>
      <c r="D1" s="14"/>
    </row>
    <row r="2" spans="1:4">
      <c r="A2" s="14" t="s">
        <v>0</v>
      </c>
      <c r="B2" s="14"/>
      <c r="C2" s="14"/>
      <c r="D2" s="14"/>
    </row>
    <row r="3" spans="1:4">
      <c r="A3" s="14" t="s">
        <v>1</v>
      </c>
      <c r="B3" s="14"/>
      <c r="C3" s="14"/>
      <c r="D3" s="14"/>
    </row>
    <row r="4" spans="1:4">
      <c r="A4" s="13" t="s">
        <v>30</v>
      </c>
      <c r="B4" s="13"/>
      <c r="C4" s="13"/>
      <c r="D4" s="13"/>
    </row>
    <row r="5" spans="1:4">
      <c r="A5" s="5" t="s">
        <v>11</v>
      </c>
      <c r="B5" s="5" t="s">
        <v>16</v>
      </c>
      <c r="C5" s="5" t="s">
        <v>17</v>
      </c>
      <c r="D5" s="5" t="s">
        <v>7</v>
      </c>
    </row>
    <row r="6" spans="1:4">
      <c r="A6" s="2" t="s">
        <v>12</v>
      </c>
      <c r="B6" s="4">
        <v>69</v>
      </c>
      <c r="C6" s="4">
        <v>57</v>
      </c>
      <c r="D6" s="4">
        <f>SUM(B6:C6)</f>
        <v>126</v>
      </c>
    </row>
    <row r="7" spans="1:4">
      <c r="A7" s="2" t="s">
        <v>13</v>
      </c>
      <c r="B7" s="4">
        <v>235</v>
      </c>
      <c r="C7" s="4">
        <v>206</v>
      </c>
      <c r="D7" s="4">
        <f t="shared" ref="D7:D10" si="0">SUM(B7:C7)</f>
        <v>441</v>
      </c>
    </row>
    <row r="8" spans="1:4">
      <c r="A8" s="2" t="s">
        <v>14</v>
      </c>
      <c r="B8" s="4">
        <v>133</v>
      </c>
      <c r="C8" s="4">
        <v>107</v>
      </c>
      <c r="D8" s="4">
        <f t="shared" si="0"/>
        <v>240</v>
      </c>
    </row>
    <row r="9" spans="1:4">
      <c r="A9" s="2" t="s">
        <v>15</v>
      </c>
      <c r="B9" s="4">
        <v>0</v>
      </c>
      <c r="C9" s="4">
        <v>0</v>
      </c>
      <c r="D9" s="4">
        <f t="shared" si="0"/>
        <v>0</v>
      </c>
    </row>
    <row r="10" spans="1:4">
      <c r="A10" s="5" t="s">
        <v>7</v>
      </c>
      <c r="B10" s="5">
        <f>SUM(B6:B9)</f>
        <v>437</v>
      </c>
      <c r="C10" s="5">
        <f>SUM(C6:C9)</f>
        <v>370</v>
      </c>
      <c r="D10" s="5">
        <f t="shared" si="0"/>
        <v>807</v>
      </c>
    </row>
    <row r="12" spans="1:4">
      <c r="A12" s="14" t="s">
        <v>39</v>
      </c>
      <c r="B12" s="14"/>
      <c r="C12" s="14"/>
      <c r="D12" s="14"/>
    </row>
    <row r="13" spans="1:4">
      <c r="A13" s="14" t="s">
        <v>0</v>
      </c>
      <c r="B13" s="14"/>
      <c r="C13" s="14"/>
      <c r="D13" s="14"/>
    </row>
    <row r="14" spans="1:4">
      <c r="A14" s="14" t="s">
        <v>1</v>
      </c>
      <c r="B14" s="14"/>
      <c r="C14" s="14"/>
      <c r="D14" s="14"/>
    </row>
    <row r="15" spans="1:4">
      <c r="A15" s="13" t="s">
        <v>38</v>
      </c>
      <c r="B15" s="13"/>
      <c r="C15" s="13"/>
      <c r="D15" s="13"/>
    </row>
    <row r="16" spans="1:4">
      <c r="A16" s="5" t="s">
        <v>11</v>
      </c>
      <c r="B16" s="5" t="s">
        <v>16</v>
      </c>
      <c r="C16" s="5" t="s">
        <v>17</v>
      </c>
      <c r="D16" s="5" t="s">
        <v>7</v>
      </c>
    </row>
    <row r="17" spans="1:4">
      <c r="A17" s="2" t="s">
        <v>12</v>
      </c>
      <c r="B17" s="4">
        <v>17</v>
      </c>
      <c r="C17" s="4">
        <v>10</v>
      </c>
      <c r="D17" s="4">
        <f>SUM(B17:C17)</f>
        <v>27</v>
      </c>
    </row>
    <row r="18" spans="1:4">
      <c r="A18" s="2" t="s">
        <v>13</v>
      </c>
      <c r="B18" s="4">
        <v>107</v>
      </c>
      <c r="C18" s="4">
        <v>83</v>
      </c>
      <c r="D18" s="4">
        <f t="shared" ref="D18:D21" si="1">SUM(B18:C18)</f>
        <v>190</v>
      </c>
    </row>
    <row r="19" spans="1:4">
      <c r="A19" s="2" t="s">
        <v>14</v>
      </c>
      <c r="B19" s="4">
        <v>0</v>
      </c>
      <c r="C19" s="4">
        <v>0</v>
      </c>
      <c r="D19" s="4">
        <f t="shared" si="1"/>
        <v>0</v>
      </c>
    </row>
    <row r="20" spans="1:4">
      <c r="A20" s="2" t="s">
        <v>15</v>
      </c>
      <c r="B20" s="4">
        <v>0</v>
      </c>
      <c r="C20" s="4">
        <v>0</v>
      </c>
      <c r="D20" s="4">
        <f t="shared" si="1"/>
        <v>0</v>
      </c>
    </row>
    <row r="21" spans="1:4">
      <c r="A21" s="5" t="s">
        <v>7</v>
      </c>
      <c r="B21" s="5">
        <f>SUM(B17:B20)</f>
        <v>124</v>
      </c>
      <c r="C21" s="5">
        <f>SUM(C17:C20)</f>
        <v>93</v>
      </c>
      <c r="D21" s="5">
        <f t="shared" si="1"/>
        <v>217</v>
      </c>
    </row>
    <row r="23" spans="1:4">
      <c r="A23" s="14" t="s">
        <v>44</v>
      </c>
      <c r="B23" s="14"/>
      <c r="C23" s="14"/>
      <c r="D23" s="14"/>
    </row>
    <row r="24" spans="1:4">
      <c r="A24" s="14" t="s">
        <v>0</v>
      </c>
      <c r="B24" s="14"/>
      <c r="C24" s="14"/>
      <c r="D24" s="14"/>
    </row>
    <row r="25" spans="1:4">
      <c r="A25" s="14" t="s">
        <v>1</v>
      </c>
      <c r="B25" s="14"/>
      <c r="C25" s="14"/>
      <c r="D25" s="14"/>
    </row>
    <row r="26" spans="1:4">
      <c r="A26" s="13" t="s">
        <v>42</v>
      </c>
      <c r="B26" s="13"/>
      <c r="C26" s="13"/>
      <c r="D26" s="13"/>
    </row>
    <row r="27" spans="1:4">
      <c r="A27" s="5" t="s">
        <v>11</v>
      </c>
      <c r="B27" s="5" t="s">
        <v>16</v>
      </c>
      <c r="C27" s="5" t="s">
        <v>17</v>
      </c>
      <c r="D27" s="5" t="s">
        <v>7</v>
      </c>
    </row>
    <row r="28" spans="1:4">
      <c r="A28" s="2" t="s">
        <v>12</v>
      </c>
      <c r="B28" s="9">
        <v>135</v>
      </c>
      <c r="C28" s="9">
        <v>144</v>
      </c>
      <c r="D28" s="9">
        <f>SUM(B28:C28)</f>
        <v>279</v>
      </c>
    </row>
    <row r="29" spans="1:4">
      <c r="A29" s="2" t="s">
        <v>13</v>
      </c>
      <c r="B29" s="9">
        <v>735</v>
      </c>
      <c r="C29" s="9">
        <v>653</v>
      </c>
      <c r="D29" s="10">
        <v>1388</v>
      </c>
    </row>
    <row r="30" spans="1:4">
      <c r="A30" s="2" t="s">
        <v>14</v>
      </c>
      <c r="B30" s="9">
        <v>321</v>
      </c>
      <c r="C30" s="9">
        <v>269</v>
      </c>
      <c r="D30" s="9">
        <f t="shared" ref="D30:D31" si="2">SUM(B30:C30)</f>
        <v>590</v>
      </c>
    </row>
    <row r="31" spans="1:4">
      <c r="A31" s="2" t="s">
        <v>15</v>
      </c>
      <c r="B31" s="9">
        <v>0</v>
      </c>
      <c r="C31" s="9">
        <v>0</v>
      </c>
      <c r="D31" s="9">
        <f t="shared" si="2"/>
        <v>0</v>
      </c>
    </row>
    <row r="32" spans="1:4">
      <c r="A32" s="5" t="s">
        <v>7</v>
      </c>
      <c r="B32" s="11">
        <v>1191</v>
      </c>
      <c r="C32" s="11">
        <v>1066</v>
      </c>
      <c r="D32" s="11">
        <v>2257</v>
      </c>
    </row>
    <row r="34" spans="1:4">
      <c r="A34" s="14" t="s">
        <v>49</v>
      </c>
      <c r="B34" s="14"/>
      <c r="C34" s="14"/>
      <c r="D34" s="14"/>
    </row>
    <row r="35" spans="1:4">
      <c r="A35" s="14" t="s">
        <v>0</v>
      </c>
      <c r="B35" s="14"/>
      <c r="C35" s="14"/>
      <c r="D35" s="14"/>
    </row>
    <row r="36" spans="1:4">
      <c r="A36" s="14" t="s">
        <v>1</v>
      </c>
      <c r="B36" s="14"/>
      <c r="C36" s="14"/>
      <c r="D36" s="14"/>
    </row>
    <row r="37" spans="1:4">
      <c r="A37" s="13" t="s">
        <v>38</v>
      </c>
      <c r="B37" s="13"/>
      <c r="C37" s="13"/>
      <c r="D37" s="13"/>
    </row>
    <row r="38" spans="1:4">
      <c r="A38" s="5" t="s">
        <v>11</v>
      </c>
      <c r="B38" s="5" t="s">
        <v>16</v>
      </c>
      <c r="C38" s="5" t="s">
        <v>17</v>
      </c>
      <c r="D38" s="5" t="s">
        <v>7</v>
      </c>
    </row>
    <row r="39" spans="1:4">
      <c r="A39" s="2" t="s">
        <v>12</v>
      </c>
      <c r="B39" s="4">
        <v>18</v>
      </c>
      <c r="C39" s="4">
        <v>14</v>
      </c>
      <c r="D39" s="4">
        <f>SUM(B39:C39)</f>
        <v>32</v>
      </c>
    </row>
    <row r="40" spans="1:4">
      <c r="A40" s="2" t="s">
        <v>13</v>
      </c>
      <c r="B40" s="4">
        <v>52</v>
      </c>
      <c r="C40" s="4">
        <v>48</v>
      </c>
      <c r="D40" s="4">
        <f t="shared" ref="D40:D43" si="3">SUM(B40:C40)</f>
        <v>100</v>
      </c>
    </row>
    <row r="41" spans="1:4">
      <c r="A41" s="2" t="s">
        <v>14</v>
      </c>
      <c r="B41" s="4">
        <v>0</v>
      </c>
      <c r="C41" s="4">
        <v>0</v>
      </c>
      <c r="D41" s="4">
        <f t="shared" si="3"/>
        <v>0</v>
      </c>
    </row>
    <row r="42" spans="1:4">
      <c r="A42" s="2" t="s">
        <v>15</v>
      </c>
      <c r="B42" s="4">
        <v>0</v>
      </c>
      <c r="C42" s="4">
        <v>0</v>
      </c>
      <c r="D42" s="4">
        <f t="shared" si="3"/>
        <v>0</v>
      </c>
    </row>
    <row r="43" spans="1:4">
      <c r="A43" s="5" t="s">
        <v>7</v>
      </c>
      <c r="B43" s="5">
        <f>SUM(B39:B42)</f>
        <v>70</v>
      </c>
      <c r="C43" s="5">
        <f>SUM(C39:C42)</f>
        <v>62</v>
      </c>
      <c r="D43" s="5">
        <f t="shared" si="3"/>
        <v>132</v>
      </c>
    </row>
    <row r="45" spans="1:4">
      <c r="A45" s="14" t="s">
        <v>52</v>
      </c>
      <c r="B45" s="14"/>
      <c r="C45" s="14"/>
      <c r="D45" s="14"/>
    </row>
    <row r="46" spans="1:4">
      <c r="A46" s="14" t="s">
        <v>0</v>
      </c>
      <c r="B46" s="14"/>
      <c r="C46" s="14"/>
      <c r="D46" s="14"/>
    </row>
    <row r="47" spans="1:4">
      <c r="A47" s="14" t="s">
        <v>1</v>
      </c>
      <c r="B47" s="14"/>
      <c r="C47" s="14"/>
      <c r="D47" s="14"/>
    </row>
    <row r="48" spans="1:4">
      <c r="A48" s="13" t="s">
        <v>38</v>
      </c>
      <c r="B48" s="13"/>
      <c r="C48" s="13"/>
      <c r="D48" s="13"/>
    </row>
    <row r="49" spans="1:4">
      <c r="A49" s="5" t="s">
        <v>11</v>
      </c>
      <c r="B49" s="5" t="s">
        <v>16</v>
      </c>
      <c r="C49" s="5" t="s">
        <v>17</v>
      </c>
      <c r="D49" s="5" t="s">
        <v>7</v>
      </c>
    </row>
    <row r="50" spans="1:4">
      <c r="A50" s="2" t="s">
        <v>12</v>
      </c>
      <c r="B50" s="4">
        <v>26</v>
      </c>
      <c r="C50" s="4">
        <v>13</v>
      </c>
      <c r="D50" s="4">
        <f>SUM(B50:C50)</f>
        <v>39</v>
      </c>
    </row>
    <row r="51" spans="1:4">
      <c r="A51" s="2" t="s">
        <v>13</v>
      </c>
      <c r="B51" s="4">
        <v>85</v>
      </c>
      <c r="C51" s="4">
        <v>76</v>
      </c>
      <c r="D51" s="4">
        <f t="shared" ref="D51:D54" si="4">SUM(B51:C51)</f>
        <v>161</v>
      </c>
    </row>
    <row r="52" spans="1:4">
      <c r="A52" s="2" t="s">
        <v>14</v>
      </c>
      <c r="B52" s="4">
        <v>0</v>
      </c>
      <c r="C52" s="4">
        <v>0</v>
      </c>
      <c r="D52" s="4">
        <f t="shared" si="4"/>
        <v>0</v>
      </c>
    </row>
    <row r="53" spans="1:4">
      <c r="A53" s="2" t="s">
        <v>15</v>
      </c>
      <c r="B53" s="4">
        <v>0</v>
      </c>
      <c r="C53" s="4">
        <v>0</v>
      </c>
      <c r="D53" s="4">
        <f t="shared" si="4"/>
        <v>0</v>
      </c>
    </row>
    <row r="54" spans="1:4">
      <c r="A54" s="5" t="s">
        <v>7</v>
      </c>
      <c r="B54" s="5">
        <f>SUM(B50:B53)</f>
        <v>111</v>
      </c>
      <c r="C54" s="5">
        <f>SUM(C50:C53)</f>
        <v>89</v>
      </c>
      <c r="D54" s="5">
        <f t="shared" si="4"/>
        <v>200</v>
      </c>
    </row>
    <row r="56" spans="1:4">
      <c r="A56" s="14" t="s">
        <v>55</v>
      </c>
      <c r="B56" s="14"/>
      <c r="C56" s="14"/>
      <c r="D56" s="14"/>
    </row>
    <row r="57" spans="1:4">
      <c r="A57" s="14" t="s">
        <v>0</v>
      </c>
      <c r="B57" s="14"/>
      <c r="C57" s="14"/>
      <c r="D57" s="14"/>
    </row>
    <row r="58" spans="1:4">
      <c r="A58" s="14" t="s">
        <v>1</v>
      </c>
      <c r="B58" s="14"/>
      <c r="C58" s="14"/>
      <c r="D58" s="14"/>
    </row>
    <row r="59" spans="1:4">
      <c r="A59" s="13" t="s">
        <v>38</v>
      </c>
      <c r="B59" s="13"/>
      <c r="C59" s="13"/>
      <c r="D59" s="13"/>
    </row>
    <row r="60" spans="1:4">
      <c r="A60" s="5" t="s">
        <v>11</v>
      </c>
      <c r="B60" s="5" t="s">
        <v>16</v>
      </c>
      <c r="C60" s="5" t="s">
        <v>17</v>
      </c>
      <c r="D60" s="5" t="s">
        <v>7</v>
      </c>
    </row>
    <row r="61" spans="1:4">
      <c r="A61" s="2" t="s">
        <v>12</v>
      </c>
      <c r="B61" s="4">
        <v>35</v>
      </c>
      <c r="C61" s="4">
        <v>25</v>
      </c>
      <c r="D61" s="4">
        <f>SUM(B61:C61)</f>
        <v>60</v>
      </c>
    </row>
    <row r="62" spans="1:4">
      <c r="A62" s="2" t="s">
        <v>13</v>
      </c>
      <c r="B62" s="4">
        <v>77</v>
      </c>
      <c r="C62" s="4">
        <v>61</v>
      </c>
      <c r="D62" s="4">
        <f t="shared" ref="D62:D65" si="5">SUM(B62:C62)</f>
        <v>138</v>
      </c>
    </row>
    <row r="63" spans="1:4">
      <c r="A63" s="2" t="s">
        <v>14</v>
      </c>
      <c r="B63" s="4">
        <v>0</v>
      </c>
      <c r="C63" s="4">
        <v>0</v>
      </c>
      <c r="D63" s="4">
        <f t="shared" si="5"/>
        <v>0</v>
      </c>
    </row>
    <row r="64" spans="1:4">
      <c r="A64" s="2" t="s">
        <v>15</v>
      </c>
      <c r="B64" s="4">
        <v>0</v>
      </c>
      <c r="C64" s="4">
        <v>0</v>
      </c>
      <c r="D64" s="4">
        <f t="shared" si="5"/>
        <v>0</v>
      </c>
    </row>
    <row r="65" spans="1:4">
      <c r="A65" s="5" t="s">
        <v>7</v>
      </c>
      <c r="B65" s="5">
        <f>SUM(B61:B64)</f>
        <v>112</v>
      </c>
      <c r="C65" s="5">
        <f>SUM(C61:C64)</f>
        <v>86</v>
      </c>
      <c r="D65" s="5">
        <f t="shared" si="5"/>
        <v>198</v>
      </c>
    </row>
  </sheetData>
  <mergeCells count="24">
    <mergeCell ref="A1:D1"/>
    <mergeCell ref="A2:D2"/>
    <mergeCell ref="A3:D3"/>
    <mergeCell ref="A4:D4"/>
    <mergeCell ref="A12:D12"/>
    <mergeCell ref="A13:D13"/>
    <mergeCell ref="A14:D14"/>
    <mergeCell ref="A15:D15"/>
    <mergeCell ref="A23:D23"/>
    <mergeCell ref="A24:D24"/>
    <mergeCell ref="A25:D25"/>
    <mergeCell ref="A26:D26"/>
    <mergeCell ref="A34:D34"/>
    <mergeCell ref="A35:D35"/>
    <mergeCell ref="A36:D36"/>
    <mergeCell ref="A56:D56"/>
    <mergeCell ref="A57:D57"/>
    <mergeCell ref="A58:D58"/>
    <mergeCell ref="A59:D59"/>
    <mergeCell ref="A37:D37"/>
    <mergeCell ref="A45:D45"/>
    <mergeCell ref="A46:D46"/>
    <mergeCell ref="A47:D47"/>
    <mergeCell ref="A48:D48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83"/>
  <sheetViews>
    <sheetView workbookViewId="0">
      <selection sqref="A1:F1"/>
    </sheetView>
  </sheetViews>
  <sheetFormatPr defaultRowHeight="24"/>
  <cols>
    <col min="1" max="6" width="28.375" style="1" customWidth="1"/>
    <col min="7" max="16384" width="9" style="1"/>
  </cols>
  <sheetData>
    <row r="1" spans="1:6">
      <c r="A1" s="14" t="s">
        <v>36</v>
      </c>
      <c r="B1" s="14"/>
      <c r="C1" s="14"/>
      <c r="D1" s="14"/>
      <c r="E1" s="14"/>
      <c r="F1" s="14"/>
    </row>
    <row r="2" spans="1:6">
      <c r="A2" s="14" t="s">
        <v>0</v>
      </c>
      <c r="B2" s="14"/>
      <c r="C2" s="14"/>
      <c r="D2" s="14"/>
      <c r="E2" s="14"/>
      <c r="F2" s="14"/>
    </row>
    <row r="3" spans="1:6">
      <c r="A3" s="14" t="s">
        <v>1</v>
      </c>
      <c r="B3" s="14"/>
      <c r="C3" s="14"/>
      <c r="D3" s="14"/>
      <c r="E3" s="14"/>
      <c r="F3" s="14"/>
    </row>
    <row r="4" spans="1:6">
      <c r="A4" s="13" t="s">
        <v>30</v>
      </c>
      <c r="B4" s="13"/>
      <c r="C4" s="13"/>
      <c r="D4" s="13"/>
      <c r="E4" s="13"/>
      <c r="F4" s="13"/>
    </row>
    <row r="5" spans="1:6">
      <c r="A5" s="3" t="s">
        <v>18</v>
      </c>
      <c r="B5" s="3" t="s">
        <v>19</v>
      </c>
      <c r="C5" s="3" t="s">
        <v>20</v>
      </c>
      <c r="D5" s="3" t="s">
        <v>7</v>
      </c>
      <c r="E5" s="3" t="s">
        <v>21</v>
      </c>
      <c r="F5" s="3" t="s">
        <v>22</v>
      </c>
    </row>
    <row r="6" spans="1:6">
      <c r="A6" s="2" t="s">
        <v>23</v>
      </c>
      <c r="B6" s="6">
        <v>0</v>
      </c>
      <c r="C6" s="6">
        <v>0</v>
      </c>
      <c r="D6" s="6">
        <f>SUM(B6:C6)</f>
        <v>0</v>
      </c>
      <c r="E6" s="6">
        <v>0</v>
      </c>
      <c r="F6" s="6">
        <f>D6-E6</f>
        <v>0</v>
      </c>
    </row>
    <row r="7" spans="1:6">
      <c r="A7" s="2" t="s">
        <v>24</v>
      </c>
      <c r="B7" s="6">
        <v>0</v>
      </c>
      <c r="C7" s="6">
        <v>0</v>
      </c>
      <c r="D7" s="6">
        <f t="shared" ref="D7:D10" si="0">SUM(B7:C7)</f>
        <v>0</v>
      </c>
      <c r="E7" s="6">
        <v>0</v>
      </c>
      <c r="F7" s="6">
        <f t="shared" ref="F7:F10" si="1">D7-E7</f>
        <v>0</v>
      </c>
    </row>
    <row r="8" spans="1:6">
      <c r="A8" s="2" t="s">
        <v>25</v>
      </c>
      <c r="B8" s="6">
        <v>0</v>
      </c>
      <c r="C8" s="6">
        <v>772300</v>
      </c>
      <c r="D8" s="6">
        <f t="shared" si="0"/>
        <v>772300</v>
      </c>
      <c r="E8" s="6">
        <v>595534</v>
      </c>
      <c r="F8" s="6">
        <f t="shared" si="1"/>
        <v>176766</v>
      </c>
    </row>
    <row r="9" spans="1:6">
      <c r="A9" s="2" t="s">
        <v>26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f t="shared" si="1"/>
        <v>0</v>
      </c>
    </row>
    <row r="10" spans="1:6">
      <c r="A10" s="5" t="s">
        <v>7</v>
      </c>
      <c r="B10" s="7">
        <f>SUM(B6:B9)</f>
        <v>0</v>
      </c>
      <c r="C10" s="7">
        <f>SUM(C6:C9)</f>
        <v>772300</v>
      </c>
      <c r="D10" s="7">
        <f t="shared" si="0"/>
        <v>772300</v>
      </c>
      <c r="E10" s="7">
        <f>SUM(E6:E9)</f>
        <v>595534</v>
      </c>
      <c r="F10" s="7">
        <f t="shared" si="1"/>
        <v>176766</v>
      </c>
    </row>
    <row r="11" spans="1:6">
      <c r="A11" s="3" t="s">
        <v>27</v>
      </c>
      <c r="B11" s="3" t="s">
        <v>28</v>
      </c>
      <c r="C11" s="3" t="s">
        <v>29</v>
      </c>
      <c r="D11" s="3" t="s">
        <v>7</v>
      </c>
      <c r="E11" s="3" t="s">
        <v>21</v>
      </c>
      <c r="F11" s="3" t="s">
        <v>22</v>
      </c>
    </row>
    <row r="12" spans="1:6">
      <c r="A12" s="8" t="s">
        <v>35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>
      <c r="A13" s="5" t="s">
        <v>7</v>
      </c>
      <c r="B13" s="7">
        <f>SUM(B12:B12)</f>
        <v>0</v>
      </c>
      <c r="C13" s="7">
        <f>SUM(C12:C12)</f>
        <v>0</v>
      </c>
      <c r="D13" s="7">
        <f t="shared" ref="D13" si="2">SUM(B13:C13)</f>
        <v>0</v>
      </c>
      <c r="E13" s="7">
        <f>SUM(E12:E12)</f>
        <v>0</v>
      </c>
      <c r="F13" s="6">
        <f t="shared" ref="F13" si="3">D13-E13</f>
        <v>0</v>
      </c>
    </row>
    <row r="15" spans="1:6">
      <c r="A15" s="14" t="s">
        <v>40</v>
      </c>
      <c r="B15" s="14"/>
      <c r="C15" s="14"/>
      <c r="D15" s="14"/>
      <c r="E15" s="14"/>
      <c r="F15" s="14"/>
    </row>
    <row r="16" spans="1:6">
      <c r="A16" s="14" t="s">
        <v>0</v>
      </c>
      <c r="B16" s="14"/>
      <c r="C16" s="14"/>
      <c r="D16" s="14"/>
      <c r="E16" s="14"/>
      <c r="F16" s="14"/>
    </row>
    <row r="17" spans="1:6">
      <c r="A17" s="14" t="s">
        <v>1</v>
      </c>
      <c r="B17" s="14"/>
      <c r="C17" s="14"/>
      <c r="D17" s="14"/>
      <c r="E17" s="14"/>
      <c r="F17" s="14"/>
    </row>
    <row r="18" spans="1:6">
      <c r="A18" s="13" t="s">
        <v>38</v>
      </c>
      <c r="B18" s="13"/>
      <c r="C18" s="13"/>
      <c r="D18" s="13"/>
      <c r="E18" s="13"/>
      <c r="F18" s="13"/>
    </row>
    <row r="19" spans="1:6">
      <c r="A19" s="3" t="s">
        <v>18</v>
      </c>
      <c r="B19" s="3" t="s">
        <v>19</v>
      </c>
      <c r="C19" s="3" t="s">
        <v>20</v>
      </c>
      <c r="D19" s="3" t="s">
        <v>7</v>
      </c>
      <c r="E19" s="3" t="s">
        <v>21</v>
      </c>
      <c r="F19" s="3" t="s">
        <v>22</v>
      </c>
    </row>
    <row r="20" spans="1:6">
      <c r="A20" s="2" t="s">
        <v>23</v>
      </c>
      <c r="B20" s="6">
        <v>576007</v>
      </c>
      <c r="C20" s="6">
        <v>0</v>
      </c>
      <c r="D20" s="6">
        <f>SUM(B20:C20)</f>
        <v>576007</v>
      </c>
      <c r="E20" s="6">
        <v>0</v>
      </c>
      <c r="F20" s="6">
        <f>D20-E20</f>
        <v>576007</v>
      </c>
    </row>
    <row r="21" spans="1:6">
      <c r="A21" s="2" t="s">
        <v>24</v>
      </c>
      <c r="B21" s="6">
        <v>352842</v>
      </c>
      <c r="C21" s="6">
        <v>0</v>
      </c>
      <c r="D21" s="6">
        <f t="shared" ref="D21:D24" si="4">SUM(B21:C21)</f>
        <v>352842</v>
      </c>
      <c r="E21" s="6">
        <v>172356</v>
      </c>
      <c r="F21" s="6">
        <f t="shared" ref="F21:F24" si="5">D21-E21</f>
        <v>180486</v>
      </c>
    </row>
    <row r="22" spans="1:6">
      <c r="A22" s="2" t="s">
        <v>25</v>
      </c>
      <c r="B22" s="6">
        <v>466400</v>
      </c>
      <c r="C22" s="6">
        <v>381600</v>
      </c>
      <c r="D22" s="6">
        <f t="shared" si="4"/>
        <v>848000</v>
      </c>
      <c r="E22" s="6">
        <v>500320</v>
      </c>
      <c r="F22" s="6">
        <f t="shared" si="5"/>
        <v>347680</v>
      </c>
    </row>
    <row r="23" spans="1:6">
      <c r="A23" s="2" t="s">
        <v>26</v>
      </c>
      <c r="B23" s="6">
        <v>0</v>
      </c>
      <c r="C23" s="6">
        <v>0</v>
      </c>
      <c r="D23" s="6">
        <f t="shared" si="4"/>
        <v>0</v>
      </c>
      <c r="E23" s="6">
        <v>0</v>
      </c>
      <c r="F23" s="6">
        <f t="shared" si="5"/>
        <v>0</v>
      </c>
    </row>
    <row r="24" spans="1:6">
      <c r="A24" s="5" t="s">
        <v>7</v>
      </c>
      <c r="B24" s="7">
        <f>SUM(B20:B23)</f>
        <v>1395249</v>
      </c>
      <c r="C24" s="7">
        <f>SUM(C20:C23)</f>
        <v>381600</v>
      </c>
      <c r="D24" s="7">
        <f t="shared" si="4"/>
        <v>1776849</v>
      </c>
      <c r="E24" s="7">
        <f>SUM(E20:E23)</f>
        <v>672676</v>
      </c>
      <c r="F24" s="7">
        <f t="shared" si="5"/>
        <v>1104173</v>
      </c>
    </row>
    <row r="25" spans="1:6">
      <c r="A25" s="3" t="s">
        <v>27</v>
      </c>
      <c r="B25" s="3" t="s">
        <v>28</v>
      </c>
      <c r="C25" s="3" t="s">
        <v>29</v>
      </c>
      <c r="D25" s="3" t="s">
        <v>7</v>
      </c>
      <c r="E25" s="3" t="s">
        <v>21</v>
      </c>
      <c r="F25" s="3" t="s">
        <v>22</v>
      </c>
    </row>
    <row r="26" spans="1:6">
      <c r="A26" s="8" t="s">
        <v>35</v>
      </c>
      <c r="B26" s="6">
        <v>0</v>
      </c>
      <c r="C26" s="6">
        <v>0</v>
      </c>
      <c r="D26" s="6">
        <f>SUM(B26:C26)</f>
        <v>0</v>
      </c>
      <c r="E26" s="6">
        <v>0</v>
      </c>
      <c r="F26" s="6">
        <f>D26-E26</f>
        <v>0</v>
      </c>
    </row>
    <row r="27" spans="1:6">
      <c r="A27" s="5" t="s">
        <v>7</v>
      </c>
      <c r="B27" s="7">
        <f>SUM(B26:B26)</f>
        <v>0</v>
      </c>
      <c r="C27" s="7">
        <f>SUM(C26:C26)</f>
        <v>0</v>
      </c>
      <c r="D27" s="7">
        <f t="shared" ref="D27" si="6">SUM(B27:C27)</f>
        <v>0</v>
      </c>
      <c r="E27" s="7">
        <f>SUM(E26:E26)</f>
        <v>0</v>
      </c>
      <c r="F27" s="6">
        <f t="shared" ref="F27" si="7">D27-E27</f>
        <v>0</v>
      </c>
    </row>
    <row r="29" spans="1:6">
      <c r="A29" s="14" t="s">
        <v>46</v>
      </c>
      <c r="B29" s="14"/>
      <c r="C29" s="14"/>
      <c r="D29" s="14"/>
      <c r="E29" s="14"/>
      <c r="F29" s="14"/>
    </row>
    <row r="30" spans="1:6">
      <c r="A30" s="14" t="s">
        <v>0</v>
      </c>
      <c r="B30" s="14"/>
      <c r="C30" s="14"/>
      <c r="D30" s="14"/>
      <c r="E30" s="14"/>
      <c r="F30" s="14"/>
    </row>
    <row r="31" spans="1:6">
      <c r="A31" s="14" t="s">
        <v>1</v>
      </c>
      <c r="B31" s="14"/>
      <c r="C31" s="14"/>
      <c r="D31" s="14"/>
      <c r="E31" s="14"/>
      <c r="F31" s="14"/>
    </row>
    <row r="32" spans="1:6">
      <c r="A32" s="13" t="s">
        <v>45</v>
      </c>
      <c r="B32" s="13"/>
      <c r="C32" s="13"/>
      <c r="D32" s="13"/>
      <c r="E32" s="13"/>
      <c r="F32" s="13"/>
    </row>
    <row r="33" spans="1:6">
      <c r="A33" s="3" t="s">
        <v>18</v>
      </c>
      <c r="B33" s="3" t="s">
        <v>19</v>
      </c>
      <c r="C33" s="3" t="s">
        <v>20</v>
      </c>
      <c r="D33" s="3" t="s">
        <v>7</v>
      </c>
      <c r="E33" s="3" t="s">
        <v>21</v>
      </c>
      <c r="F33" s="3" t="s">
        <v>22</v>
      </c>
    </row>
    <row r="34" spans="1:6">
      <c r="A34" s="2" t="s">
        <v>23</v>
      </c>
      <c r="B34" s="12">
        <v>101881895</v>
      </c>
      <c r="C34" s="6">
        <v>5809962</v>
      </c>
      <c r="D34" s="6">
        <f>SUM(B34:C34)</f>
        <v>107691857</v>
      </c>
      <c r="E34" s="6">
        <v>0</v>
      </c>
      <c r="F34" s="6">
        <f>D34-E34</f>
        <v>107691857</v>
      </c>
    </row>
    <row r="35" spans="1:6">
      <c r="A35" s="2" t="s">
        <v>24</v>
      </c>
      <c r="B35" s="12">
        <v>2710542</v>
      </c>
      <c r="C35" s="12">
        <v>0</v>
      </c>
      <c r="D35" s="6">
        <f t="shared" ref="D35:D38" si="8">SUM(B35:C35)</f>
        <v>2710542</v>
      </c>
      <c r="E35" s="6">
        <v>0</v>
      </c>
      <c r="F35" s="6">
        <f t="shared" ref="F35:F38" si="9">D35-E35</f>
        <v>2710542</v>
      </c>
    </row>
    <row r="36" spans="1:6">
      <c r="A36" s="2" t="s">
        <v>25</v>
      </c>
      <c r="B36" s="12">
        <v>7334800</v>
      </c>
      <c r="C36" s="6">
        <v>10721200</v>
      </c>
      <c r="D36" s="6">
        <f t="shared" si="8"/>
        <v>18056000</v>
      </c>
      <c r="E36" s="6">
        <v>0</v>
      </c>
      <c r="F36" s="6">
        <f t="shared" si="9"/>
        <v>18056000</v>
      </c>
    </row>
    <row r="37" spans="1:6">
      <c r="A37" s="2" t="s">
        <v>26</v>
      </c>
      <c r="B37" s="6">
        <v>0</v>
      </c>
      <c r="C37" s="6">
        <v>0</v>
      </c>
      <c r="D37" s="6">
        <f t="shared" si="8"/>
        <v>0</v>
      </c>
      <c r="E37" s="6">
        <v>0</v>
      </c>
      <c r="F37" s="6">
        <f t="shared" si="9"/>
        <v>0</v>
      </c>
    </row>
    <row r="38" spans="1:6">
      <c r="A38" s="5" t="s">
        <v>7</v>
      </c>
      <c r="B38" s="7">
        <f>SUM(B34:B37)</f>
        <v>111927237</v>
      </c>
      <c r="C38" s="7">
        <f>SUM(C34:C37)</f>
        <v>16531162</v>
      </c>
      <c r="D38" s="7">
        <f t="shared" si="8"/>
        <v>128458399</v>
      </c>
      <c r="E38" s="7">
        <f>SUM(E34:E37)</f>
        <v>0</v>
      </c>
      <c r="F38" s="7">
        <f t="shared" si="9"/>
        <v>128458399</v>
      </c>
    </row>
    <row r="39" spans="1:6">
      <c r="A39" s="3" t="s">
        <v>27</v>
      </c>
      <c r="B39" s="3" t="s">
        <v>28</v>
      </c>
      <c r="C39" s="3" t="s">
        <v>29</v>
      </c>
      <c r="D39" s="3" t="s">
        <v>7</v>
      </c>
      <c r="E39" s="3" t="s">
        <v>21</v>
      </c>
      <c r="F39" s="3" t="s">
        <v>22</v>
      </c>
    </row>
    <row r="40" spans="1:6">
      <c r="A40" s="8" t="s">
        <v>35</v>
      </c>
      <c r="B40" s="6">
        <v>0</v>
      </c>
      <c r="C40" s="6">
        <v>0</v>
      </c>
      <c r="D40" s="6">
        <f>SUM(B40:C40)</f>
        <v>0</v>
      </c>
      <c r="E40" s="6">
        <v>0</v>
      </c>
      <c r="F40" s="6">
        <f>D40-E40</f>
        <v>0</v>
      </c>
    </row>
    <row r="41" spans="1:6">
      <c r="A41" s="5" t="s">
        <v>7</v>
      </c>
      <c r="B41" s="7">
        <f>SUM(B40:B40)</f>
        <v>0</v>
      </c>
      <c r="C41" s="7">
        <f>SUM(C40:C40)</f>
        <v>0</v>
      </c>
      <c r="D41" s="7">
        <f t="shared" ref="D41" si="10">SUM(B41:C41)</f>
        <v>0</v>
      </c>
      <c r="E41" s="7">
        <f>SUM(E40:E40)</f>
        <v>0</v>
      </c>
      <c r="F41" s="6">
        <f t="shared" ref="F41" si="11">D41-E41</f>
        <v>0</v>
      </c>
    </row>
    <row r="43" spans="1:6">
      <c r="A43" s="14" t="s">
        <v>50</v>
      </c>
      <c r="B43" s="14"/>
      <c r="C43" s="14"/>
      <c r="D43" s="14"/>
      <c r="E43" s="14"/>
      <c r="F43" s="14"/>
    </row>
    <row r="44" spans="1:6">
      <c r="A44" s="14" t="s">
        <v>0</v>
      </c>
      <c r="B44" s="14"/>
      <c r="C44" s="14"/>
      <c r="D44" s="14"/>
      <c r="E44" s="14"/>
      <c r="F44" s="14"/>
    </row>
    <row r="45" spans="1:6">
      <c r="A45" s="14" t="s">
        <v>1</v>
      </c>
      <c r="B45" s="14"/>
      <c r="C45" s="14"/>
      <c r="D45" s="14"/>
      <c r="E45" s="14"/>
      <c r="F45" s="14"/>
    </row>
    <row r="46" spans="1:6">
      <c r="A46" s="13" t="s">
        <v>38</v>
      </c>
      <c r="B46" s="13"/>
      <c r="C46" s="13"/>
      <c r="D46" s="13"/>
      <c r="E46" s="13"/>
      <c r="F46" s="13"/>
    </row>
    <row r="47" spans="1:6">
      <c r="A47" s="3" t="s">
        <v>18</v>
      </c>
      <c r="B47" s="3" t="s">
        <v>19</v>
      </c>
      <c r="C47" s="3" t="s">
        <v>20</v>
      </c>
      <c r="D47" s="3" t="s">
        <v>7</v>
      </c>
      <c r="E47" s="3" t="s">
        <v>21</v>
      </c>
      <c r="F47" s="3" t="s">
        <v>22</v>
      </c>
    </row>
    <row r="48" spans="1:6">
      <c r="A48" s="2" t="s">
        <v>23</v>
      </c>
      <c r="B48" s="6">
        <v>506852</v>
      </c>
      <c r="C48" s="6">
        <v>1511246</v>
      </c>
      <c r="D48" s="6">
        <f>SUM(B48:C48)</f>
        <v>2018098</v>
      </c>
      <c r="E48" s="6">
        <v>0</v>
      </c>
      <c r="F48" s="6">
        <f>D48-E48</f>
        <v>2018098</v>
      </c>
    </row>
    <row r="49" spans="1:6">
      <c r="A49" s="2" t="s">
        <v>24</v>
      </c>
      <c r="B49" s="6">
        <v>21138</v>
      </c>
      <c r="C49" s="6">
        <v>0</v>
      </c>
      <c r="D49" s="6">
        <f t="shared" ref="D49:D52" si="12">SUM(B49:C49)</f>
        <v>21138</v>
      </c>
      <c r="E49" s="6">
        <v>0</v>
      </c>
      <c r="F49" s="6">
        <f t="shared" ref="F49:F52" si="13">D49-E49</f>
        <v>21138</v>
      </c>
    </row>
    <row r="50" spans="1:6">
      <c r="A50" s="2" t="s">
        <v>25</v>
      </c>
      <c r="B50" s="6">
        <v>572000</v>
      </c>
      <c r="C50" s="6">
        <v>78000</v>
      </c>
      <c r="D50" s="6">
        <f t="shared" si="12"/>
        <v>650000</v>
      </c>
      <c r="E50" s="6">
        <v>0</v>
      </c>
      <c r="F50" s="6">
        <f t="shared" si="13"/>
        <v>650000</v>
      </c>
    </row>
    <row r="51" spans="1:6">
      <c r="A51" s="2" t="s">
        <v>26</v>
      </c>
      <c r="B51" s="6">
        <v>0</v>
      </c>
      <c r="C51" s="6">
        <v>0</v>
      </c>
      <c r="D51" s="6">
        <f t="shared" si="12"/>
        <v>0</v>
      </c>
      <c r="E51" s="6">
        <v>0</v>
      </c>
      <c r="F51" s="6">
        <f t="shared" si="13"/>
        <v>0</v>
      </c>
    </row>
    <row r="52" spans="1:6">
      <c r="A52" s="5" t="s">
        <v>7</v>
      </c>
      <c r="B52" s="7">
        <f>SUM(B48:B51)</f>
        <v>1099990</v>
      </c>
      <c r="C52" s="7">
        <f>SUM(C48:C51)</f>
        <v>1589246</v>
      </c>
      <c r="D52" s="7">
        <f t="shared" si="12"/>
        <v>2689236</v>
      </c>
      <c r="E52" s="7">
        <f>SUM(E48:E51)</f>
        <v>0</v>
      </c>
      <c r="F52" s="7">
        <f t="shared" si="13"/>
        <v>2689236</v>
      </c>
    </row>
    <row r="53" spans="1:6">
      <c r="A53" s="3" t="s">
        <v>27</v>
      </c>
      <c r="B53" s="3" t="s">
        <v>28</v>
      </c>
      <c r="C53" s="3" t="s">
        <v>29</v>
      </c>
      <c r="D53" s="3" t="s">
        <v>7</v>
      </c>
      <c r="E53" s="3" t="s">
        <v>21</v>
      </c>
      <c r="F53" s="3" t="s">
        <v>22</v>
      </c>
    </row>
    <row r="54" spans="1:6">
      <c r="A54" s="8" t="s">
        <v>35</v>
      </c>
      <c r="B54" s="6">
        <v>0</v>
      </c>
      <c r="C54" s="6">
        <v>0</v>
      </c>
      <c r="D54" s="6">
        <f>SUM(B54:C54)</f>
        <v>0</v>
      </c>
      <c r="E54" s="6">
        <v>0</v>
      </c>
      <c r="F54" s="6">
        <f>D54-E54</f>
        <v>0</v>
      </c>
    </row>
    <row r="55" spans="1:6">
      <c r="A55" s="5" t="s">
        <v>7</v>
      </c>
      <c r="B55" s="7">
        <f>SUM(B54:B54)</f>
        <v>0</v>
      </c>
      <c r="C55" s="7">
        <f>SUM(C54:C54)</f>
        <v>0</v>
      </c>
      <c r="D55" s="7">
        <f t="shared" ref="D55" si="14">SUM(B55:C55)</f>
        <v>0</v>
      </c>
      <c r="E55" s="7">
        <f>SUM(E54:E54)</f>
        <v>0</v>
      </c>
      <c r="F55" s="6">
        <f t="shared" ref="F55" si="15">D55-E55</f>
        <v>0</v>
      </c>
    </row>
    <row r="57" spans="1:6">
      <c r="A57" s="14" t="s">
        <v>53</v>
      </c>
      <c r="B57" s="14"/>
      <c r="C57" s="14"/>
      <c r="D57" s="14"/>
      <c r="E57" s="14"/>
      <c r="F57" s="14"/>
    </row>
    <row r="58" spans="1:6">
      <c r="A58" s="14" t="s">
        <v>0</v>
      </c>
      <c r="B58" s="14"/>
      <c r="C58" s="14"/>
      <c r="D58" s="14"/>
      <c r="E58" s="14"/>
      <c r="F58" s="14"/>
    </row>
    <row r="59" spans="1:6">
      <c r="A59" s="14" t="s">
        <v>1</v>
      </c>
      <c r="B59" s="14"/>
      <c r="C59" s="14"/>
      <c r="D59" s="14"/>
      <c r="E59" s="14"/>
      <c r="F59" s="14"/>
    </row>
    <row r="60" spans="1:6">
      <c r="A60" s="13" t="s">
        <v>38</v>
      </c>
      <c r="B60" s="13"/>
      <c r="C60" s="13"/>
      <c r="D60" s="13"/>
      <c r="E60" s="13"/>
      <c r="F60" s="13"/>
    </row>
    <row r="61" spans="1:6">
      <c r="A61" s="3" t="s">
        <v>18</v>
      </c>
      <c r="B61" s="3" t="s">
        <v>19</v>
      </c>
      <c r="C61" s="3" t="s">
        <v>20</v>
      </c>
      <c r="D61" s="3" t="s">
        <v>7</v>
      </c>
      <c r="E61" s="3" t="s">
        <v>21</v>
      </c>
      <c r="F61" s="3" t="s">
        <v>22</v>
      </c>
    </row>
    <row r="62" spans="1:6">
      <c r="A62" s="2" t="s">
        <v>23</v>
      </c>
      <c r="B62" s="6">
        <v>6844410</v>
      </c>
      <c r="C62" s="6">
        <v>0</v>
      </c>
      <c r="D62" s="6">
        <f>SUM(B62:C62)</f>
        <v>6844410</v>
      </c>
      <c r="E62" s="6">
        <v>0</v>
      </c>
      <c r="F62" s="6">
        <f>D62-E62</f>
        <v>6844410</v>
      </c>
    </row>
    <row r="63" spans="1:6">
      <c r="A63" s="2" t="s">
        <v>24</v>
      </c>
      <c r="B63" s="6">
        <v>325200</v>
      </c>
      <c r="C63" s="6">
        <v>0</v>
      </c>
      <c r="D63" s="6">
        <f t="shared" ref="D63:D66" si="16">SUM(B63:C63)</f>
        <v>325200</v>
      </c>
      <c r="E63" s="6">
        <v>0</v>
      </c>
      <c r="F63" s="6">
        <f t="shared" ref="F63:F66" si="17">D63-E63</f>
        <v>325200</v>
      </c>
    </row>
    <row r="64" spans="1:6">
      <c r="A64" s="2" t="s">
        <v>25</v>
      </c>
      <c r="B64" s="6">
        <v>880000</v>
      </c>
      <c r="C64" s="6">
        <v>120000</v>
      </c>
      <c r="D64" s="6">
        <f t="shared" si="16"/>
        <v>1000000</v>
      </c>
      <c r="E64" s="6">
        <v>0</v>
      </c>
      <c r="F64" s="6">
        <f t="shared" si="17"/>
        <v>1000000</v>
      </c>
    </row>
    <row r="65" spans="1:6">
      <c r="A65" s="2" t="s">
        <v>26</v>
      </c>
      <c r="B65" s="6">
        <v>0</v>
      </c>
      <c r="C65" s="6">
        <v>0</v>
      </c>
      <c r="D65" s="6">
        <f t="shared" si="16"/>
        <v>0</v>
      </c>
      <c r="E65" s="6">
        <v>0</v>
      </c>
      <c r="F65" s="6">
        <f t="shared" si="17"/>
        <v>0</v>
      </c>
    </row>
    <row r="66" spans="1:6">
      <c r="A66" s="5" t="s">
        <v>7</v>
      </c>
      <c r="B66" s="7">
        <f>SUM(B62:B65)</f>
        <v>8049610</v>
      </c>
      <c r="C66" s="7">
        <f>SUM(C62:C65)</f>
        <v>120000</v>
      </c>
      <c r="D66" s="7">
        <f t="shared" si="16"/>
        <v>8169610</v>
      </c>
      <c r="E66" s="7">
        <f>SUM(E62:E65)</f>
        <v>0</v>
      </c>
      <c r="F66" s="7">
        <f t="shared" si="17"/>
        <v>8169610</v>
      </c>
    </row>
    <row r="67" spans="1:6">
      <c r="A67" s="3" t="s">
        <v>27</v>
      </c>
      <c r="B67" s="3" t="s">
        <v>28</v>
      </c>
      <c r="C67" s="3" t="s">
        <v>29</v>
      </c>
      <c r="D67" s="3" t="s">
        <v>7</v>
      </c>
      <c r="E67" s="3" t="s">
        <v>21</v>
      </c>
      <c r="F67" s="3" t="s">
        <v>22</v>
      </c>
    </row>
    <row r="68" spans="1:6">
      <c r="A68" s="8" t="s">
        <v>35</v>
      </c>
      <c r="B68" s="6">
        <v>0</v>
      </c>
      <c r="C68" s="6">
        <v>0</v>
      </c>
      <c r="D68" s="6">
        <f>SUM(B68:C68)</f>
        <v>0</v>
      </c>
      <c r="E68" s="6">
        <v>0</v>
      </c>
      <c r="F68" s="6">
        <f>D68-E68</f>
        <v>0</v>
      </c>
    </row>
    <row r="69" spans="1:6">
      <c r="A69" s="5" t="s">
        <v>7</v>
      </c>
      <c r="B69" s="7">
        <f>SUM(B68:B68)</f>
        <v>0</v>
      </c>
      <c r="C69" s="7">
        <f>SUM(C68:C68)</f>
        <v>0</v>
      </c>
      <c r="D69" s="7">
        <f t="shared" ref="D69" si="18">SUM(B69:C69)</f>
        <v>0</v>
      </c>
      <c r="E69" s="7">
        <f>SUM(E68:E68)</f>
        <v>0</v>
      </c>
      <c r="F69" s="6">
        <f t="shared" ref="F69" si="19">D69-E69</f>
        <v>0</v>
      </c>
    </row>
    <row r="71" spans="1:6">
      <c r="A71" s="14" t="s">
        <v>56</v>
      </c>
      <c r="B71" s="14"/>
      <c r="C71" s="14"/>
      <c r="D71" s="14"/>
      <c r="E71" s="14"/>
      <c r="F71" s="14"/>
    </row>
    <row r="72" spans="1:6">
      <c r="A72" s="14" t="s">
        <v>0</v>
      </c>
      <c r="B72" s="14"/>
      <c r="C72" s="14"/>
      <c r="D72" s="14"/>
      <c r="E72" s="14"/>
      <c r="F72" s="14"/>
    </row>
    <row r="73" spans="1:6">
      <c r="A73" s="14" t="s">
        <v>1</v>
      </c>
      <c r="B73" s="14"/>
      <c r="C73" s="14"/>
      <c r="D73" s="14"/>
      <c r="E73" s="14"/>
      <c r="F73" s="14"/>
    </row>
    <row r="74" spans="1:6">
      <c r="A74" s="13" t="s">
        <v>38</v>
      </c>
      <c r="B74" s="13"/>
      <c r="C74" s="13"/>
      <c r="D74" s="13"/>
      <c r="E74" s="13"/>
      <c r="F74" s="13"/>
    </row>
    <row r="75" spans="1:6">
      <c r="A75" s="3" t="s">
        <v>18</v>
      </c>
      <c r="B75" s="3" t="s">
        <v>19</v>
      </c>
      <c r="C75" s="3" t="s">
        <v>20</v>
      </c>
      <c r="D75" s="3" t="s">
        <v>7</v>
      </c>
      <c r="E75" s="3" t="s">
        <v>21</v>
      </c>
      <c r="F75" s="3" t="s">
        <v>22</v>
      </c>
    </row>
    <row r="76" spans="1:6">
      <c r="A76" s="2" t="s">
        <v>23</v>
      </c>
      <c r="B76" s="6">
        <v>739152</v>
      </c>
      <c r="C76" s="6">
        <v>1350132</v>
      </c>
      <c r="D76" s="6">
        <f>SUM(B76:C76)</f>
        <v>2089284</v>
      </c>
      <c r="E76" s="6">
        <v>949498</v>
      </c>
      <c r="F76" s="6">
        <f>D76-E76</f>
        <v>1139786</v>
      </c>
    </row>
    <row r="77" spans="1:6">
      <c r="A77" s="2" t="s">
        <v>24</v>
      </c>
      <c r="B77" s="6">
        <v>321948</v>
      </c>
      <c r="C77" s="6">
        <v>0</v>
      </c>
      <c r="D77" s="6">
        <f t="shared" ref="D77:D80" si="20">SUM(B77:C77)</f>
        <v>321948</v>
      </c>
      <c r="E77" s="6">
        <v>194778</v>
      </c>
      <c r="F77" s="6">
        <f t="shared" ref="F77:F80" si="21">D77-E77</f>
        <v>127170</v>
      </c>
    </row>
    <row r="78" spans="1:6">
      <c r="A78" s="2" t="s">
        <v>25</v>
      </c>
      <c r="B78" s="6">
        <v>871200</v>
      </c>
      <c r="C78" s="6">
        <v>712800</v>
      </c>
      <c r="D78" s="6">
        <f t="shared" si="20"/>
        <v>1584000</v>
      </c>
      <c r="E78" s="6">
        <v>936320</v>
      </c>
      <c r="F78" s="6">
        <f t="shared" si="21"/>
        <v>647680</v>
      </c>
    </row>
    <row r="79" spans="1:6">
      <c r="A79" s="2" t="s">
        <v>26</v>
      </c>
      <c r="B79" s="6">
        <v>0</v>
      </c>
      <c r="C79" s="6">
        <v>0</v>
      </c>
      <c r="D79" s="6">
        <f t="shared" si="20"/>
        <v>0</v>
      </c>
      <c r="E79" s="6">
        <v>0</v>
      </c>
      <c r="F79" s="6">
        <f t="shared" si="21"/>
        <v>0</v>
      </c>
    </row>
    <row r="80" spans="1:6">
      <c r="A80" s="5" t="s">
        <v>7</v>
      </c>
      <c r="B80" s="7">
        <f>SUM(B76:B79)</f>
        <v>1932300</v>
      </c>
      <c r="C80" s="7">
        <f>SUM(C76:C79)</f>
        <v>2062932</v>
      </c>
      <c r="D80" s="7">
        <f t="shared" si="20"/>
        <v>3995232</v>
      </c>
      <c r="E80" s="7">
        <f>SUM(E76:E79)</f>
        <v>2080596</v>
      </c>
      <c r="F80" s="7">
        <f t="shared" si="21"/>
        <v>1914636</v>
      </c>
    </row>
    <row r="81" spans="1:6">
      <c r="A81" s="3" t="s">
        <v>27</v>
      </c>
      <c r="B81" s="3" t="s">
        <v>28</v>
      </c>
      <c r="C81" s="3" t="s">
        <v>29</v>
      </c>
      <c r="D81" s="3" t="s">
        <v>7</v>
      </c>
      <c r="E81" s="3" t="s">
        <v>21</v>
      </c>
      <c r="F81" s="3" t="s">
        <v>22</v>
      </c>
    </row>
    <row r="82" spans="1:6">
      <c r="A82" s="8" t="s">
        <v>35</v>
      </c>
      <c r="B82" s="6">
        <v>0</v>
      </c>
      <c r="C82" s="6">
        <v>0</v>
      </c>
      <c r="D82" s="6">
        <f>SUM(B82:C82)</f>
        <v>0</v>
      </c>
      <c r="E82" s="6">
        <v>0</v>
      </c>
      <c r="F82" s="6">
        <f>D82-E82</f>
        <v>0</v>
      </c>
    </row>
    <row r="83" spans="1:6">
      <c r="A83" s="5" t="s">
        <v>7</v>
      </c>
      <c r="B83" s="7">
        <f>SUM(B82:B82)</f>
        <v>0</v>
      </c>
      <c r="C83" s="7">
        <f>SUM(C82:C82)</f>
        <v>0</v>
      </c>
      <c r="D83" s="7">
        <f t="shared" ref="D83" si="22">SUM(B83:C83)</f>
        <v>0</v>
      </c>
      <c r="E83" s="7">
        <f>SUM(E82:E82)</f>
        <v>0</v>
      </c>
      <c r="F83" s="6">
        <f t="shared" ref="F83" si="23">D83-E83</f>
        <v>0</v>
      </c>
    </row>
  </sheetData>
  <mergeCells count="24">
    <mergeCell ref="A32:F32"/>
    <mergeCell ref="A1:F1"/>
    <mergeCell ref="A2:F2"/>
    <mergeCell ref="A3:F3"/>
    <mergeCell ref="A4:F4"/>
    <mergeCell ref="A15:F15"/>
    <mergeCell ref="A16:F16"/>
    <mergeCell ref="A17:F17"/>
    <mergeCell ref="A18:F18"/>
    <mergeCell ref="A29:F29"/>
    <mergeCell ref="A30:F30"/>
    <mergeCell ref="A31:F31"/>
    <mergeCell ref="A74:F74"/>
    <mergeCell ref="A43:F43"/>
    <mergeCell ref="A44:F44"/>
    <mergeCell ref="A45:F45"/>
    <mergeCell ref="A46:F46"/>
    <mergeCell ref="A57:F57"/>
    <mergeCell ref="A58:F58"/>
    <mergeCell ref="A59:F59"/>
    <mergeCell ref="A60:F60"/>
    <mergeCell ref="A71:F71"/>
    <mergeCell ref="A72:F72"/>
    <mergeCell ref="A73:F73"/>
  </mergeCells>
  <pageMargins left="0.7" right="0.7" top="0.75" bottom="0.75" header="0.3" footer="0.3"/>
  <pageSetup paperSize="9" orientation="portrait" horizontalDpi="200" verticalDpi="200" r:id="rId1"/>
  <ignoredErrors>
    <ignoredError sqref="D10 D13 D24 D27 D38 D41 D52 D55 D66 D69 D80 D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ข้อมูลครู</vt:lpstr>
      <vt:lpstr>ข้อมูลนักเรียน</vt:lpstr>
      <vt:lpstr>ข้อมูลเงินนอกงบประมาณ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2024-04-16T02:12:59Z</dcterms:modified>
</cp:coreProperties>
</file>