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 tabRatio="758" activeTab="2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แบบประมาณการงบประมาณ" sheetId="4" r:id="rId6"/>
    <sheet name="รายงานผลการจัดการความเสี่ยง" sheetId="6" r:id="rId7"/>
    <sheet name="สรุป ศปท." sheetId="11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  <c r="G6" i="2"/>
  <c r="G5"/>
  <c r="A5" l="1"/>
</calcChain>
</file>

<file path=xl/sharedStrings.xml><?xml version="1.0" encoding="utf-8"?>
<sst xmlns="http://schemas.openxmlformats.org/spreadsheetml/2006/main" count="203" uniqueCount="164">
  <si>
    <t>กระบวนงาน</t>
  </si>
  <si>
    <t>โครงการ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</si>
  <si>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</si>
  <si>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</si>
  <si>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</si>
  <si>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</si>
  <si>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</si>
  <si>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</si>
  <si>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</si>
  <si>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</si>
  <si>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</si>
  <si>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</si>
  <si>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</si>
  <si>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</si>
  <si>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</si>
  <si>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</si>
  <si>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</si>
  <si>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 xml:space="preserve">ศปท. กระทรวงกลาโหม </t>
  </si>
  <si>
    <t>ศปท. กระทรวงการคลัง</t>
  </si>
  <si>
    <t>ศปท. กระทรวงการต่างประเทศ</t>
  </si>
  <si>
    <t xml:space="preserve">ศปท. กระทรวงการท่องเที่ยวและกีฬา  </t>
  </si>
  <si>
    <t xml:space="preserve">ศปท. กระทรวงการพัฒนาสังคมและความมั่นคงของมนุษย์ </t>
  </si>
  <si>
    <t>ศปท. กระทรวงการอุดมศึกษา วิทยาศาสตร์ วิจัยและนวัตกรรม</t>
  </si>
  <si>
    <t>ศปท. กระทรวงเกษตรและสหกรณ์</t>
  </si>
  <si>
    <t>ศปท. กระทรวงคมนาคม</t>
  </si>
  <si>
    <t>ศปท. กระทรวงดิจิทัลเพื่อเศรษฐกิจและสังคม</t>
  </si>
  <si>
    <t>ศปท. กระทรวงทรัพยากรธรรมชาติและสิ่งแวดล้อม</t>
  </si>
  <si>
    <t xml:space="preserve">ศปท. กระทรวงพลังงาน </t>
  </si>
  <si>
    <t>ศปท. กระทรวงพาณิชย์</t>
  </si>
  <si>
    <t>ศปท. กระทรวงมหาดไทย</t>
  </si>
  <si>
    <t>ศปท. กระทรวงยุติธรรม</t>
  </si>
  <si>
    <t xml:space="preserve">ศปท. กระทรวงแรงงาน </t>
  </si>
  <si>
    <t xml:space="preserve">ศปท. กระทรวงวัฒนธรรม </t>
  </si>
  <si>
    <t>ศปท. กระทรวงศึกษาธิการ</t>
  </si>
  <si>
    <t xml:space="preserve">ศปท. กระทรวงสาธารณสุข </t>
  </si>
  <si>
    <t>ศปท. กระทรวงอุตสาหกรรม</t>
  </si>
  <si>
    <t>ศปท. กองอำนวยการรักษาความมั่นคงภายในราชอาณาจักร</t>
  </si>
  <si>
    <t>ศปท. เลขาธิการคณะรัฐมนตรี</t>
  </si>
  <si>
    <t>ศปท. ศูนย์อำนวยการบริหารจังหวัดชายแดนภาคใต้</t>
  </si>
  <si>
    <t>ศปท. สำนักข่าวกรองแห่งชาติ</t>
  </si>
  <si>
    <t>ศปท. สำนักงบประมาณ</t>
  </si>
  <si>
    <t>ศปท. สำนักงานคณะกรรมการกฤษฎีกา</t>
  </si>
  <si>
    <t>ศปท. สำนักงานคณะกรรมการข้าราชการพลเรือน</t>
  </si>
  <si>
    <t>ศปท. สำนักงานคณะกรรมการนโยบายปฏิรูปที่ดินแห่งชาติ</t>
  </si>
  <si>
    <t>ศปท. สำนักงานคณะกรรมการป้องกันและปราบปรามการทุจริตในภาครัฐ</t>
  </si>
  <si>
    <t>ศปท. สำนักงานคณะกรรมการพัฒนาระบบราชการ</t>
  </si>
  <si>
    <t>ศปท. สำนักงานคณะกรรมการพิเศษเพื่อประสานงานโครงการอันเนื่องมาจากพระราชดำริ</t>
  </si>
  <si>
    <t>ศปท. สำนักงานคณะกรรมการส่งเสริมการลงทุน</t>
  </si>
  <si>
    <t>ศปท. สำนักงานตำรวจแห่งชาติ</t>
  </si>
  <si>
    <t>ศปท. สำนักงานทรัพยากรน้ำแห่งชาติ</t>
  </si>
  <si>
    <t>ศปท. สำนักงานป้องกันและปราบปรามการฟอกเงิน</t>
  </si>
  <si>
    <t>ศปท. สำนักงานพระพุทธศาสนาแห่งชาติ</t>
  </si>
  <si>
    <t>ศปท. สำนักงานราชบัณฑิตยสภา</t>
  </si>
  <si>
    <t>ศปท. สำนักงานสภาความมั่นคงแห่งชาติ</t>
  </si>
  <si>
    <t>ศปท. สำนักงานสภาพัฒนาการเศรษฐกิจและสังคมแห่งชาติ</t>
  </si>
  <si>
    <t>ศปท. สำนักนายกรัฐมนตรี</t>
  </si>
  <si>
    <t>ศปท. สำนักเลขาธิการนายกรัฐมนตรี</t>
  </si>
  <si>
    <t>ไม่สังกัดกระทรวง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</si>
  <si>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</si>
  <si>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</si>
  <si>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</si>
  <si>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</si>
  <si>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</si>
  <si>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</si>
  <si>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 xml:space="preserve">แบบแสดงรายละเอียดประมาณการงบประมาณโครงการจัดชื้อจัดจ้าง ประจำปีงบประมาณ พ.ศ. ๒๕๖๖  </t>
  </si>
  <si>
    <t>ศูนย์ปฏิบัติการต่อต้านการทุจริต ................................................................</t>
  </si>
  <si>
    <t>หน่วยงาน................................................................................</t>
  </si>
  <si>
    <t>งบพัฒนาจังหวัด/กลุ่มจังหวัด (เฉพาะจังหวัด) จังหวัด.............</t>
  </si>
  <si>
    <t>ส่วนราชการที่ดำเนินการจัดชื้อจัดจ้าง.......................................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</si>
  <si>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</si>
  <si>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</si>
  <si>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</si>
  <si>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</si>
  <si>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</si>
  <si>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</si>
  <si>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</si>
  <si>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</si>
  <si>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</si>
  <si>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</si>
  <si>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</si>
  <si>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</si>
  <si>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</si>
  <si>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</si>
  <si>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</si>
  <si>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</si>
  <si>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</si>
  <si>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</si>
  <si>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</si>
  <si>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</si>
  <si>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</si>
  <si>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</si>
  <si>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</si>
  <si>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</si>
  <si>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</si>
  <si>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</si>
  <si>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</si>
  <si>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</si>
  <si>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</si>
  <si>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</si>
  <si>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</si>
  <si>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</si>
  <si>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</si>
  <si>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</si>
  <si>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</si>
  <si>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r>
      <t>โครงการจัดชื้อจัดจ้างประจำปีงบประมาณ พ.ศ. ๒๕๖๕</t>
    </r>
    <r>
      <rPr>
        <sz val="14"/>
        <color rgb="FF000000"/>
        <rFont val="TH SarabunIT๙"/>
        <family val="2"/>
      </rPr>
      <t xml:space="preserve"> </t>
    </r>
  </si>
  <si>
    <t>ชื่อโครงการ.................................................................................................................................</t>
  </si>
  <si>
    <t>งบประมาณ.......................................... บาท วิธีจัดชื้อจัดจ้าง.................................ระยะเวลาดำเนินการ............................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</si>
  <si>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เงินงบประมาณ     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เงินนอกงบประมาณ</t>
    </r>
  </si>
  <si>
    <t>ส่วนราชการที่ดำเนินการจัดชื้อจัดจ้าง................................................... (กรณีงบพัฒนาจังหวัด/กลุ่มจังหวัด)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</si>
  <si>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b/>
        <sz val="14"/>
        <color rgb="FF000000"/>
        <rFont val="TH SarabunIT๙"/>
        <family val="2"/>
      </rPr>
      <t xml:space="preserve">  </t>
    </r>
    <r>
      <rPr>
        <sz val="14"/>
        <color rgb="FF000000"/>
        <rFont val="TH SarabunIT๙"/>
        <family val="2"/>
      </rPr>
      <t xml:space="preserve">เข้าร่วมโครงการ IP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IP</t>
    </r>
    <r>
      <rPr>
        <b/>
        <sz val="14"/>
        <color rgb="FF000000"/>
        <rFont val="TH SarabunIT๙"/>
        <family val="2"/>
      </rPr>
      <t xml:space="preserve"> </t>
    </r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</si>
  <si>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 เข้าร่วมโครงการ  CoST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CoST</t>
    </r>
  </si>
  <si>
    <t>ที่</t>
  </si>
  <si>
    <t>รายการ</t>
  </si>
  <si>
    <r>
      <t xml:space="preserve">ประมาณการงบประมาณ </t>
    </r>
    <r>
      <rPr>
        <sz val="14"/>
        <color theme="1"/>
        <rFont val="TH SarabunIT๙"/>
        <family val="2"/>
      </rPr>
      <t>(Cost breakdown)</t>
    </r>
  </si>
  <si>
    <t>รวมงบประมาณ(บาท)</t>
  </si>
  <si>
    <t>รายละเอียด (ประเภท จำนวน คุณลักษณะ(Spec) อื่นๆ)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</si>
  <si>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</si>
  <si>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</si>
  <si>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</si>
  <si>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</si>
  <si>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</si>
  <si>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</si>
  <si>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</si>
  <si>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</si>
  <si>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</si>
  <si>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</si>
  <si>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</si>
  <si>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</si>
  <si>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</si>
  <si>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</si>
  <si>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</si>
  <si>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</si>
  <si>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</si>
  <si>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</si>
  <si>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</si>
  <si>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</si>
  <si>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</si>
  <si>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</si>
  <si>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ศปท</t>
  </si>
  <si>
    <t>หน่วยงาน</t>
  </si>
  <si>
    <t>งบประมาณ (บาท)</t>
  </si>
  <si>
    <t>การประเมินค่าธรรมเนียมเก็บขนมูลฝอย</t>
  </si>
  <si>
    <t>สำนักงานเขตราษฎร์บูรณะ</t>
  </si>
  <si>
    <t>โอกาสเกิดการกระทำทุจริต 1 ครั้งต่อปี</t>
  </si>
  <si>
    <t>โอกาสเกิดการกระทำทุจริตไม่เกิน 2 ครั้งต่อปี</t>
  </si>
  <si>
    <t>โอกาสเกิดการกระทำทุจริตไม่เกิน 3 ครั้งต่อปี</t>
  </si>
  <si>
    <t>โอกาสเกิดการกระทำทุจริตไม่เกิน 4 ครั้งต่อปี</t>
  </si>
  <si>
    <t>โอกาสเกิดการกระทำทุจริตมากกว่า 5 ครั้งต่อปี</t>
  </si>
  <si>
    <t>แทบจะไม่มี</t>
  </si>
  <si>
    <t>(1) ปรากฏข่าวลือที่อาจพาดพิงคนภายในหน่วยงาน มีคนร้องเรียน แจ้งเบาะแส
(2) เริ่มมีความกังวลและสอบถามข้อมูล</t>
  </si>
  <si>
    <t>(1) หน่วยตรวจสอบของหน่วยงาน หรือหน่วยตรวจสอบจากภายนอกเข้าตรวจสอบข้อเท็จจริง
(2) มีการส่งหนังสือร้องเรียนและตั้งคำถามต่อการทำงานโดยไม่ได้รับคำตอบที่ชัดเจน</t>
  </si>
  <si>
    <t>(1) ภาพลักษณ์ของหน่วยงานติดลบเรื่องความโปร่งใส สื่อมวลชน สื่อสังคมออนไลน์ลงข่าวอย่างต่อเนื่อง และสังคมให้ความสนใจ
(2) ร้องเรียนต่อสื่อมวลชนและมีการออกข่าว</t>
  </si>
  <si>
    <t>(1) เกิดความเสียหายต่อรัฐ เจ้าหน้าที่ถูกลงโทษชี้มูลความผิดเข้าสู่กระบวนการทางยุติธรรม
(2) เกิดการฟ้องร้องต่อศาล หรือหน่วยงานกำกับดูแล องค์กรตรวจสอบทำการตรวจสอบความเสียหายที่เกิดขึ้น</t>
  </si>
  <si>
    <t>รับคำขอ และตรวจสอบหลักฐาน</t>
  </si>
  <si>
    <t>การสอบสวน</t>
  </si>
  <si>
    <t>ผู้ยื่นคำร้องได้จัดการปริมาณขยะให้ลดลงหรือน้อยกว่าเพื่อหลีกเลี่ยงการประเมินค่าธรรมเนียมที่สูง หรือเจ้าหน้าที่ผู้ประเมินเรียกรับเงินเพื่อแลกกับการประเมินปริมาณขยะที่น้อยลง</t>
  </si>
  <si>
    <t>การสอบสวนไม่ละเอียดครบถ้วน เนื่องจากเวลาในการออกเก็บขยะและการประเมินปริมาณขยะขัดแย้งกัน</t>
  </si>
  <si>
    <t>เจ้าหน้าที่เพิ่มจำนวนครั้งในการเข้าตรวจสอบปริมาณขยะ ให้สอดคล้องกับข้อบัญญัติกรุงเทพมหานคร เรื่องค่าธรรมเนียมเก็บขนมูลฝอย</t>
  </si>
  <si>
    <t>ต.ค. 65 - ก.ย. 66</t>
  </si>
  <si>
    <t>ฝ่ายรักษาความสะอาดฯ</t>
  </si>
  <si>
    <t>ในช่วงเวลาในการออกเก็บขยะ พนักงานเจ้าหน้าที่เก็บขยะสามารถประเมินปริมาณขยะได้</t>
  </si>
  <si>
    <t>มีคู่มือตารางเปรียบเทียบอัตราค่าธรรม เนียมเก็บขนมูลฝอย และผู้รับผิดชอบพื้นที่จัดเก็บขยะนั้น ๆ</t>
  </si>
  <si>
    <t xml:space="preserve">- แจ้งผู้ยื่นคำร้องให้ทราบถึงอัตราค่าธรรมเนียม ต่อปริมาณมูลฝอยให้ชัดเจน
- มีคู่มือปฏิบัติงานที่ระบุผู้รับผิดชอบพื้นที่จัดเก็บขยะบริเวณนั้น ๆ </t>
  </si>
  <si>
    <t>https://webportal.bangkok.go.th/ratburana/page/sub/25589/แผนบริหารจัดการความเสี่ยงการทุจริต</t>
  </si>
</sst>
</file>

<file path=xl/styles.xml><?xml version="1.0" encoding="utf-8"?>
<styleSheet xmlns="http://schemas.openxmlformats.org/spreadsheetml/2006/main">
  <fonts count="14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Tahoma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rgb="FF000000"/>
      <name val="Wingdings"/>
      <charset val="2"/>
    </font>
    <font>
      <b/>
      <sz val="13"/>
      <color theme="1"/>
      <name val="TH SarabunIT๙"/>
      <family val="2"/>
    </font>
    <font>
      <sz val="16"/>
      <color rgb="FFFF0000"/>
      <name val="TH SarabunIT๙"/>
      <family val="2"/>
    </font>
    <font>
      <u/>
      <sz val="11"/>
      <color theme="10"/>
      <name val="Tahoma"/>
      <family val="2"/>
      <charset val="222"/>
    </font>
    <font>
      <u/>
      <sz val="14"/>
      <color theme="1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2" borderId="0" xfId="0" applyFont="1" applyFill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5" fillId="0" borderId="1" xfId="0" applyFont="1" applyBorder="1"/>
    <xf numFmtId="0" fontId="1" fillId="0" borderId="0" xfId="0" applyFont="1" applyAlignment="1">
      <alignment vertical="center"/>
    </xf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5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59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59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3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1" xfId="0" applyFont="1" applyFill="1" applyBorder="1"/>
    <xf numFmtId="0" fontId="1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7" fillId="8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59" fontId="6" fillId="4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/>
    <xf numFmtId="0" fontId="7" fillId="8" borderId="2" xfId="0" applyFont="1" applyFill="1" applyBorder="1" applyAlignment="1">
      <alignment horizontal="center"/>
    </xf>
    <xf numFmtId="0" fontId="5" fillId="0" borderId="0" xfId="0" applyFont="1" applyFill="1" applyBorder="1"/>
    <xf numFmtId="0" fontId="11" fillId="0" borderId="0" xfId="0" applyFont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9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10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/>
    </xf>
    <xf numFmtId="0" fontId="13" fillId="0" borderId="1" xfId="1" applyFont="1" applyBorder="1" applyAlignment="1" applyProtection="1">
      <alignment vertical="top" wrapText="1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ebportal.bangkok.go.th/ratburana/page/sub/25589/&#3649;&#3612;&#3609;&#3610;&#3619;&#3636;&#3627;&#3634;&#3619;&#3592;&#3633;&#3604;&#3585;&#3634;&#3619;&#3588;&#3623;&#3634;&#3617;&#3648;&#3626;&#3637;&#3656;&#3618;&#3591;&#3585;&#3634;&#3619;&#3607;&#3640;&#3592;&#3619;&#3636;&#360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24" sqref="C24"/>
    </sheetView>
  </sheetViews>
  <sheetFormatPr defaultRowHeight="20.25"/>
  <cols>
    <col min="1" max="1" width="7.125" style="14" customWidth="1"/>
    <col min="2" max="2" width="27.375" style="14" customWidth="1"/>
    <col min="3" max="3" width="100" style="14" customWidth="1"/>
    <col min="4" max="16384" width="9" style="14"/>
  </cols>
  <sheetData>
    <row r="1" spans="1:3" s="15" customFormat="1">
      <c r="A1" s="15" t="s">
        <v>82</v>
      </c>
    </row>
    <row r="3" spans="1:3" s="15" customFormat="1">
      <c r="A3" s="19" t="s">
        <v>77</v>
      </c>
      <c r="B3" s="19" t="s">
        <v>102</v>
      </c>
      <c r="C3" s="19" t="s">
        <v>83</v>
      </c>
    </row>
    <row r="4" spans="1:3" ht="40.5">
      <c r="A4" s="16">
        <v>1</v>
      </c>
      <c r="B4" s="17" t="s">
        <v>84</v>
      </c>
      <c r="C4" s="18" t="s">
        <v>91</v>
      </c>
    </row>
    <row r="5" spans="1:3">
      <c r="A5" s="16">
        <v>2</v>
      </c>
      <c r="B5" s="17" t="s">
        <v>92</v>
      </c>
      <c r="C5" s="18" t="s">
        <v>93</v>
      </c>
    </row>
    <row r="6" spans="1:3">
      <c r="A6" s="16">
        <v>3</v>
      </c>
      <c r="B6" s="17" t="s">
        <v>85</v>
      </c>
      <c r="C6" s="18" t="s">
        <v>98</v>
      </c>
    </row>
    <row r="7" spans="1:3">
      <c r="A7" s="16">
        <v>4</v>
      </c>
      <c r="B7" s="17" t="s">
        <v>94</v>
      </c>
      <c r="C7" s="18" t="s">
        <v>95</v>
      </c>
    </row>
    <row r="8" spans="1:3" ht="40.5">
      <c r="A8" s="21">
        <v>5</v>
      </c>
      <c r="B8" s="25" t="s">
        <v>96</v>
      </c>
      <c r="C8" s="18" t="s">
        <v>97</v>
      </c>
    </row>
    <row r="9" spans="1:3" ht="40.5">
      <c r="A9" s="23">
        <v>6</v>
      </c>
      <c r="B9" s="26" t="s">
        <v>86</v>
      </c>
      <c r="C9" s="20" t="s">
        <v>89</v>
      </c>
    </row>
    <row r="10" spans="1:3" ht="40.5">
      <c r="A10" s="24"/>
      <c r="B10" s="22"/>
      <c r="C10" s="20" t="s">
        <v>90</v>
      </c>
    </row>
    <row r="12" spans="1:3">
      <c r="A12" s="68" t="s">
        <v>87</v>
      </c>
      <c r="B12" s="68"/>
    </row>
    <row r="13" spans="1:3">
      <c r="B13" s="67" t="s">
        <v>88</v>
      </c>
      <c r="C13" s="67"/>
    </row>
    <row r="14" spans="1:3" ht="44.25" customHeight="1">
      <c r="B14" s="67" t="s">
        <v>99</v>
      </c>
      <c r="C14" s="67"/>
    </row>
    <row r="15" spans="1:3" ht="43.5" customHeight="1">
      <c r="B15" s="67" t="s">
        <v>100</v>
      </c>
      <c r="C15" s="67"/>
    </row>
    <row r="16" spans="1:3" ht="63.75" customHeight="1">
      <c r="B16" s="67" t="s">
        <v>101</v>
      </c>
      <c r="C16" s="67"/>
    </row>
  </sheetData>
  <mergeCells count="5">
    <mergeCell ref="B13:C13"/>
    <mergeCell ref="B14:C14"/>
    <mergeCell ref="B15:C15"/>
    <mergeCell ref="B16:C16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workbookViewId="0">
      <selection activeCell="K10" sqref="K10"/>
    </sheetView>
  </sheetViews>
  <sheetFormatPr defaultRowHeight="14.25"/>
  <cols>
    <col min="1" max="1" width="26.75" bestFit="1" customWidth="1"/>
    <col min="2" max="2" width="3.125" customWidth="1"/>
    <col min="3" max="3" width="67" bestFit="1" customWidth="1"/>
    <col min="4" max="4" width="2.625" customWidth="1"/>
    <col min="5" max="5" width="40.375" bestFit="1" customWidth="1"/>
    <col min="6" max="6" width="2.625" customWidth="1"/>
    <col min="7" max="7" width="17.125" bestFit="1" customWidth="1"/>
    <col min="8" max="8" width="2.375" customWidth="1"/>
    <col min="9" max="9" width="22.5" bestFit="1" customWidth="1"/>
    <col min="10" max="10" width="3.375" customWidth="1"/>
    <col min="11" max="11" width="16.5" bestFit="1" customWidth="1"/>
    <col min="12" max="12" width="2.875" customWidth="1"/>
    <col min="13" max="13" width="55.625" bestFit="1" customWidth="1"/>
    <col min="14" max="14" width="2" customWidth="1"/>
    <col min="15" max="15" width="14.25" bestFit="1" customWidth="1"/>
    <col min="16" max="16" width="3.125" customWidth="1"/>
    <col min="17" max="17" width="16.375" bestFit="1" customWidth="1"/>
    <col min="18" max="18" width="1.75" customWidth="1"/>
    <col min="19" max="19" width="14.875" bestFit="1" customWidth="1"/>
    <col min="20" max="20" width="2.25" customWidth="1"/>
    <col min="22" max="22" width="2.25" customWidth="1"/>
  </cols>
  <sheetData>
    <row r="1" spans="1:23" s="4" customFormat="1">
      <c r="A1" s="4" t="s">
        <v>2</v>
      </c>
      <c r="C1" s="4" t="s">
        <v>3</v>
      </c>
      <c r="E1" s="4" t="s">
        <v>4</v>
      </c>
      <c r="G1" s="4" t="s">
        <v>75</v>
      </c>
      <c r="M1" s="4" t="s">
        <v>102</v>
      </c>
      <c r="O1" s="4" t="s">
        <v>58</v>
      </c>
      <c r="Q1" s="4" t="s">
        <v>121</v>
      </c>
      <c r="S1" s="4" t="s">
        <v>118</v>
      </c>
      <c r="U1" s="4" t="s">
        <v>135</v>
      </c>
      <c r="W1" s="4" t="s">
        <v>136</v>
      </c>
    </row>
    <row r="2" spans="1:23">
      <c r="A2" t="s">
        <v>0</v>
      </c>
      <c r="C2" t="s">
        <v>57</v>
      </c>
      <c r="E2" t="s">
        <v>14</v>
      </c>
      <c r="G2" t="s">
        <v>69</v>
      </c>
      <c r="I2" t="s">
        <v>74</v>
      </c>
      <c r="K2" t="s">
        <v>80</v>
      </c>
      <c r="M2" t="s">
        <v>84</v>
      </c>
      <c r="O2" t="s">
        <v>122</v>
      </c>
      <c r="Q2" t="s">
        <v>130</v>
      </c>
      <c r="S2" t="s">
        <v>119</v>
      </c>
      <c r="U2">
        <v>1</v>
      </c>
      <c r="W2" t="s">
        <v>122</v>
      </c>
    </row>
    <row r="3" spans="1:23">
      <c r="A3" t="s">
        <v>1</v>
      </c>
      <c r="C3" t="s">
        <v>17</v>
      </c>
      <c r="E3" t="s">
        <v>15</v>
      </c>
      <c r="G3" t="s">
        <v>70</v>
      </c>
      <c r="I3" t="s">
        <v>73</v>
      </c>
      <c r="K3" t="s">
        <v>81</v>
      </c>
      <c r="M3" t="s">
        <v>92</v>
      </c>
      <c r="O3" t="s">
        <v>123</v>
      </c>
      <c r="Q3" t="s">
        <v>131</v>
      </c>
      <c r="S3" t="s">
        <v>120</v>
      </c>
      <c r="U3">
        <v>2</v>
      </c>
      <c r="W3" t="s">
        <v>123</v>
      </c>
    </row>
    <row r="4" spans="1:23">
      <c r="C4" t="s">
        <v>18</v>
      </c>
      <c r="E4" t="s">
        <v>16</v>
      </c>
      <c r="I4" t="s">
        <v>71</v>
      </c>
      <c r="M4" t="s">
        <v>85</v>
      </c>
      <c r="O4" t="s">
        <v>124</v>
      </c>
      <c r="U4">
        <v>3</v>
      </c>
      <c r="W4" t="s">
        <v>124</v>
      </c>
    </row>
    <row r="5" spans="1:23">
      <c r="C5" t="s">
        <v>19</v>
      </c>
      <c r="I5" t="s">
        <v>72</v>
      </c>
      <c r="M5" t="s">
        <v>94</v>
      </c>
      <c r="O5" t="s">
        <v>125</v>
      </c>
      <c r="U5">
        <v>4</v>
      </c>
      <c r="W5" t="s">
        <v>125</v>
      </c>
    </row>
    <row r="6" spans="1:23">
      <c r="C6" t="s">
        <v>20</v>
      </c>
      <c r="M6" t="s">
        <v>96</v>
      </c>
      <c r="O6" t="s">
        <v>126</v>
      </c>
      <c r="U6">
        <v>5</v>
      </c>
    </row>
    <row r="7" spans="1:23">
      <c r="C7" t="s">
        <v>21</v>
      </c>
      <c r="M7" t="s">
        <v>86</v>
      </c>
    </row>
    <row r="8" spans="1:23">
      <c r="C8" t="s">
        <v>22</v>
      </c>
    </row>
    <row r="9" spans="1:23">
      <c r="C9" t="s">
        <v>23</v>
      </c>
    </row>
    <row r="10" spans="1:23">
      <c r="C10" t="s">
        <v>24</v>
      </c>
    </row>
    <row r="11" spans="1:23">
      <c r="C11" t="s">
        <v>25</v>
      </c>
    </row>
    <row r="12" spans="1:23">
      <c r="C12" t="s">
        <v>26</v>
      </c>
    </row>
    <row r="13" spans="1:23">
      <c r="C13" t="s">
        <v>27</v>
      </c>
    </row>
    <row r="14" spans="1:23">
      <c r="C14" t="s">
        <v>28</v>
      </c>
    </row>
    <row r="15" spans="1:23">
      <c r="C15" t="s">
        <v>29</v>
      </c>
    </row>
    <row r="16" spans="1:23">
      <c r="C16" t="s">
        <v>30</v>
      </c>
    </row>
    <row r="17" spans="3:3">
      <c r="C17" t="s">
        <v>31</v>
      </c>
    </row>
    <row r="18" spans="3:3">
      <c r="C18" t="s">
        <v>32</v>
      </c>
    </row>
    <row r="19" spans="3:3">
      <c r="C19" t="s">
        <v>33</v>
      </c>
    </row>
    <row r="20" spans="3:3">
      <c r="C20" t="s">
        <v>34</v>
      </c>
    </row>
    <row r="21" spans="3:3">
      <c r="C21" t="s">
        <v>35</v>
      </c>
    </row>
    <row r="22" spans="3:3">
      <c r="C22" t="s">
        <v>36</v>
      </c>
    </row>
    <row r="23" spans="3:3">
      <c r="C23" t="s">
        <v>37</v>
      </c>
    </row>
    <row r="24" spans="3:3">
      <c r="C24" t="s">
        <v>38</v>
      </c>
    </row>
    <row r="25" spans="3:3">
      <c r="C25" t="s">
        <v>39</v>
      </c>
    </row>
    <row r="26" spans="3:3">
      <c r="C26" t="s">
        <v>40</v>
      </c>
    </row>
    <row r="27" spans="3:3">
      <c r="C27" t="s">
        <v>41</v>
      </c>
    </row>
    <row r="28" spans="3:3">
      <c r="C28" t="s">
        <v>42</v>
      </c>
    </row>
    <row r="29" spans="3:3">
      <c r="C29" t="s">
        <v>43</v>
      </c>
    </row>
    <row r="30" spans="3:3">
      <c r="C30" t="s">
        <v>44</v>
      </c>
    </row>
    <row r="31" spans="3:3">
      <c r="C31" t="s">
        <v>45</v>
      </c>
    </row>
    <row r="32" spans="3:3">
      <c r="C32" t="s">
        <v>46</v>
      </c>
    </row>
    <row r="33" spans="3:3">
      <c r="C33" t="s">
        <v>47</v>
      </c>
    </row>
    <row r="34" spans="3:3">
      <c r="C34" t="s">
        <v>48</v>
      </c>
    </row>
    <row r="35" spans="3:3">
      <c r="C35" t="s">
        <v>49</v>
      </c>
    </row>
    <row r="36" spans="3:3">
      <c r="C36" t="s">
        <v>50</v>
      </c>
    </row>
    <row r="37" spans="3:3">
      <c r="C37" t="s">
        <v>51</v>
      </c>
    </row>
    <row r="38" spans="3:3">
      <c r="C38" t="s">
        <v>52</v>
      </c>
    </row>
    <row r="39" spans="3:3">
      <c r="C39" t="s">
        <v>53</v>
      </c>
    </row>
    <row r="40" spans="3:3">
      <c r="C40" t="s">
        <v>54</v>
      </c>
    </row>
    <row r="41" spans="3:3">
      <c r="C41" t="s">
        <v>55</v>
      </c>
    </row>
    <row r="42" spans="3:3">
      <c r="C4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/>
  </sheetViews>
  <sheetFormatPr defaultRowHeight="20.25"/>
  <cols>
    <col min="1" max="1" width="23.875" style="1" customWidth="1"/>
    <col min="2" max="2" width="26.75" style="1" customWidth="1"/>
    <col min="3" max="3" width="22.375" style="1" customWidth="1"/>
    <col min="4" max="4" width="23.625" style="1" customWidth="1"/>
    <col min="5" max="5" width="22" style="1" customWidth="1"/>
    <col min="6" max="6" width="30.875" style="1" customWidth="1"/>
    <col min="7" max="7" width="26.75" style="1" customWidth="1"/>
    <col min="8" max="16384" width="9" style="1"/>
  </cols>
  <sheetData>
    <row r="1" spans="1:8" s="12" customFormat="1">
      <c r="A1" s="13" t="s">
        <v>133</v>
      </c>
      <c r="B1" s="13"/>
      <c r="C1" s="13"/>
      <c r="D1" s="13"/>
      <c r="E1" s="13"/>
      <c r="F1" s="13"/>
      <c r="G1" s="13"/>
    </row>
    <row r="2" spans="1:8" ht="20.25" customHeight="1">
      <c r="A2" s="7"/>
      <c r="B2" s="7"/>
      <c r="C2" s="7"/>
      <c r="D2" s="7"/>
      <c r="E2" s="7"/>
      <c r="F2" s="7"/>
      <c r="G2" s="3"/>
      <c r="H2" s="3"/>
    </row>
    <row r="3" spans="1:8">
      <c r="A3" s="5" t="s">
        <v>128</v>
      </c>
      <c r="B3" s="5" t="s">
        <v>11</v>
      </c>
      <c r="C3" s="5" t="s">
        <v>12</v>
      </c>
      <c r="D3" s="5" t="s">
        <v>13</v>
      </c>
      <c r="E3" s="5" t="s">
        <v>102</v>
      </c>
      <c r="F3" s="5" t="s">
        <v>4</v>
      </c>
    </row>
    <row r="4" spans="1:8" ht="60.75">
      <c r="A4" s="55" t="s">
        <v>0</v>
      </c>
      <c r="B4" s="18" t="s">
        <v>141</v>
      </c>
      <c r="C4" s="55" t="s">
        <v>29</v>
      </c>
      <c r="D4" s="17" t="s">
        <v>142</v>
      </c>
      <c r="E4" s="18" t="s">
        <v>86</v>
      </c>
      <c r="F4" s="56" t="s">
        <v>14</v>
      </c>
    </row>
    <row r="5" spans="1:8">
      <c r="F5" s="54" t="str">
        <f>IF(F4="ด้านที่ 3 โครงการจัดชื้อจัดจ้าง","โปรดจัดทำประมาณการงบประมาณ","")</f>
        <v/>
      </c>
    </row>
    <row r="7" spans="1:8" s="8" customFormat="1">
      <c r="A7" s="11" t="s">
        <v>78</v>
      </c>
      <c r="B7" s="38"/>
    </row>
    <row r="8" spans="1:8" s="8" customFormat="1" ht="18.75"/>
    <row r="9" spans="1:8" s="42" customFormat="1" ht="18.75">
      <c r="A9" s="49" t="s">
        <v>79</v>
      </c>
      <c r="B9" s="50">
        <v>1</v>
      </c>
      <c r="C9" s="50">
        <v>2</v>
      </c>
      <c r="D9" s="50">
        <v>3</v>
      </c>
      <c r="E9" s="50">
        <v>4</v>
      </c>
      <c r="F9" s="50">
        <v>5</v>
      </c>
    </row>
    <row r="10" spans="1:8" s="8" customFormat="1" ht="37.5">
      <c r="A10" s="57" t="s">
        <v>80</v>
      </c>
      <c r="B10" s="58" t="s">
        <v>143</v>
      </c>
      <c r="C10" s="58" t="s">
        <v>144</v>
      </c>
      <c r="D10" s="58" t="s">
        <v>145</v>
      </c>
      <c r="E10" s="58" t="s">
        <v>146</v>
      </c>
      <c r="F10" s="58" t="s">
        <v>147</v>
      </c>
    </row>
    <row r="11" spans="1:8" s="8" customFormat="1" ht="131.25">
      <c r="A11" s="57" t="s">
        <v>81</v>
      </c>
      <c r="B11" s="58" t="s">
        <v>148</v>
      </c>
      <c r="C11" s="58" t="s">
        <v>149</v>
      </c>
      <c r="D11" s="58" t="s">
        <v>150</v>
      </c>
      <c r="E11" s="58" t="s">
        <v>151</v>
      </c>
      <c r="F11" s="58" t="s">
        <v>152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dataset!$A$2:$A$3</xm:f>
          </x14:formula1>
          <xm:sqref>A4</xm:sqref>
        </x14:dataValidation>
        <x14:dataValidation type="list" allowBlank="1" showInputMessage="1" showErrorMessage="1">
          <x14:formula1>
            <xm:f>dataset!$C$2:$C$42</xm:f>
          </x14:formula1>
          <xm:sqref>C4</xm:sqref>
        </x14:dataValidation>
        <x14:dataValidation type="list" allowBlank="1" showInputMessage="1" showErrorMessage="1">
          <x14:formula1>
            <xm:f>dataset!$E$2:$E$4</xm:f>
          </x14:formula1>
          <xm:sqref>F4</xm:sqref>
        </x14:dataValidation>
        <x14:dataValidation type="list" allowBlank="1" showInputMessage="1" showErrorMessage="1">
          <x14:formula1>
            <xm:f>dataset!$M$2:$M$7</xm:f>
          </x14:formula1>
          <xm:sqref>E4</xm:sqref>
        </x14:dataValidation>
        <x14:dataValidation type="list" allowBlank="1" showInputMessage="1" showErrorMessage="1">
          <x14:formula1>
            <xm:f>dataset!$K$2:$K$3</xm:f>
          </x14:formula1>
          <xm:sqref>A10:A11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/>
  </sheetViews>
  <sheetFormatPr defaultRowHeight="18.75"/>
  <cols>
    <col min="1" max="1" width="34.375" style="8" customWidth="1"/>
    <col min="2" max="2" width="6.875" style="8" customWidth="1"/>
    <col min="3" max="3" width="21.5" style="8" customWidth="1"/>
    <col min="4" max="4" width="23" style="8" customWidth="1"/>
    <col min="5" max="5" width="18.5" style="8" customWidth="1"/>
    <col min="6" max="7" width="16.375" style="8" customWidth="1"/>
    <col min="8" max="8" width="14.75" style="8" customWidth="1"/>
    <col min="9" max="16384" width="9" style="8"/>
  </cols>
  <sheetData>
    <row r="1" spans="1:8" ht="20.25">
      <c r="A1" s="13" t="s">
        <v>116</v>
      </c>
      <c r="C1" s="37"/>
      <c r="D1" s="37"/>
      <c r="E1" s="37"/>
      <c r="F1" s="37"/>
      <c r="G1" s="37"/>
    </row>
    <row r="3" spans="1:8" s="42" customFormat="1">
      <c r="A3" s="72" t="s">
        <v>11</v>
      </c>
      <c r="B3" s="69" t="s">
        <v>134</v>
      </c>
      <c r="C3" s="70" t="s">
        <v>8</v>
      </c>
      <c r="D3" s="70" t="s">
        <v>9</v>
      </c>
      <c r="E3" s="70" t="s">
        <v>10</v>
      </c>
      <c r="F3" s="71"/>
      <c r="G3" s="71"/>
    </row>
    <row r="4" spans="1:8" s="42" customFormat="1">
      <c r="A4" s="73"/>
      <c r="B4" s="69"/>
      <c r="C4" s="70"/>
      <c r="D4" s="70"/>
      <c r="E4" s="48" t="s">
        <v>5</v>
      </c>
      <c r="F4" s="48" t="s">
        <v>6</v>
      </c>
      <c r="G4" s="48" t="s">
        <v>7</v>
      </c>
      <c r="H4" s="51" t="s">
        <v>58</v>
      </c>
    </row>
    <row r="5" spans="1:8" ht="112.5">
      <c r="A5" s="59" t="str">
        <f>'1แบบเสนอความเสี่ยงและกำหนดเกณฑ์'!A4&amp;" "&amp;'1แบบเสนอความเสี่ยงและกำหนดเกณฑ์'!B4</f>
        <v>กระบวนงาน การประเมินค่าธรรมเนียมเก็บขนมูลฝอย</v>
      </c>
      <c r="B5" s="60">
        <v>1</v>
      </c>
      <c r="C5" s="60" t="s">
        <v>153</v>
      </c>
      <c r="D5" s="58" t="s">
        <v>155</v>
      </c>
      <c r="E5" s="61">
        <v>3</v>
      </c>
      <c r="F5" s="61">
        <v>2</v>
      </c>
      <c r="G5" s="61">
        <f>E5*F5</f>
        <v>6</v>
      </c>
      <c r="H5" s="61" t="s">
        <v>123</v>
      </c>
    </row>
    <row r="6" spans="1:8" ht="75">
      <c r="A6" s="60"/>
      <c r="B6" s="60">
        <v>2</v>
      </c>
      <c r="C6" s="60" t="s">
        <v>154</v>
      </c>
      <c r="D6" s="58" t="s">
        <v>156</v>
      </c>
      <c r="E6" s="61">
        <v>3</v>
      </c>
      <c r="F6" s="61">
        <v>2</v>
      </c>
      <c r="G6" s="61">
        <f t="shared" ref="G6" si="0">E6*F6</f>
        <v>6</v>
      </c>
      <c r="H6" s="61" t="s">
        <v>123</v>
      </c>
    </row>
  </sheetData>
  <mergeCells count="5">
    <mergeCell ref="B3:B4"/>
    <mergeCell ref="C3:C4"/>
    <mergeCell ref="D3:D4"/>
    <mergeCell ref="E3:G3"/>
    <mergeCell ref="A3:A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dataset!$U$2:$U$6</xm:f>
          </x14:formula1>
          <xm:sqref>E5:F21</xm:sqref>
        </x14:dataValidation>
        <x14:dataValidation type="list" allowBlank="1" showInputMessage="1" showErrorMessage="1">
          <x14:formula1>
            <xm:f>dataset!$W$2:$W$5</xm:f>
          </x14:formula1>
          <xm:sqref>H5:H21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/>
  </sheetViews>
  <sheetFormatPr defaultRowHeight="18.75"/>
  <cols>
    <col min="1" max="1" width="36.875" style="8" customWidth="1"/>
    <col min="2" max="2" width="25" style="8" customWidth="1"/>
    <col min="3" max="3" width="31.375" style="8" customWidth="1"/>
    <col min="4" max="4" width="26.875" style="8" customWidth="1"/>
    <col min="5" max="5" width="16.125" style="8" customWidth="1"/>
    <col min="6" max="6" width="21.75" style="8" customWidth="1"/>
    <col min="7" max="7" width="23.375" style="8" customWidth="1"/>
    <col min="8" max="16384" width="9" style="8"/>
  </cols>
  <sheetData>
    <row r="1" spans="1:7" ht="20.25">
      <c r="A1" s="40" t="s">
        <v>103</v>
      </c>
      <c r="B1" s="40"/>
      <c r="C1" s="40"/>
    </row>
    <row r="3" spans="1:7">
      <c r="A3" s="52" t="s">
        <v>117</v>
      </c>
      <c r="B3" s="43" t="s">
        <v>129</v>
      </c>
      <c r="C3" s="43" t="s">
        <v>127</v>
      </c>
      <c r="D3" s="53"/>
    </row>
    <row r="4" spans="1:7" ht="65.25">
      <c r="A4" s="74" t="s">
        <v>130</v>
      </c>
      <c r="B4" s="61" t="s">
        <v>119</v>
      </c>
      <c r="C4" s="75" t="s">
        <v>163</v>
      </c>
      <c r="D4" s="53"/>
    </row>
    <row r="6" spans="1:7" s="41" customFormat="1">
      <c r="A6" s="43" t="s">
        <v>137</v>
      </c>
      <c r="B6" s="43" t="s">
        <v>58</v>
      </c>
      <c r="C6" s="29" t="s">
        <v>61</v>
      </c>
      <c r="D6" s="29" t="s">
        <v>59</v>
      </c>
      <c r="E6" s="29" t="s">
        <v>60</v>
      </c>
      <c r="F6" s="29" t="s">
        <v>140</v>
      </c>
      <c r="G6" s="29" t="s">
        <v>62</v>
      </c>
    </row>
    <row r="7" spans="1:7" s="9" customFormat="1" ht="93.75">
      <c r="A7" s="62" t="s">
        <v>153</v>
      </c>
      <c r="B7" s="63" t="s">
        <v>123</v>
      </c>
      <c r="C7" s="62" t="s">
        <v>157</v>
      </c>
      <c r="D7" s="64" t="s">
        <v>162</v>
      </c>
      <c r="E7" s="62" t="s">
        <v>158</v>
      </c>
      <c r="F7" s="65">
        <v>0</v>
      </c>
      <c r="G7" s="62" t="s">
        <v>159</v>
      </c>
    </row>
    <row r="8" spans="1:7" s="9" customFormat="1" ht="56.25">
      <c r="A8" s="62" t="s">
        <v>154</v>
      </c>
      <c r="B8" s="66" t="s">
        <v>123</v>
      </c>
      <c r="C8" s="62" t="s">
        <v>160</v>
      </c>
      <c r="D8" s="62" t="s">
        <v>161</v>
      </c>
      <c r="E8" s="62" t="s">
        <v>158</v>
      </c>
      <c r="F8" s="65">
        <v>0</v>
      </c>
      <c r="G8" s="62" t="s">
        <v>159</v>
      </c>
    </row>
  </sheetData>
  <hyperlinks>
    <hyperlink ref="C4" r:id="rId1"/>
  </hyperlinks>
  <pageMargins left="0.70866141732283472" right="0.70866141732283472" top="0.74803149606299213" bottom="0.74803149606299213" header="0.31496062992125984" footer="0.31496062992125984"/>
  <pageSetup paperSize="9" scale="67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dataset!$O$2:$O$6</xm:f>
          </x14:formula1>
          <xm:sqref>B7</xm:sqref>
        </x14:dataValidation>
        <x14:dataValidation type="list" allowBlank="1" showInputMessage="1" showErrorMessage="1">
          <x14:formula1>
            <xm:f>dataset!$Q$2:$Q$3</xm:f>
          </x14:formula1>
          <xm:sqref>A4</xm:sqref>
        </x14:dataValidation>
        <x14:dataValidation type="list" allowBlank="1" showInputMessage="1" showErrorMessage="1">
          <x14:formula1>
            <xm:f>dataset!$S$2:$S$3</xm:f>
          </x14:formula1>
          <xm:sqref>B4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A14" sqref="A14"/>
    </sheetView>
  </sheetViews>
  <sheetFormatPr defaultRowHeight="20.25"/>
  <cols>
    <col min="1" max="1" width="82.875" style="30" customWidth="1"/>
    <col min="2" max="2" width="20.75" style="30" customWidth="1"/>
    <col min="3" max="3" width="29.625" style="30" customWidth="1"/>
    <col min="4" max="4" width="17.125" style="30" bestFit="1" customWidth="1"/>
    <col min="5" max="5" width="12.25" style="30" customWidth="1"/>
    <col min="6" max="16384" width="9" style="30"/>
  </cols>
  <sheetData>
    <row r="1" spans="1:5">
      <c r="A1" s="30" t="s">
        <v>63</v>
      </c>
    </row>
    <row r="3" spans="1:5">
      <c r="A3" s="27" t="s">
        <v>64</v>
      </c>
    </row>
    <row r="4" spans="1:5">
      <c r="A4" s="28" t="s">
        <v>65</v>
      </c>
    </row>
    <row r="5" spans="1:5">
      <c r="A5" s="27" t="s">
        <v>66</v>
      </c>
    </row>
    <row r="6" spans="1:5">
      <c r="A6" s="27" t="s">
        <v>68</v>
      </c>
    </row>
    <row r="7" spans="1:5">
      <c r="A7" s="31" t="s">
        <v>104</v>
      </c>
    </row>
    <row r="8" spans="1:5">
      <c r="A8" s="31" t="s">
        <v>105</v>
      </c>
    </row>
    <row r="9" spans="1:5">
      <c r="A9" s="31" t="s">
        <v>106</v>
      </c>
    </row>
    <row r="10" spans="1:5">
      <c r="A10" s="32" t="s">
        <v>107</v>
      </c>
      <c r="B10" s="30" t="s">
        <v>67</v>
      </c>
    </row>
    <row r="11" spans="1:5">
      <c r="A11" s="32" t="s">
        <v>108</v>
      </c>
    </row>
    <row r="12" spans="1:5">
      <c r="A12" s="32" t="s">
        <v>109</v>
      </c>
    </row>
    <row r="13" spans="1:5">
      <c r="A13" s="32" t="s">
        <v>110</v>
      </c>
    </row>
    <row r="14" spans="1:5">
      <c r="A14" s="32"/>
    </row>
    <row r="15" spans="1:5" s="36" customFormat="1" ht="48.75" customHeight="1">
      <c r="A15" s="33" t="s">
        <v>111</v>
      </c>
      <c r="B15" s="33" t="s">
        <v>112</v>
      </c>
      <c r="C15" s="34" t="s">
        <v>115</v>
      </c>
      <c r="D15" s="33" t="s">
        <v>113</v>
      </c>
      <c r="E15" s="33" t="s">
        <v>114</v>
      </c>
    </row>
    <row r="16" spans="1:5">
      <c r="A16" s="35"/>
      <c r="B16" s="35"/>
      <c r="D16" s="35"/>
      <c r="E16" s="35"/>
    </row>
    <row r="17" spans="1:5">
      <c r="A17" s="33"/>
      <c r="B17" s="33"/>
      <c r="C17" s="33"/>
      <c r="D17" s="33"/>
      <c r="E17" s="33"/>
    </row>
    <row r="18" spans="1:5">
      <c r="A18" s="33"/>
      <c r="B18" s="33"/>
      <c r="C18" s="33"/>
      <c r="D18" s="33"/>
      <c r="E18" s="33"/>
    </row>
    <row r="19" spans="1:5">
      <c r="A19" s="33"/>
      <c r="B19" s="33"/>
      <c r="C19" s="33"/>
      <c r="D19" s="33"/>
      <c r="E19" s="33"/>
    </row>
    <row r="20" spans="1:5">
      <c r="A20" s="33"/>
      <c r="B20" s="33"/>
      <c r="C20" s="33"/>
      <c r="D20" s="33"/>
      <c r="E20" s="33"/>
    </row>
    <row r="21" spans="1:5">
      <c r="A21" s="33"/>
      <c r="B21" s="33"/>
      <c r="C21" s="33"/>
      <c r="D21" s="33"/>
      <c r="E21" s="33"/>
    </row>
    <row r="22" spans="1:5">
      <c r="A22" s="33"/>
      <c r="B22" s="33"/>
      <c r="C22" s="33"/>
      <c r="D22" s="33"/>
      <c r="E22" s="33"/>
    </row>
    <row r="23" spans="1:5">
      <c r="A23" s="35"/>
      <c r="B23" s="35"/>
      <c r="C23" s="35"/>
      <c r="D23" s="35"/>
      <c r="E23" s="3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/>
  </sheetViews>
  <sheetFormatPr defaultRowHeight="20.25"/>
  <cols>
    <col min="1" max="1" width="41.5" style="1" customWidth="1"/>
    <col min="2" max="2" width="32.125" style="1" customWidth="1"/>
    <col min="3" max="3" width="41.5" style="1" customWidth="1"/>
    <col min="4" max="4" width="31.75" style="1" customWidth="1"/>
    <col min="5" max="6" width="24.875" style="1" customWidth="1"/>
    <col min="7" max="7" width="26.75" style="1" customWidth="1"/>
    <col min="8" max="16384" width="9" style="1"/>
  </cols>
  <sheetData>
    <row r="1" spans="1:6">
      <c r="A1" s="44" t="s">
        <v>132</v>
      </c>
      <c r="B1" s="44"/>
      <c r="C1" s="44"/>
      <c r="D1" s="44"/>
      <c r="E1" s="44"/>
      <c r="F1" s="44"/>
    </row>
    <row r="2" spans="1:6">
      <c r="A2" s="44"/>
      <c r="B2" s="44"/>
      <c r="C2" s="44"/>
      <c r="D2" s="44"/>
      <c r="E2" s="44"/>
      <c r="F2" s="44"/>
    </row>
    <row r="3" spans="1:6" s="8" customFormat="1" ht="18.75">
      <c r="A3" s="47" t="s">
        <v>117</v>
      </c>
      <c r="B3" s="47" t="s">
        <v>129</v>
      </c>
      <c r="C3" s="47" t="s">
        <v>127</v>
      </c>
      <c r="D3" s="53"/>
    </row>
    <row r="4" spans="1:6" s="8" customFormat="1" ht="18.75">
      <c r="A4" s="39"/>
      <c r="B4" s="39"/>
      <c r="C4" s="10"/>
      <c r="D4" s="53"/>
    </row>
    <row r="6" spans="1:6" s="2" customFormat="1">
      <c r="A6" s="47" t="s">
        <v>137</v>
      </c>
      <c r="B6" s="47" t="s">
        <v>58</v>
      </c>
      <c r="C6" s="46" t="s">
        <v>61</v>
      </c>
      <c r="D6" s="46" t="s">
        <v>76</v>
      </c>
      <c r="E6" s="45"/>
    </row>
    <row r="7" spans="1:6">
      <c r="A7" s="6"/>
      <c r="B7" s="39"/>
      <c r="C7" s="6"/>
      <c r="D7" s="6"/>
    </row>
    <row r="8" spans="1:6">
      <c r="A8" s="6"/>
      <c r="B8" s="6"/>
      <c r="C8" s="6"/>
      <c r="D8" s="6"/>
    </row>
    <row r="9" spans="1:6">
      <c r="A9" s="6"/>
      <c r="B9" s="6"/>
      <c r="C9" s="6"/>
      <c r="D9" s="6"/>
    </row>
    <row r="10" spans="1:6">
      <c r="A10" s="6"/>
      <c r="B10" s="6"/>
      <c r="C10" s="6"/>
      <c r="D10" s="6"/>
    </row>
    <row r="11" spans="1:6">
      <c r="A11" s="6"/>
      <c r="B11" s="6"/>
      <c r="C11" s="6"/>
      <c r="D11" s="6"/>
    </row>
    <row r="12" spans="1:6">
      <c r="A12" s="6"/>
      <c r="B12" s="6"/>
      <c r="C12" s="6"/>
      <c r="D12" s="6"/>
    </row>
    <row r="13" spans="1:6">
      <c r="A13" s="6"/>
      <c r="B13" s="6"/>
      <c r="C13" s="6"/>
      <c r="D13" s="6"/>
    </row>
    <row r="14" spans="1:6">
      <c r="A14" s="6"/>
      <c r="B14" s="6"/>
      <c r="C14" s="6"/>
      <c r="D14" s="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dataset!$S$2:$S$3</xm:f>
          </x14:formula1>
          <xm:sqref>B4</xm:sqref>
        </x14:dataValidation>
        <x14:dataValidation type="list" allowBlank="1" showInputMessage="1" showErrorMessage="1">
          <x14:formula1>
            <xm:f>dataset!$Q$2:$Q$3</xm:f>
          </x14:formula1>
          <xm:sqref>A4</xm:sqref>
        </x14:dataValidation>
        <x14:dataValidation type="list" allowBlank="1" showInputMessage="1" showErrorMessage="1">
          <x14:formula1>
            <xm:f>dataset!$O$2:$O$6</xm:f>
          </x14:formula1>
          <xm:sqref>D4 B7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F15" sqref="F15"/>
    </sheetView>
  </sheetViews>
  <sheetFormatPr defaultRowHeight="14.25"/>
  <sheetData>
    <row r="1" spans="1:2">
      <c r="A1" t="s">
        <v>138</v>
      </c>
    </row>
    <row r="3" spans="1:2">
      <c r="A3" t="s">
        <v>77</v>
      </c>
      <c r="B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รายงานผลการจัดการความเสี่ยง</vt:lpstr>
      <vt:lpstr>สรุป ศปท.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Newbie</cp:lastModifiedBy>
  <cp:lastPrinted>2023-02-13T07:06:57Z</cp:lastPrinted>
  <dcterms:created xsi:type="dcterms:W3CDTF">2022-12-19T01:56:33Z</dcterms:created>
  <dcterms:modified xsi:type="dcterms:W3CDTF">2023-02-14T06:12:52Z</dcterms:modified>
</cp:coreProperties>
</file>