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400" activeTab="0"/>
  </bookViews>
  <sheets>
    <sheet name="จัดซื้อจัดจ้างมกราคม 25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<sst xmlns="http://schemas.openxmlformats.org/spreadsheetml/2006/main" count="191" uniqueCount="156">
  <si>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</si>
  <si>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</si>
  <si>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</si>
  <si>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</si>
  <si>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</si>
  <si>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</si>
  <si>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</si>
  <si>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</si>
  <si>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</si>
  <si>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</si>
  <si>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</si>
  <si>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</si>
  <si>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</si>
  <si>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</si>
  <si>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</si>
  <si>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</si>
  <si>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</si>
  <si>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</si>
  <si>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</si>
  <si>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</si>
  <si>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</si>
  <si>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</si>
  <si>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</si>
  <si>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</si>
  <si>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</si>
  <si>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</si>
  <si>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</si>
  <si>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</si>
  <si>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</si>
  <si>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</si>
  <si>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</si>
  <si>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</si>
  <si>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</si>
  <si>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</si>
  <si>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</si>
  <si>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</si>
  <si>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</si>
  <si>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</si>
  <si>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</si>
  <si>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</si>
  <si>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</si>
  <si>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</si>
  <si>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</si>
  <si>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</si>
  <si>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</si>
  <si>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</si>
  <si>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</si>
  <si>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</si>
  <si>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</si>
  <si>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</si>
  <si>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</si>
  <si>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</si>
  <si>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</si>
  <si>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</si>
  <si>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</si>
  <si>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</si>
  <si>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</si>
  <si>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</si>
  <si>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</si>
  <si>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</si>
  <si>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</si>
  <si>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</si>
  <si>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</si>
  <si>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</si>
  <si>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</si>
  <si>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</si>
  <si>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</si>
  <si>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</si>
  <si>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</si>
  <si>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</si>
  <si>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</si>
  <si>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</si>
  <si>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</si>
  <si>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</si>
  <si>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</si>
  <si>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</si>
  <si>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</si>
  <si>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</si>
  <si>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</si>
  <si>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</si>
  <si>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</si>
  <si>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</si>
  <si>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</si>
  <si>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</si>
  <si>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</si>
  <si>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</si>
  <si>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</si>
  <si>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</si>
  <si>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</si>
  <si>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</si>
  <si>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</si>
  <si>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</si>
  <si>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</si>
  <si>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</si>
  <si>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</si>
  <si>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</si>
  <si>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</si>
  <si>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</si>
  <si>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</si>
  <si>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</si>
  <si>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</si>
  <si>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</si>
  <si>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</si>
  <si>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</si>
  <si>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</si>
  <si>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</si>
  <si>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</si>
  <si>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</si>
  <si>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</si>
  <si>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</si>
  <si>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</si>
  <si>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</si>
  <si>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</si>
  <si>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</si>
  <si>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</si>
  <si>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</si>
  <si>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</si>
  <si>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</si>
  <si>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</si>
  <si>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</si>
  <si>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</si>
  <si>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</si>
  <si>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</si>
  <si>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</si>
  <si>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</si>
  <si>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</si>
  <si>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</si>
  <si>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</si>
  <si>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</si>
  <si>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</si>
  <si>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</si>
  <si>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วิธีประกวดราคา (e-bidding)</t>
  </si>
  <si>
    <t>ห้างหุ้นส่วนจำกัด โชควิกานดา</t>
  </si>
  <si>
    <t>บริษัท ซี.ดับบลิว.ดี. อินเตอร์เนชั่นแนล จำกัด</t>
  </si>
  <si>
    <t xml:space="preserve"> บริษัท ทีดีไอ สยาม เซอร์วิส จำกัด</t>
  </si>
  <si>
    <t>ร้านธรรมธร</t>
  </si>
  <si>
    <t>บริษัท สิริโสภณ กรุ๊ป จำกัด</t>
  </si>
  <si>
    <t>ประกวดราคาจ้างก่อสร้างปรับปรุงโรงเรียนวัดช่องนนทรี</t>
  </si>
  <si>
    <t>ห้างหุ้นส่วนจำกัด ส.วีรชัยก่อสร้าง</t>
  </si>
  <si>
    <t>จ้างเหมาจัดทำตรายาง จำนวน 5 รายการ 9 ดวง</t>
  </si>
  <si>
    <t>จ้างเหมาโดยสารปรับอากาศขนาด 40 ที่นั่งขึ้นไป เดินทางจากกรุงเทพมหานคร ไป-กลับ จังหวัดลำปาง ระหว่างวันที่ 17- 20 มกราคม 2567 จำนวน 4 วันๆละ 3 คัน</t>
  </si>
  <si>
    <t>ซื้อวัสดุอุปกรณ์โครงการการศึกษาดูงานระบบการจัดการพลังงานในอาคาร ประจำปีงบประมาณ 2567 จำนวน 4 รายการ</t>
  </si>
  <si>
    <t>จ้างเหมาจัดทำตรายาง  14 รายการ จำนวน 24 อัน</t>
  </si>
  <si>
    <t>จ้างปรับปรุงทางเดินหลังเขื่อนคลองบางโพงพางใต้</t>
  </si>
  <si>
    <t>ซื้อวัสดุสำนักงาน จำนวน 19 รายการ</t>
  </si>
  <si>
    <t>บริษัท อิสระกาญจน์ ทรานเซอร์วิส จำกัด</t>
  </si>
  <si>
    <t>ประกวดราคาจ้างก่อสร้างรางระบายน้ำรูปตัวยู คลองวัดทองบน จากซอยสาธุประดิษฐ์ 58 ถึงสุดระยะคลอง</t>
  </si>
  <si>
    <t>บริษัท บุญนำโชค วิศวกรรม จำกัด</t>
  </si>
  <si>
    <t>จ้างเหมาซ่อมเครื่องถ่ายเอกสาร ระบบดิจิตอล (ขาว-ดำ) จำนวน 1 เครื่อง รวม 2 รายการ</t>
  </si>
  <si>
    <t>บริษัท ทีดีไอ สยาม เซอร์วิส จำกัด</t>
  </si>
  <si>
    <t>จ้างเหมาซ่อมเครื่องถ่ายเอกสาร Ricoh PM 2555 หมายเลขเครื่อง C399P701461 หมายเลขครุภัณฑ์ 2563-50060800-04031010-00001 จำนวน 2 รายการ</t>
  </si>
  <si>
    <t>ลงนามในสัญญา</t>
  </si>
  <si>
    <t>สรุปผลการดำเนินการจัดซื้อจัดจ้าง (สขร. 1) สำนักงานเขตยานนาวา ประจำเดือนมกราคม พ.ศ. 2567</t>
  </si>
  <si>
    <t>รายชื่อผู้ที่เสนอราคา
และราคาที่เสนอ</t>
  </si>
  <si>
    <t>เหตุผลที่คัดเลือกโดยสรุป</t>
  </si>
  <si>
    <t>เสนอราคาต่ำสุด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</si>
</sst>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0.0"/>
    <numFmt numFmtId="197" formatCode="0.000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[$-41E]d\ mmmm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43" fontId="43" fillId="0" borderId="10" xfId="42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43" fontId="43" fillId="0" borderId="10" xfId="42" applyFont="1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43" fillId="0" borderId="10" xfId="42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N13" comment="" totalsRowShown="0">
  <autoFilter ref="A3:N13"/>
  <tableColumns count="14">
    <tableColumn id="1" name="ปีงบประมาณ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24" name="รายชื่อผู้ที่เสนอราคา_x000A_และราคาที่เสนอ"/>
    <tableColumn id="18" name="ราคาที่ตกลงซื้อหรือจ้าง (บาท)"/>
    <tableColumn id="12" name="รายชื่อผู้ประกอบการที่ได้รับการคัดเลือก"/>
    <tableColumn id="25" name="เหตุผลที่คัดเลือกโดยสรุป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9" zoomScaleNormal="85" zoomScaleSheetLayoutView="89" zoomScalePageLayoutView="0" workbookViewId="0" topLeftCell="I1">
      <selection activeCell="K4" sqref="K4"/>
    </sheetView>
  </sheetViews>
  <sheetFormatPr defaultColWidth="9.140625" defaultRowHeight="15"/>
  <cols>
    <col min="1" max="1" width="10.57421875" style="5" customWidth="1"/>
    <col min="2" max="2" width="23.7109375" style="9" customWidth="1"/>
    <col min="3" max="3" width="15.57421875" style="5" customWidth="1"/>
    <col min="4" max="4" width="25.57421875" style="5" customWidth="1"/>
    <col min="5" max="5" width="15.57421875" style="5" customWidth="1"/>
    <col min="6" max="6" width="20.57421875" style="5" customWidth="1"/>
    <col min="7" max="7" width="15.57421875" style="5" customWidth="1"/>
    <col min="8" max="8" width="15.57421875" style="15" customWidth="1"/>
    <col min="9" max="9" width="15.57421875" style="5" customWidth="1"/>
    <col min="10" max="10" width="33.00390625" style="7" bestFit="1" customWidth="1"/>
    <col min="11" max="11" width="15.57421875" style="11" customWidth="1"/>
    <col min="12" max="12" width="17.140625" style="5" bestFit="1" customWidth="1"/>
    <col min="13" max="13" width="20.28125" style="7" bestFit="1" customWidth="1"/>
    <col min="14" max="14" width="15.7109375" style="7" bestFit="1" customWidth="1"/>
    <col min="15" max="16384" width="9.00390625" style="1" customWidth="1"/>
  </cols>
  <sheetData>
    <row r="1" spans="1:14" ht="24">
      <c r="A1" s="12" t="s">
        <v>152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17" customFormat="1" ht="40.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3" t="s">
        <v>153</v>
      </c>
      <c r="I3" s="16" t="s">
        <v>127</v>
      </c>
      <c r="J3" s="16" t="s">
        <v>8</v>
      </c>
      <c r="K3" s="13" t="s">
        <v>154</v>
      </c>
      <c r="L3" s="16" t="s">
        <v>128</v>
      </c>
      <c r="M3" s="16" t="s">
        <v>9</v>
      </c>
      <c r="N3" s="16" t="s">
        <v>10</v>
      </c>
    </row>
    <row r="4" spans="1:14" ht="40.5">
      <c r="A4" s="3">
        <v>2567</v>
      </c>
      <c r="B4" s="8" t="s">
        <v>139</v>
      </c>
      <c r="C4" s="10">
        <v>1350</v>
      </c>
      <c r="D4" s="3" t="s">
        <v>129</v>
      </c>
      <c r="E4" s="3" t="s">
        <v>130</v>
      </c>
      <c r="F4" s="3" t="s">
        <v>126</v>
      </c>
      <c r="G4" s="10">
        <v>1350</v>
      </c>
      <c r="H4" s="14" t="str">
        <f aca="true" t="shared" si="0" ref="H4:H13">CONCATENATE(J4," (",TEXT(I4,"#,##0.00"),")")</f>
        <v>ร้านธรรมธร (1,350.00)</v>
      </c>
      <c r="I4" s="10">
        <v>1350</v>
      </c>
      <c r="J4" s="3" t="s">
        <v>135</v>
      </c>
      <c r="K4" s="18" t="s">
        <v>155</v>
      </c>
      <c r="L4" s="3"/>
      <c r="M4" s="4"/>
      <c r="N4" s="4"/>
    </row>
    <row r="5" spans="1:14" ht="121.5">
      <c r="A5" s="3">
        <v>2567</v>
      </c>
      <c r="B5" s="8" t="s">
        <v>140</v>
      </c>
      <c r="C5" s="10">
        <v>184800</v>
      </c>
      <c r="D5" s="3" t="s">
        <v>129</v>
      </c>
      <c r="E5" s="3" t="s">
        <v>130</v>
      </c>
      <c r="F5" s="3" t="s">
        <v>126</v>
      </c>
      <c r="G5" s="6">
        <v>184800</v>
      </c>
      <c r="H5" s="14" t="str">
        <f t="shared" si="0"/>
        <v>บริษัท อิสระกาญจน์ ทรานเซอร์วิส จำกัด (184,800.00)</v>
      </c>
      <c r="I5" s="6">
        <v>184800</v>
      </c>
      <c r="J5" s="3" t="s">
        <v>145</v>
      </c>
      <c r="K5" s="3" t="s">
        <v>155</v>
      </c>
      <c r="L5" s="3">
        <v>67019078942</v>
      </c>
      <c r="M5" s="4">
        <v>243627</v>
      </c>
      <c r="N5" s="4">
        <v>243635</v>
      </c>
    </row>
    <row r="6" spans="1:14" ht="101.25">
      <c r="A6" s="3">
        <v>2567</v>
      </c>
      <c r="B6" s="8" t="s">
        <v>141</v>
      </c>
      <c r="C6" s="10">
        <v>3270</v>
      </c>
      <c r="D6" s="3" t="s">
        <v>129</v>
      </c>
      <c r="E6" s="3" t="s">
        <v>130</v>
      </c>
      <c r="F6" s="3" t="s">
        <v>126</v>
      </c>
      <c r="G6" s="10">
        <v>3270</v>
      </c>
      <c r="H6" s="14" t="str">
        <f t="shared" si="0"/>
        <v>ห้างหุ้นส่วนจำกัด โชควิกานดา (3,270.00)</v>
      </c>
      <c r="I6" s="10">
        <v>3270</v>
      </c>
      <c r="J6" s="3" t="s">
        <v>132</v>
      </c>
      <c r="K6" s="3" t="s">
        <v>155</v>
      </c>
      <c r="L6" s="3"/>
      <c r="M6" s="4"/>
      <c r="N6" s="4"/>
    </row>
    <row r="7" spans="1:14" ht="40.5">
      <c r="A7" s="3">
        <v>2567</v>
      </c>
      <c r="B7" s="8" t="s">
        <v>142</v>
      </c>
      <c r="C7" s="10">
        <v>2540</v>
      </c>
      <c r="D7" s="3" t="s">
        <v>129</v>
      </c>
      <c r="E7" s="3" t="s">
        <v>130</v>
      </c>
      <c r="F7" s="3" t="s">
        <v>126</v>
      </c>
      <c r="G7" s="10">
        <v>2540</v>
      </c>
      <c r="H7" s="14" t="str">
        <f t="shared" si="0"/>
        <v>ร้านธรรมธร (2,540.00)</v>
      </c>
      <c r="I7" s="10">
        <v>2540</v>
      </c>
      <c r="J7" s="3" t="s">
        <v>135</v>
      </c>
      <c r="K7" s="3" t="s">
        <v>155</v>
      </c>
      <c r="L7" s="3"/>
      <c r="M7" s="4"/>
      <c r="N7" s="4"/>
    </row>
    <row r="8" spans="1:14" ht="81">
      <c r="A8" s="3">
        <v>2567</v>
      </c>
      <c r="B8" s="8" t="s">
        <v>146</v>
      </c>
      <c r="C8" s="10">
        <v>11939000</v>
      </c>
      <c r="D8" s="3" t="s">
        <v>129</v>
      </c>
      <c r="E8" s="3" t="s">
        <v>151</v>
      </c>
      <c r="F8" s="3" t="s">
        <v>131</v>
      </c>
      <c r="G8" s="6">
        <v>11397578</v>
      </c>
      <c r="H8" s="14" t="str">
        <f t="shared" si="0"/>
        <v>บริษัท สิริโสภณ กรุ๊ป จำกัด (11,397,578.00)</v>
      </c>
      <c r="I8" s="6">
        <v>11397578</v>
      </c>
      <c r="J8" s="3" t="s">
        <v>136</v>
      </c>
      <c r="K8" s="3" t="s">
        <v>155</v>
      </c>
      <c r="L8" s="3">
        <v>66119383785</v>
      </c>
      <c r="M8" s="4">
        <v>243655</v>
      </c>
      <c r="N8" s="4"/>
    </row>
    <row r="9" spans="1:14" ht="60.75">
      <c r="A9" s="3">
        <v>2567</v>
      </c>
      <c r="B9" s="8" t="s">
        <v>143</v>
      </c>
      <c r="C9" s="10">
        <v>299000</v>
      </c>
      <c r="D9" s="3" t="s">
        <v>129</v>
      </c>
      <c r="E9" s="3" t="s">
        <v>130</v>
      </c>
      <c r="F9" s="3" t="s">
        <v>126</v>
      </c>
      <c r="G9" s="6">
        <v>293185</v>
      </c>
      <c r="H9" s="14" t="str">
        <f t="shared" si="0"/>
        <v>บริษัท บุญนำโชค วิศวกรรม จำกัด (293,185.00)</v>
      </c>
      <c r="I9" s="6">
        <v>293185</v>
      </c>
      <c r="J9" s="3" t="s">
        <v>147</v>
      </c>
      <c r="K9" s="3" t="s">
        <v>155</v>
      </c>
      <c r="L9" s="3">
        <v>67019220311</v>
      </c>
      <c r="M9" s="4">
        <v>243649</v>
      </c>
      <c r="N9" s="4">
        <v>243707</v>
      </c>
    </row>
    <row r="10" spans="1:14" ht="81">
      <c r="A10" s="3">
        <v>2567</v>
      </c>
      <c r="B10" s="8" t="s">
        <v>144</v>
      </c>
      <c r="C10" s="10">
        <v>17585</v>
      </c>
      <c r="D10" s="3" t="s">
        <v>129</v>
      </c>
      <c r="E10" s="3" t="s">
        <v>130</v>
      </c>
      <c r="F10" s="3" t="s">
        <v>126</v>
      </c>
      <c r="G10" s="6">
        <v>17585</v>
      </c>
      <c r="H10" s="14" t="str">
        <f t="shared" si="0"/>
        <v>บริษัท ซี.ดับบลิว.ดี. อินเตอร์เนชั่นแนล จำกัด (17,585.00)</v>
      </c>
      <c r="I10" s="6">
        <v>17585</v>
      </c>
      <c r="J10" s="3" t="s">
        <v>133</v>
      </c>
      <c r="K10" s="3" t="s">
        <v>155</v>
      </c>
      <c r="L10" s="3">
        <v>67019453859</v>
      </c>
      <c r="M10" s="4">
        <v>243647</v>
      </c>
      <c r="N10" s="4">
        <v>243651</v>
      </c>
    </row>
    <row r="11" spans="1:14" ht="81">
      <c r="A11" s="3">
        <v>2567</v>
      </c>
      <c r="B11" s="8" t="s">
        <v>148</v>
      </c>
      <c r="C11" s="10">
        <v>17050</v>
      </c>
      <c r="D11" s="3" t="s">
        <v>129</v>
      </c>
      <c r="E11" s="3" t="s">
        <v>130</v>
      </c>
      <c r="F11" s="3" t="s">
        <v>126</v>
      </c>
      <c r="G11" s="6">
        <v>17050</v>
      </c>
      <c r="H11" s="14" t="str">
        <f t="shared" si="0"/>
        <v>บริษัท ทีดีไอ สยาม เซอร์วิส จำกัด (17,050.00)</v>
      </c>
      <c r="I11" s="6">
        <v>17050</v>
      </c>
      <c r="J11" s="3" t="s">
        <v>149</v>
      </c>
      <c r="K11" s="3" t="s">
        <v>155</v>
      </c>
      <c r="L11" s="3">
        <v>67019454959</v>
      </c>
      <c r="M11" s="4">
        <v>243644</v>
      </c>
      <c r="N11" s="4">
        <v>243654</v>
      </c>
    </row>
    <row r="12" spans="1:14" ht="121.5">
      <c r="A12" s="3">
        <v>2567</v>
      </c>
      <c r="B12" s="8" t="s">
        <v>150</v>
      </c>
      <c r="C12" s="10">
        <v>17050</v>
      </c>
      <c r="D12" s="3" t="s">
        <v>129</v>
      </c>
      <c r="E12" s="3" t="s">
        <v>130</v>
      </c>
      <c r="F12" s="3" t="s">
        <v>126</v>
      </c>
      <c r="G12" s="10">
        <v>17050</v>
      </c>
      <c r="H12" s="14" t="str">
        <f t="shared" si="0"/>
        <v> บริษัท ทีดีไอ สยาม เซอร์วิส จำกัด (17,050.00)</v>
      </c>
      <c r="I12" s="10">
        <v>17050</v>
      </c>
      <c r="J12" s="3" t="s">
        <v>134</v>
      </c>
      <c r="K12" s="3" t="s">
        <v>155</v>
      </c>
      <c r="L12" s="3">
        <v>67019586866</v>
      </c>
      <c r="M12" s="4">
        <v>243649</v>
      </c>
      <c r="N12" s="4">
        <v>243657</v>
      </c>
    </row>
    <row r="13" spans="1:14" ht="60.75">
      <c r="A13" s="3">
        <v>2567</v>
      </c>
      <c r="B13" s="8" t="s">
        <v>137</v>
      </c>
      <c r="C13" s="10">
        <v>1189000</v>
      </c>
      <c r="D13" s="3" t="s">
        <v>129</v>
      </c>
      <c r="E13" s="3" t="s">
        <v>130</v>
      </c>
      <c r="F13" s="3" t="s">
        <v>131</v>
      </c>
      <c r="G13" s="6">
        <v>1189000</v>
      </c>
      <c r="H13" s="14" t="str">
        <f t="shared" si="0"/>
        <v>ห้างหุ้นส่วนจำกัด ส.วีรชัยก่อสร้าง (1,189,000.00)</v>
      </c>
      <c r="I13" s="6">
        <v>1189000</v>
      </c>
      <c r="J13" s="3" t="s">
        <v>138</v>
      </c>
      <c r="K13" s="3" t="s">
        <v>155</v>
      </c>
      <c r="L13" s="3">
        <v>66119379892</v>
      </c>
      <c r="M13" s="4">
        <v>243650</v>
      </c>
      <c r="N13" s="4">
        <v>243738</v>
      </c>
    </row>
  </sheetData>
  <sheetProtection/>
  <mergeCells count="1">
    <mergeCell ref="A1:N1"/>
  </mergeCells>
  <dataValidations count="4">
    <dataValidation type="list" allowBlank="1" showInputMessage="1" showErrorMessage="1" sqref="F4:F7 F9:F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8 F13">
      <formula1>"วิธีประกาศเชิญชวนทั่วไป, วิธีคัดเลือก, วิธีเฉพาะเจาะจง, วิธีประกวดราคา (e-bidding)"</formula1>
    </dataValidation>
    <dataValidation type="list" allowBlank="1" showInputMessage="1" showErrorMessage="1" sqref="D4:D13">
      <formula1>"พ.ร.บ. งบประมาณรายจ่าย, อื่น ๆ"</formula1>
    </dataValidation>
    <dataValidation type="list" allowBlank="1" showInputMessage="1" showErrorMessage="1" sqref="E4:E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12</v>
      </c>
      <c r="C1" s="2" t="s">
        <v>13</v>
      </c>
    </row>
    <row r="2" spans="1:3" ht="27.75">
      <c r="A2" s="2" t="s">
        <v>14</v>
      </c>
      <c r="B2" s="2" t="s">
        <v>15</v>
      </c>
      <c r="C2" s="2" t="s">
        <v>16</v>
      </c>
    </row>
    <row r="3" spans="1:3" ht="27.75">
      <c r="A3" s="2" t="s">
        <v>17</v>
      </c>
      <c r="B3" s="2" t="s">
        <v>0</v>
      </c>
      <c r="C3" s="2" t="s">
        <v>18</v>
      </c>
    </row>
    <row r="4" spans="1:3" ht="27.75">
      <c r="A4" s="2" t="s">
        <v>19</v>
      </c>
      <c r="B4" s="2" t="s">
        <v>20</v>
      </c>
      <c r="C4" s="2" t="s">
        <v>21</v>
      </c>
    </row>
    <row r="5" spans="1:3" ht="27.75">
      <c r="A5" s="2" t="s">
        <v>22</v>
      </c>
      <c r="B5" s="2" t="s">
        <v>23</v>
      </c>
      <c r="C5" s="2" t="s">
        <v>24</v>
      </c>
    </row>
    <row r="6" spans="1:3" ht="27.75">
      <c r="A6" s="2" t="s">
        <v>25</v>
      </c>
      <c r="B6" s="2" t="s">
        <v>26</v>
      </c>
      <c r="C6" s="2" t="s">
        <v>27</v>
      </c>
    </row>
    <row r="7" spans="1:3" ht="27.75">
      <c r="A7" s="2" t="s">
        <v>28</v>
      </c>
      <c r="B7" s="2" t="s">
        <v>29</v>
      </c>
      <c r="C7" s="2" t="s">
        <v>30</v>
      </c>
    </row>
    <row r="8" spans="1:3" ht="27.75">
      <c r="A8" s="2" t="s">
        <v>31</v>
      </c>
      <c r="B8" s="2" t="s">
        <v>32</v>
      </c>
      <c r="C8" s="2" t="s">
        <v>33</v>
      </c>
    </row>
    <row r="9" spans="1:3" ht="27.75">
      <c r="A9" s="2" t="s">
        <v>34</v>
      </c>
      <c r="B9" s="2" t="s">
        <v>35</v>
      </c>
      <c r="C9" s="2" t="s">
        <v>36</v>
      </c>
    </row>
    <row r="10" spans="1:3" ht="27.75">
      <c r="A10" s="2" t="s">
        <v>37</v>
      </c>
      <c r="B10" s="2" t="s">
        <v>38</v>
      </c>
      <c r="C10" s="2" t="s">
        <v>39</v>
      </c>
    </row>
    <row r="11" spans="1:3" ht="27.75">
      <c r="A11" s="2" t="s">
        <v>40</v>
      </c>
      <c r="B11" s="2" t="s">
        <v>41</v>
      </c>
      <c r="C11" s="2" t="s">
        <v>42</v>
      </c>
    </row>
    <row r="12" spans="1:3" ht="27.75">
      <c r="A12" s="2" t="s">
        <v>43</v>
      </c>
      <c r="B12" s="2" t="s">
        <v>44</v>
      </c>
      <c r="C12" s="2" t="s">
        <v>45</v>
      </c>
    </row>
    <row r="13" spans="1:3" ht="27.75">
      <c r="A13" s="2" t="s">
        <v>46</v>
      </c>
      <c r="B13" s="2" t="s">
        <v>47</v>
      </c>
      <c r="C13" s="2" t="s">
        <v>48</v>
      </c>
    </row>
    <row r="14" spans="1:3" ht="27.75">
      <c r="A14" s="2" t="s">
        <v>49</v>
      </c>
      <c r="B14" s="2" t="s">
        <v>50</v>
      </c>
      <c r="C14" s="2" t="s">
        <v>51</v>
      </c>
    </row>
    <row r="15" spans="1:3" ht="27.75">
      <c r="A15" s="2" t="s">
        <v>52</v>
      </c>
      <c r="B15" s="2" t="s">
        <v>53</v>
      </c>
      <c r="C15" s="2" t="s">
        <v>54</v>
      </c>
    </row>
    <row r="16" spans="1:3" ht="27.75">
      <c r="A16" s="2" t="s">
        <v>55</v>
      </c>
      <c r="B16" s="2" t="s">
        <v>56</v>
      </c>
      <c r="C16" s="2" t="s">
        <v>57</v>
      </c>
    </row>
    <row r="17" spans="1:3" ht="27.75">
      <c r="A17" s="2" t="s">
        <v>58</v>
      </c>
      <c r="B17" s="2" t="s">
        <v>59</v>
      </c>
      <c r="C17" s="2" t="s">
        <v>60</v>
      </c>
    </row>
    <row r="18" spans="1:3" ht="27.75">
      <c r="A18" s="2" t="s">
        <v>61</v>
      </c>
      <c r="C18" s="2" t="s">
        <v>62</v>
      </c>
    </row>
    <row r="19" spans="1:3" ht="27.75">
      <c r="A19" s="2" t="s">
        <v>63</v>
      </c>
      <c r="C19" s="2" t="s">
        <v>64</v>
      </c>
    </row>
    <row r="20" spans="1:3" ht="27.75">
      <c r="A20" s="2" t="s">
        <v>65</v>
      </c>
      <c r="C20" s="2" t="s">
        <v>66</v>
      </c>
    </row>
    <row r="21" spans="1:3" ht="27.75">
      <c r="A21" s="2" t="s">
        <v>67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bma03090</cp:lastModifiedBy>
  <cp:lastPrinted>2024-04-17T08:14:15Z</cp:lastPrinted>
  <dcterms:created xsi:type="dcterms:W3CDTF">2023-09-21T14:37:46Z</dcterms:created>
  <dcterms:modified xsi:type="dcterms:W3CDTF">2024-04-30T01:26:47Z</dcterms:modified>
  <cp:category/>
  <cp:version/>
  <cp:contentType/>
  <cp:contentStatus/>
</cp:coreProperties>
</file>