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4267B8FD-F3D7-44AB-87F9-7199C3E5434A}" xr6:coauthVersionLast="47" xr6:coauthVersionMax="47" xr10:uidLastSave="{00000000-0000-0000-0000-000000000000}"/>
  <bookViews>
    <workbookView xWindow="-108" yWindow="-108" windowWidth="23256" windowHeight="12576" tabRatio="758" xr2:uid="{00000000-000D-0000-FFFF-FFFF00000000}"/>
  </bookViews>
  <sheets>
    <sheet name="0คำอธิบาย" sheetId="7" r:id="rId1"/>
    <sheet name="dataset" sheetId="5" r:id="rId2"/>
    <sheet name="1แบบเสนอความเสี่ยงและกำหนดเกณฑ์" sheetId="1" r:id="rId3"/>
    <sheet name="2ระบุประเด็นความเสี่ยง" sheetId="2" r:id="rId4"/>
    <sheet name="3แผนบริหารจัดการความเสี่ยง" sheetId="3" r:id="rId5"/>
    <sheet name="รายงานผลการจัดการความเสี่ยง" sheetId="6" r:id="rId6"/>
  </sheets>
  <definedNames>
    <definedName name="_xlnm.Print_Titles" localSheetId="3">'2ระบุประเด็นความเสี่ยง'!$3:$4</definedName>
    <definedName name="_xlnm.Print_Titles" localSheetId="4">'3แผนบริหารจัดการความเสี่ยง'!$6:$6</definedName>
    <definedName name="_xlnm.Print_Titles" localSheetId="5">รายงานผลการจัดการความเสี่ยง!$6:$6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" l="1"/>
  <c r="G6" i="2"/>
  <c r="G7" i="2"/>
  <c r="G8" i="2"/>
  <c r="G5" i="2"/>
  <c r="A5" i="2" l="1"/>
</calcChain>
</file>

<file path=xl/sharedStrings.xml><?xml version="1.0" encoding="utf-8"?>
<sst xmlns="http://schemas.openxmlformats.org/spreadsheetml/2006/main" count="228" uniqueCount="151">
  <si>
    <t>กระบวนงาน</t>
  </si>
  <si>
    <t>โครงการ</t>
  </si>
  <si>
    <t>ประเภทความเสี่ยงที่ส่งรายงาน</t>
  </si>
  <si>
    <t>ศปท.กระทรวง</t>
  </si>
  <si>
    <t>ด้านประเภทความเสี่ยง</t>
  </si>
  <si>
    <t>Likelihood</t>
  </si>
  <si>
    <t>Impact</t>
  </si>
  <si>
    <t>Risk Score</t>
  </si>
  <si>
    <t>ขั้นตอนการดำเนินงาน</t>
  </si>
  <si>
    <t>ประเด็นความเสี่ยงการทุจริต</t>
  </si>
  <si>
    <t>Risk Score (L x I)</t>
  </si>
  <si>
    <t>ชื่อความเสี่ยง</t>
  </si>
  <si>
    <t>ศปท. กระทรวง</t>
  </si>
  <si>
    <t>ชื่อหน่วยงาน</t>
  </si>
  <si>
    <t>ด้านที่ 1 การพิจารณาอนุมัติ อนุญาตของทางราชการ</t>
  </si>
  <si>
    <t>ด้านที่ 2 การใช้อำนาจและตำแหน่งหน้าที่</t>
  </si>
  <si>
    <t>ด้านที่ 3 โครงการจัดชื้อจัดจ้าง</t>
  </si>
  <si>
    <t xml:space="preserve">ศปท. กระทรวงกลาโหม </t>
  </si>
  <si>
    <t>ศปท. กระทรวงการคลัง</t>
  </si>
  <si>
    <t>ศปท. กระทรวงการต่างประเทศ</t>
  </si>
  <si>
    <t xml:space="preserve">ศปท. กระทรวงการท่องเที่ยวและกีฬา  </t>
  </si>
  <si>
    <t xml:space="preserve">ศปท. กระทรวงการพัฒนาสังคมและความมั่นคงของมนุษย์ </t>
  </si>
  <si>
    <t>ศปท. กระทรวงการอุดมศึกษา วิทยาศาสตร์ วิจัยและนวัตกรรม</t>
  </si>
  <si>
    <t>ศปท. กระทรวงเกษตรและสหกรณ์</t>
  </si>
  <si>
    <t>ศปท. กระทรวงคมนาคม</t>
  </si>
  <si>
    <t>ศปท. กระทรวงดิจิทัลเพื่อเศรษฐกิจและสังคม</t>
  </si>
  <si>
    <t>ศปท. กระทรวงทรัพยากรธรรมชาติและสิ่งแวดล้อม</t>
  </si>
  <si>
    <t xml:space="preserve">ศปท. กระทรวงพลังงาน </t>
  </si>
  <si>
    <t>ศปท. กระทรวงพาณิชย์</t>
  </si>
  <si>
    <t>ศปท. กระทรวงมหาดไทย</t>
  </si>
  <si>
    <t>ศปท. กระทรวงยุติธรรม</t>
  </si>
  <si>
    <t xml:space="preserve">ศปท. กระทรวงแรงงาน </t>
  </si>
  <si>
    <t xml:space="preserve">ศปท. กระทรวงวัฒนธรรม </t>
  </si>
  <si>
    <t>ศปท. กระทรวงศึกษาธิการ</t>
  </si>
  <si>
    <t xml:space="preserve">ศปท. กระทรวงสาธารณสุข </t>
  </si>
  <si>
    <t>ศปท. กระทรวงอุตสาหกรรม</t>
  </si>
  <si>
    <t>ศปท. กองอำนวยการรักษาความมั่นคงภายในราชอาณาจักร</t>
  </si>
  <si>
    <t>ศปท. เลขาธิการคณะรัฐมนตรี</t>
  </si>
  <si>
    <t>ศปท. ศูนย์อำนวยการบริหารจังหวัดชายแดนภาคใต้</t>
  </si>
  <si>
    <t>ศปท. สำนักข่าวกรองแห่งชาติ</t>
  </si>
  <si>
    <t>ศปท. สำนักงบประมาณ</t>
  </si>
  <si>
    <t>ศปท. สำนักงานคณะกรรมการกฤษฎีกา</t>
  </si>
  <si>
    <t>ศปท. สำนักงานคณะกรรมการข้าราชการพลเรือน</t>
  </si>
  <si>
    <t>ศปท. สำนักงานคณะกรรมการนโยบายปฏิรูปที่ดินแห่งชาติ</t>
  </si>
  <si>
    <t>ศปท. สำนักงานคณะกรรมการป้องกันและปราบปรามการทุจริตในภาครัฐ</t>
  </si>
  <si>
    <t>ศปท. สำนักงานคณะกรรมการพัฒนาระบบราชการ</t>
  </si>
  <si>
    <t>ศปท. สำนักงานคณะกรรมการพิเศษเพื่อประสานงานโครงการอันเนื่องมาจากพระราชดำริ</t>
  </si>
  <si>
    <t>ศปท. สำนักงานคณะกรรมการส่งเสริมการลงทุน</t>
  </si>
  <si>
    <t>ศปท. สำนักงานตำรวจแห่งชาติ</t>
  </si>
  <si>
    <t>ศปท. สำนักงานทรัพยากรน้ำแห่งชาติ</t>
  </si>
  <si>
    <t>ศปท. สำนักงานป้องกันและปราบปรามการฟอกเงิน</t>
  </si>
  <si>
    <t>ศปท. สำนักงานพระพุทธศาสนาแห่งชาติ</t>
  </si>
  <si>
    <t>ศปท. สำนักงานราชบัณฑิตยสภา</t>
  </si>
  <si>
    <t>ศปท. สำนักงานสภาความมั่นคงแห่งชาติ</t>
  </si>
  <si>
    <t>ศปท. สำนักงานสภาพัฒนาการเศรษฐกิจและสังคมแห่งชาติ</t>
  </si>
  <si>
    <t>ศปท. สำนักนายกรัฐมนตรี</t>
  </si>
  <si>
    <t>ศปท. สำนักเลขาธิการนายกรัฐมนตรี</t>
  </si>
  <si>
    <t>ไม่สังกัดกระทรวง</t>
  </si>
  <si>
    <t>ระดับความเสี่ยง</t>
  </si>
  <si>
    <t>วิธีดำเนินการ</t>
  </si>
  <si>
    <t>ระยะเวลาดำเนินการ</t>
  </si>
  <si>
    <t>มาตรการควบคุมความเสี่ยงการทุจริต</t>
  </si>
  <si>
    <t>ผู้รับผิดชอบ</t>
  </si>
  <si>
    <t>เงินงบประมาณ</t>
  </si>
  <si>
    <t>เงินนอกงบประมาณ</t>
  </si>
  <si>
    <t>เข้าร่วมโครงการ  CoST</t>
  </si>
  <si>
    <t>มีแผนเข้าร่วมโครงการ CoST</t>
  </si>
  <si>
    <t>มีแผนเข้าร่วมโครงการ IP</t>
  </si>
  <si>
    <t>เข้าร่วมโครงการ IP</t>
  </si>
  <si>
    <t>ประเภทงบประมาณ</t>
  </si>
  <si>
    <t>ผลการดำเนินการ</t>
  </si>
  <si>
    <t>ลำดับ</t>
  </si>
  <si>
    <t>การกำหนดเกณฑ์การประเมินความเสี่ยงการทุจริต</t>
  </si>
  <si>
    <t>โอกาส/ผลกระทบ</t>
  </si>
  <si>
    <t>โอกาส (Likelihood)</t>
  </si>
  <si>
    <t>ผลกระทบ (Impact)</t>
  </si>
  <si>
    <t>กระบวนงานหรือโครงการที่ต้องทำการประเมินความเสี่ยงการทุจริต ประจำปีงบประมาณ พ.ศ. ๒๕๖๖</t>
  </si>
  <si>
    <t>รายละเอียด</t>
  </si>
  <si>
    <t>หน่วยงานระดับกรม/เทียบเท่า</t>
  </si>
  <si>
    <t xml:space="preserve">องค์การมหาชน </t>
  </si>
  <si>
    <t>องค์กรปกครองส่วนท้องถิ่น (กทม. สำนักงานเขต กทม และเมืองพัทยา)</t>
  </si>
  <si>
    <t xml:space="preserve">หมายเหตุ : </t>
  </si>
  <si>
    <t xml:space="preserve">๑.  กรณีหน่วยงานทำการประเมินความเสี่ยงการทุจริตโครงการจัดซื้อจัดจ้าง ให้ทำการคัดเลือกโครงการจากเงินงบประมาณหรือเงินนอกงบประมาณที่มีวงเงินสูงสุด จำนวน ๑ โครงการ </t>
  </si>
  <si>
    <t>(๑) กรุงเทพมหานคร ให้ทำการประเมินความเสี่ยงการทุจริต โครงการจัดชื้อจัดจ้าง งบประมาณปี พ.ศ. ๒๕๖๖ ที่มีวงเงินสูงสุด จำนวน ๑ โครงการ</t>
  </si>
  <si>
    <t xml:space="preserve">(๒) สำนักงานเขตใน กทม. ๕๐ เขต และเมืองพัทยา ให้ทำการประเมินความเสี่ยงการทุจริตกระบวนงานการให้บริการ ตาม พรบ.การอำนวยความสะดวกในการพิจารณาอนุญาตของทางราชการ พ.ศ.๒๕๕๘ ให้คัดเลือก ๑ กระบวนงาน </t>
  </si>
  <si>
    <t xml:space="preserve">ให้ทำการประเมินความเสี่ยงการทุจริต ตามที่สำนักงาน ป.ป.ท. กำหนด จำนวน ๑ กระบวนงาน/โครงการ เพียงอย่างใดอย่างหนึ่ง (รายละเอียดตามแนบท้าย) </t>
  </si>
  <si>
    <t xml:space="preserve">รัฐวิสาหกิจ </t>
  </si>
  <si>
    <t>ให้ทำการประเมินความเสี่ยงการทุจริต โครงการจัดชื้อจัดจ้างงบประมาณปี พ.ศ. ๒๕๖๖ ที่มีวงเงินสูงสุด จำนวน ๑ โครงการ</t>
  </si>
  <si>
    <t xml:space="preserve">หน่วยงานอื่นๆของรัฐ </t>
  </si>
  <si>
    <t>ให้ทำการประเมินความเสี่ยงการทุจริต โครงการจัดชื้อจัดจ้าง งบประมาณปี พ.ศ. ๒๕๖๖  ที่มีวงเงินสูงสุด จำนวน ๑ โครงการ</t>
  </si>
  <si>
    <t xml:space="preserve">จัดชื้อจัดจ้าง </t>
  </si>
  <si>
    <t>จังหวัด จัดสรรงบพัฒนาจังหวัด/กลุ่มจังหวัด ให้ทำการประเมินความเสี่ยงการทุจริต โครงการ งบประมาณปี พ.ศ. ๒๕๖๖ ที่มีวงเงินสูงสุด จำนวน ๑ โครงการ (งบพัฒนาจังหวัด /กลุ่มจังหวัด) ของส่วนราชการระดับภูมิภาค</t>
  </si>
  <si>
    <t>ให้ทำการประเมินความเสี่ยงการทุจริต โครงการจัดชื้อจัดจ้าง งบประมาณปี พ.ศ. ๒๕๖๖ ที่มีวงเงินสูงสุด จำนวน ๑ โครงการ</t>
  </si>
  <si>
    <t xml:space="preserve">๒. ในการประเมินความเสี่ยงการทุจริตหน่วยงานสามารถถอดบทเรียน (Lesson learned) เรื่องร้องเรียนที่มีการรายงานข้อร้องเรียนทางวินัย ตามมติ ครม. ๒๗ มีนาคม ๒๕๖๑ และมติ ครม.  ๒๘ มกราคม ๒๕๖๓ หรือคดีการทุจริตประพฤติมิชอบ ประกอบการประเมินความเสี่ยงการทุจริต เพื่อลดโอกาสเกิดซ้ำ </t>
  </si>
  <si>
    <t xml:space="preserve">๓. สำหรับการประเมินความเสี่ยงการทุจริตโครงการจัดชื้อจัดจ้าง ให้แนบรายละเอียดประมาณการงบประมาณโครงการ ในรูป แบบไฟล์ MS World หรือไฟล์ MS Excel พร้อมรายงานรอบที่ ๑ ทุกโครงการ </t>
  </si>
  <si>
    <t>๔. กรณีการประเมินความเสี่ยงการทุจริตโครงการจัดชื้อจัดจ้าง ให้หน่วยงานทำการประเมินความเสี่ยงการทุจริตโครงการที่มีงบประมาณสูงสุด จำนวน ๑ โครงการ ถึงแม้โครงการที่เข้าร่วมโครงการข้อตกลงคุณธรรม (Integrity Pact) หรือโครงการก่อสร้างขนาดใหญ่ CoST (Construction Sector Transparency) หรือ โครงการร่วมโครงการร่วมลงทุนระหว่างรัฐและเอกชน ( Public Private Partnership : PPP) ก็ให้ทำการประเมินความเสี่ยงการทุจริต</t>
  </si>
  <si>
    <t>ประเภทหน่วยงาน</t>
  </si>
  <si>
    <t>แบบรายงานแผนบริหารจัดการความเสี่ยงการทุจริต</t>
  </si>
  <si>
    <t>แบบรายงานการระบุประเด็นความเสี่ยงการทุจริต</t>
  </si>
  <si>
    <t>การอนุมัติของผู้บริหาร</t>
  </si>
  <si>
    <t>เผยแพร่</t>
  </si>
  <si>
    <t>ดำเนินการแล้ว</t>
  </si>
  <si>
    <t>ยังไม่ได้ดำเนินการ</t>
  </si>
  <si>
    <t>อนุมัติ</t>
  </si>
  <si>
    <t>ต่ำ</t>
  </si>
  <si>
    <t>ปานกลาง</t>
  </si>
  <si>
    <t>สูง</t>
  </si>
  <si>
    <t>สูงมาก</t>
  </si>
  <si>
    <t>ไม่ระบุ</t>
  </si>
  <si>
    <t>Link เผยแพร่</t>
  </si>
  <si>
    <t>กระบวนงาน/โครงการ</t>
  </si>
  <si>
    <t>การเผยแพร่ในเว็บไซต์หน่วยงาน</t>
  </si>
  <si>
    <t>ผ่านการอนุมัติแล้ว</t>
  </si>
  <si>
    <t>ยังไม่ผ่านการอนุมัติ</t>
  </si>
  <si>
    <t>แบบรายงานผลการดำเนินการแผนบริหารจัดการความเสี่ยงการทุจริต</t>
  </si>
  <si>
    <t>แบบรายงานเสนอความเสี่ยงการทุจริตของหน่วยงาน</t>
  </si>
  <si>
    <t>ลำดับขั้นตอน</t>
  </si>
  <si>
    <t>คะแนน</t>
  </si>
  <si>
    <t>ระดับ</t>
  </si>
  <si>
    <t>ขั้นตอน</t>
  </si>
  <si>
    <t>งบประมาณ (บาท)</t>
  </si>
  <si>
    <t>ออกใบอนุญาตจัดตั้งสถานที่จำหน่ายอาหาร สถานที่สะสมอาหาร (รายใหม่)</t>
  </si>
  <si>
    <t>หน่วยงานไม่ลงรับเรื่องในระบบที่หน่วยงานกำหนด ทำให้ไม่สามารถตรวจสอบวันเวลาที่ผู้รับบริการมายื่นคำร้อง</t>
  </si>
  <si>
    <t>เจ้าหน้าที่ไม่ได้ออกตรวจสอบสถานประกอบการจริงหรือออกตรวจล่าช้า แต่ให้ผู้ยื่นหารูปมาประกอบให้อาจเป็นเหตุให้เจ้าหน้าที่อาศัยช่องว่างในการเรียกรับผลประโยชน์ ได้เพื่อต้องการความรวดเร็วหรือกรณีร้านอาหารไม่ผ่านเกณฑ์</t>
  </si>
  <si>
    <t>เจ้าหน้าที่ไม่ตรวจสอบเอกสาร/หลักฐานของผู้ยื่นคำร้อง ณ ขณะนั้น อาจเป็นเหตุให้เจ้าหน้าที่ใช้เป็นเหตุผลในการปฏิเสธคำร้องเพราะอ้างว่าเอกสารไม่ถูกต้องได้</t>
  </si>
  <si>
    <t>ประชาชนไม่มีหลักฐานที่เป็นทางการหรือที่ของหน่วยงานกำหนด ในการติดตามเรื่อง และเป็นเหตุให้เจ้าหน้าที่ปฏิเสธหรือดำเนินการล่าช้า</t>
  </si>
  <si>
    <t>เจ้าหน้าที่สามารถดำเนินการล่าช้าได้ เนื่องจากสามารถอ้างว่าเอกสาร/หลักฐาน มาถูกต้องหรือครบถ้วน รวมถึงสามารถปฏิเสธคำร้องได้ ทำให้เกิดความล่าช้าหรือโอกาสของผู้ยื่นคำร้อง</t>
  </si>
  <si>
    <t xml:space="preserve">เจ้าหน้าที่สามารถดำเนินการล่าช้าได้ เนื่องจากสามารถอ้างว่าเอกสาร/หลักฐาน ไม่ถูกต้องหรือไม่ครบถ้วน รวมถึงสามารถปฏิเสธคำร้องได้ ทำให้ผู้ยื่นคำร้องเสียเวลาหรือประโยชน์ในการประกอบกิจการ </t>
  </si>
  <si>
    <t>เจ้าหน้าที่เสนอคำขอหรือใบอนุญาต ให้ล่าช้าลง โดยไม่ระบุวันที่ที่จะออกใบอนุญาตให้อย่างชัดเจน อาจอ้างว่าผู้มีอำนาจลงนามไม่อยู่ ซึ่งเป็นช่องว่างให้เจ้าหน้าที่เรียกรับผลประโยชน์ในการอำนวยความสะดวก</t>
  </si>
  <si>
    <t>ต้องมีการออกเลขที่เรื่องรับหรือเลขที่คำร้องให้ผู้ยื่นคำร้องทันทีเมื่อมายื่นเอกสาร/หลักฐาน</t>
  </si>
  <si>
    <t>2. จัดทำสมุดคุมรับคำร้องอีกเล่มหนึ่ง โดยให้ประชาชนและเจ้าหน้าที่ลงลายมือชื่อในสมุดเช่นเดียวกัน</t>
  </si>
  <si>
    <t>เจ้าหน้าที่ต้องดำเนินการตรวจสอบเอกสาร/หลักฐาน ณ วันที่ผู้ยื่นคำร้องมายื่นทันทีหรืออย่างช้าไม่เกิน 2 วันทำการ</t>
  </si>
  <si>
    <t xml:space="preserve">เจ้าหน้าที่ต้องถ่ายรูปประกอบการตรวจโดยติดภาพถ่ายของตัวเจ้าหน้าที่ที่ออกตรวจพร้อมถือป้ายระบุวัน/เวลา ที่ออกตรวจ ณ สถานที่นั้นอย่างชัดเจน </t>
  </si>
  <si>
    <t>2. เจ้าหน้าที่ต้องถ่ายภาพให้ติดตัวเจ้าหน้าที่ กับสถานประกอบการที่ออกตรวจว่าเป็นสถานที่จริงตามคำร้อง พร้อมถือป้ายระบุวัน/เดือน ที่ออกตรวจ</t>
  </si>
  <si>
    <t>เจ้าหน้าที่ไม่เสนอคำขอหรือใบอนุญาตให้ผู้ยื่นคำร้องหรือเสนอแต่ล่าช้า โดยไม่ระบุวันที่ออกใบอนุญาตให้ได้อย่างชัดเจน</t>
  </si>
  <si>
    <t>เจ้าหน้าที่ต้องระบุวันที่ที่ออกคำขอหรือใบอนุญาตให้ ผู้ยื่นทราบ ว่าไม่เกินวันที่เท่าไรหลักจากการตรวจสอบสถานประกอบการที่ยื่นคำร้องถูกต้องตามหลักเกณฑ์</t>
  </si>
  <si>
    <t>เจ้าหน้าที่ต้องระบุวันที่ที่สามารถออกองระบุวันที่ที่ออกคำขอหรือใบอนุญาตให้ ผู้ยื่นทราบ ว่าไม่เกินวันที่เท่าไรหลักจากการตรวจสอบสถานประกอบการที่ยื่นคำร้องถูกต้องตามหลักเกณฑ์ ทั้งนี้ต้องไม่เกินตามที่คู่มือการปฏิบัติงานกำหนด</t>
  </si>
  <si>
    <t>-</t>
  </si>
  <si>
    <t>ฝ่ายสิ่งแวดล้อมฯ</t>
  </si>
  <si>
    <t>ก.พ. - ก.ย. 66</t>
  </si>
  <si>
    <t>-เจ้าหน้าที่ออกตรวจสอบสถานประกอบการ พร้อมถ่ายภาพประกอบเพื่อเป็นหลักฐานในวันที่ลงตรวจ และระบุไว้ในเอกสารตรวจสอบอย่างชัดเจน</t>
  </si>
  <si>
    <t>สำนักงานเขตพระโขนง</t>
  </si>
  <si>
    <t xml:space="preserve">- เจ้าหน้าที่มีการลงรับคำร้องของผู้มายื่นขออนุญาตเอกสารทุกราย ระหว่างวันที่ 1 ต.ค. 65 - 15 มิ.ย. 66 รวมทั้งหมด 28 ราย และไม่มีพบเรื่องร้องเรียนการไม่รับเอกสาร </t>
  </si>
  <si>
    <t xml:space="preserve">- เจ้าหน้าที่ตรวจสอบเอกสาร/หลักฐาน ทันทีที่มีผู้มายื่นคำร้อง จำนวน 28 ราย และได้ตรวจสอบเอกสารแล้วเสร็จภายใน 1 วันทำการ ทั้ง 28 ราย กรณีเอกสารไม่ครบถ้วนจะแจ้งให้ผู้ร้องทราบทันที และให้นำมายื่นใหม่ภายใน 7 วันทำการ </t>
  </si>
  <si>
    <t>- ภายใน 15 วันทำการ ผู้ยื่นคำร้องจะทราบผลการพิจารณา หลังจากลงตรวจสอบว่าใบอนุญาตได้รับการอนุมัติหรือไม่ โดยจะแจ้งให้ผู้ยื่นคำร้องทราบในวันที่ลงตรวจสอบ ทั้งนี้ผู้ยื่นเอกสารได้รับใบอนุญาตครบถ้วนแล้วทั้ง 28 ราย ไม่มีการพิจารณาคำร้องเกินระยะเวลาที่กำหนด</t>
  </si>
  <si>
    <t>เจ้าหน้าที่ไม่ตรวจสอบเอกสาร / หลักฐานของผู้ยื่นคำร้อง ณ ขณะนั้น อาจเป็นเหตุให้เจ้าหน้าที่ ใช้เป็นเหตุผลในการปฏิเสธคำร้องเพราะอ้างว่าเอกสารไม่ถูกต้องได้</t>
  </si>
  <si>
    <t>1. เจ้าหน้าที่ต้องจัดทำเอกสารรับรองการออกตรวจสถานประกอบการที่ยื่นคำร้อง ให้ผู้ที่ยื่นคำร้องหรือผู้ที่ได้รับมอบอำนาจลงนามในเอกสาร พร้อมเจ้าหน้าที่ต้องลงนามกำกับเช่นเดียว ในวันที่ออกตรวจ</t>
  </si>
  <si>
    <t xml:space="preserve">1 เจ้าหน้าที่ต้องลงรับคำร้องในระบบและพิมพ์ใบรับคำร้องจากระบบให้ผู้ยื่นคำร้องทันทีภายในวันที่ยื่น พร้อมให้ผู้ยื่นคำร้องและเจ้าหน้าที่ที่รับเรื่องลงลายมือไว้เป็นหลักฐานเก็บไว้คนละ 1 ฉบับทั้ง 2 ใบ </t>
  </si>
  <si>
    <t xml:space="preserve">1. เจ้าหน้าที่ต้องใช้แบบตรวจรายการเอกสารประกอบการยื่นคำร้อง โดยใช้แบบตรวจฯ จากส่วนกลางที่กำหนดมิให้คิดขึ้นเอง เพื่อป้องกันการเรียกเอกสารเกินความจำเป็น และเมื่อตรวจสอบแล้ว พบว่าหลักฐาน/เอกสารใด ไม่ถูกต้องหรือไม่ครบถ้วน จะต้องออกเป็นหนังสือทางการให้ผู้ยื่นรับคำร้องทันที พร้อมกำหนดวันที่ที่ต้องนำเอกสารมายื่นใหม่ และมิให้เจ้าหน้าที่เรียกหรือขอแก้ไขเอกสาร/หลักฐาน เกินกว่า 1 ครั้ง </t>
  </si>
  <si>
    <t>2. กรณีเจ้าหน้าที่ไม่สามารถตรวจสอบเอกสาร/หลักฐาน ได้ในขณะนั้นเพราะมีเหตุจำเป็นใดก็ตาม จะต้องออกเลขรับคำร้องให้ผู้ยื่น ภายในวันนั้น พร้อมระบุวันที่ติดต่อกลับอย่างชัดเจน ไม่เกิน 2 วันทำการ</t>
  </si>
  <si>
    <t>https://webportal.bangkok.go.th/phrakhanong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</si>
</sst>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rgb="FF000000"/>
      <name val="TH SarabunIT๙"/>
      <family val="2"/>
    </font>
    <font>
      <b/>
      <sz val="11"/>
      <color theme="1"/>
      <name val="Tahoma"/>
      <family val="2"/>
      <scheme val="minor"/>
    </font>
    <font>
      <sz val="14"/>
      <color theme="1"/>
      <name val="TH SarabunIT๙"/>
      <family val="2"/>
    </font>
    <font>
      <b/>
      <sz val="14"/>
      <color rgb="FF000000"/>
      <name val="TH SarabunIT๙"/>
      <family val="2"/>
    </font>
    <font>
      <b/>
      <sz val="14"/>
      <color theme="1"/>
      <name val="TH SarabunIT๙"/>
      <family val="2"/>
    </font>
    <font>
      <sz val="16"/>
      <color rgb="FFFF0000"/>
      <name val="TH SarabunIT๙"/>
      <family val="2"/>
    </font>
    <font>
      <sz val="16"/>
      <color rgb="FF000000"/>
      <name val="TH SarabunIT๙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4" fillId="2" borderId="0" xfId="0" applyFont="1" applyFill="1"/>
    <xf numFmtId="0" fontId="1" fillId="4" borderId="1" xfId="0" applyFont="1" applyFill="1" applyBorder="1" applyAlignment="1">
      <alignment horizontal="center"/>
    </xf>
    <xf numFmtId="0" fontId="2" fillId="0" borderId="1" xfId="0" applyFont="1" applyBorder="1"/>
    <xf numFmtId="0" fontId="1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59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top" wrapText="1"/>
    </xf>
    <xf numFmtId="59" fontId="2" fillId="0" borderId="3" xfId="0" applyNumberFormat="1" applyFont="1" applyBorder="1" applyAlignment="1">
      <alignment horizontal="center" vertical="top"/>
    </xf>
    <xf numFmtId="0" fontId="2" fillId="0" borderId="4" xfId="0" applyFont="1" applyBorder="1" applyAlignment="1">
      <alignment vertical="top"/>
    </xf>
    <xf numFmtId="59" fontId="2" fillId="0" borderId="5" xfId="0" applyNumberFormat="1" applyFont="1" applyBorder="1" applyAlignment="1">
      <alignment horizontal="center" vertical="top"/>
    </xf>
    <xf numFmtId="0" fontId="2" fillId="0" borderId="6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7" fillId="0" borderId="0" xfId="0" applyFont="1" applyAlignment="1">
      <alignment vertical="center"/>
    </xf>
    <xf numFmtId="0" fontId="5" fillId="5" borderId="1" xfId="0" applyFont="1" applyFill="1" applyBorder="1"/>
    <xf numFmtId="0" fontId="1" fillId="0" borderId="0" xfId="0" applyFont="1"/>
    <xf numFmtId="0" fontId="5" fillId="0" borderId="0" xfId="0" applyFont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59" fontId="6" fillId="4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5" fillId="5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top" wrapText="1"/>
    </xf>
    <xf numFmtId="0" fontId="3" fillId="9" borderId="1" xfId="0" applyFont="1" applyFill="1" applyBorder="1" applyAlignment="1">
      <alignment horizontal="center" vertical="center"/>
    </xf>
    <xf numFmtId="0" fontId="1" fillId="9" borderId="1" xfId="0" applyFont="1" applyFill="1" applyBorder="1"/>
    <xf numFmtId="0" fontId="2" fillId="8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1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indent="2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3" xfId="0" quotePrefix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tabSelected="1" view="pageBreakPreview" zoomScale="60" zoomScaleNormal="100" workbookViewId="0">
      <selection activeCell="M10" sqref="M10"/>
    </sheetView>
  </sheetViews>
  <sheetFormatPr defaultColWidth="9" defaultRowHeight="21" x14ac:dyDescent="0.25"/>
  <cols>
    <col min="1" max="1" width="7.09765625" style="11" customWidth="1"/>
    <col min="2" max="2" width="27.3984375" style="11" customWidth="1"/>
    <col min="3" max="3" width="100" style="11" customWidth="1"/>
    <col min="4" max="16384" width="9" style="11"/>
  </cols>
  <sheetData>
    <row r="1" spans="1:3" s="12" customFormat="1" x14ac:dyDescent="0.25">
      <c r="A1" s="12" t="s">
        <v>76</v>
      </c>
    </row>
    <row r="3" spans="1:3" s="12" customFormat="1" x14ac:dyDescent="0.25">
      <c r="A3" s="16" t="s">
        <v>71</v>
      </c>
      <c r="B3" s="16" t="s">
        <v>96</v>
      </c>
      <c r="C3" s="16" t="s">
        <v>77</v>
      </c>
    </row>
    <row r="4" spans="1:3" ht="42" x14ac:dyDescent="0.25">
      <c r="A4" s="13">
        <v>1</v>
      </c>
      <c r="B4" s="14" t="s">
        <v>78</v>
      </c>
      <c r="C4" s="15" t="s">
        <v>85</v>
      </c>
    </row>
    <row r="5" spans="1:3" x14ac:dyDescent="0.25">
      <c r="A5" s="13">
        <v>2</v>
      </c>
      <c r="B5" s="14" t="s">
        <v>86</v>
      </c>
      <c r="C5" s="15" t="s">
        <v>87</v>
      </c>
    </row>
    <row r="6" spans="1:3" x14ac:dyDescent="0.25">
      <c r="A6" s="13">
        <v>3</v>
      </c>
      <c r="B6" s="14" t="s">
        <v>79</v>
      </c>
      <c r="C6" s="15" t="s">
        <v>92</v>
      </c>
    </row>
    <row r="7" spans="1:3" x14ac:dyDescent="0.25">
      <c r="A7" s="13">
        <v>4</v>
      </c>
      <c r="B7" s="14" t="s">
        <v>88</v>
      </c>
      <c r="C7" s="15" t="s">
        <v>89</v>
      </c>
    </row>
    <row r="8" spans="1:3" ht="42" x14ac:dyDescent="0.25">
      <c r="A8" s="18">
        <v>5</v>
      </c>
      <c r="B8" s="22" t="s">
        <v>90</v>
      </c>
      <c r="C8" s="15" t="s">
        <v>91</v>
      </c>
    </row>
    <row r="9" spans="1:3" ht="42" x14ac:dyDescent="0.25">
      <c r="A9" s="20">
        <v>6</v>
      </c>
      <c r="B9" s="23" t="s">
        <v>80</v>
      </c>
      <c r="C9" s="17" t="s">
        <v>83</v>
      </c>
    </row>
    <row r="10" spans="1:3" ht="42" x14ac:dyDescent="0.25">
      <c r="A10" s="21"/>
      <c r="B10" s="19"/>
      <c r="C10" s="17" t="s">
        <v>84</v>
      </c>
    </row>
    <row r="12" spans="1:3" x14ac:dyDescent="0.25">
      <c r="A12" s="51" t="s">
        <v>81</v>
      </c>
      <c r="B12" s="51"/>
    </row>
    <row r="13" spans="1:3" x14ac:dyDescent="0.25">
      <c r="B13" s="50" t="s">
        <v>82</v>
      </c>
      <c r="C13" s="50"/>
    </row>
    <row r="14" spans="1:3" ht="44.25" customHeight="1" x14ac:dyDescent="0.25">
      <c r="B14" s="50" t="s">
        <v>93</v>
      </c>
      <c r="C14" s="50"/>
    </row>
    <row r="15" spans="1:3" ht="43.5" customHeight="1" x14ac:dyDescent="0.25">
      <c r="B15" s="50" t="s">
        <v>94</v>
      </c>
      <c r="C15" s="50"/>
    </row>
    <row r="16" spans="1:3" ht="63.75" customHeight="1" x14ac:dyDescent="0.25">
      <c r="B16" s="50" t="s">
        <v>95</v>
      </c>
      <c r="C16" s="50"/>
    </row>
  </sheetData>
  <mergeCells count="5">
    <mergeCell ref="B13:C13"/>
    <mergeCell ref="B14:C14"/>
    <mergeCell ref="B15:C15"/>
    <mergeCell ref="B16:C16"/>
    <mergeCell ref="A12:B12"/>
  </mergeCells>
  <pageMargins left="0.7" right="0.7" top="0.75" bottom="0.75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2"/>
  <sheetViews>
    <sheetView view="pageBreakPreview" zoomScale="60" zoomScaleNormal="100" workbookViewId="0">
      <selection activeCell="I19" sqref="I19"/>
    </sheetView>
  </sheetViews>
  <sheetFormatPr defaultRowHeight="13.8" x14ac:dyDescent="0.25"/>
  <cols>
    <col min="1" max="1" width="26.69921875" bestFit="1" customWidth="1"/>
    <col min="2" max="2" width="3.09765625" customWidth="1"/>
    <col min="3" max="3" width="67" bestFit="1" customWidth="1"/>
    <col min="4" max="4" width="2.59765625" customWidth="1"/>
    <col min="5" max="5" width="40.3984375" bestFit="1" customWidth="1"/>
    <col min="6" max="6" width="2.59765625" customWidth="1"/>
    <col min="7" max="7" width="17.09765625" bestFit="1" customWidth="1"/>
    <col min="8" max="8" width="2.3984375" customWidth="1"/>
    <col min="9" max="9" width="22.5" bestFit="1" customWidth="1"/>
    <col min="10" max="10" width="3.3984375" customWidth="1"/>
    <col min="11" max="11" width="16.5" bestFit="1" customWidth="1"/>
    <col min="12" max="12" width="2.8984375" customWidth="1"/>
    <col min="13" max="13" width="55.59765625" bestFit="1" customWidth="1"/>
    <col min="14" max="14" width="2" customWidth="1"/>
    <col min="15" max="15" width="14.19921875" bestFit="1" customWidth="1"/>
    <col min="16" max="16" width="3.09765625" customWidth="1"/>
    <col min="17" max="17" width="16.3984375" bestFit="1" customWidth="1"/>
    <col min="18" max="18" width="1.69921875" customWidth="1"/>
    <col min="19" max="19" width="14.8984375" bestFit="1" customWidth="1"/>
    <col min="20" max="20" width="2.19921875" customWidth="1"/>
    <col min="22" max="22" width="2.19921875" customWidth="1"/>
  </cols>
  <sheetData>
    <row r="1" spans="1:23" s="4" customFormat="1" x14ac:dyDescent="0.25">
      <c r="A1" s="4" t="s">
        <v>2</v>
      </c>
      <c r="C1" s="4" t="s">
        <v>3</v>
      </c>
      <c r="E1" s="4" t="s">
        <v>4</v>
      </c>
      <c r="G1" s="4" t="s">
        <v>69</v>
      </c>
      <c r="M1" s="4" t="s">
        <v>96</v>
      </c>
      <c r="O1" s="4" t="s">
        <v>58</v>
      </c>
      <c r="Q1" s="4" t="s">
        <v>103</v>
      </c>
      <c r="S1" s="4" t="s">
        <v>100</v>
      </c>
      <c r="U1" s="4" t="s">
        <v>117</v>
      </c>
      <c r="W1" s="4" t="s">
        <v>118</v>
      </c>
    </row>
    <row r="2" spans="1:23" x14ac:dyDescent="0.25">
      <c r="A2" t="s">
        <v>0</v>
      </c>
      <c r="C2" t="s">
        <v>57</v>
      </c>
      <c r="E2" t="s">
        <v>14</v>
      </c>
      <c r="G2" t="s">
        <v>63</v>
      </c>
      <c r="I2" t="s">
        <v>68</v>
      </c>
      <c r="K2" t="s">
        <v>74</v>
      </c>
      <c r="M2" t="s">
        <v>78</v>
      </c>
      <c r="O2" t="s">
        <v>104</v>
      </c>
      <c r="Q2" t="s">
        <v>112</v>
      </c>
      <c r="S2" t="s">
        <v>101</v>
      </c>
      <c r="U2">
        <v>1</v>
      </c>
      <c r="W2" t="s">
        <v>104</v>
      </c>
    </row>
    <row r="3" spans="1:23" x14ac:dyDescent="0.25">
      <c r="A3" t="s">
        <v>1</v>
      </c>
      <c r="C3" t="s">
        <v>17</v>
      </c>
      <c r="E3" t="s">
        <v>15</v>
      </c>
      <c r="G3" t="s">
        <v>64</v>
      </c>
      <c r="I3" t="s">
        <v>67</v>
      </c>
      <c r="K3" t="s">
        <v>75</v>
      </c>
      <c r="M3" t="s">
        <v>86</v>
      </c>
      <c r="O3" t="s">
        <v>105</v>
      </c>
      <c r="Q3" t="s">
        <v>113</v>
      </c>
      <c r="S3" t="s">
        <v>102</v>
      </c>
      <c r="U3">
        <v>2</v>
      </c>
      <c r="W3" t="s">
        <v>105</v>
      </c>
    </row>
    <row r="4" spans="1:23" x14ac:dyDescent="0.25">
      <c r="C4" t="s">
        <v>18</v>
      </c>
      <c r="E4" t="s">
        <v>16</v>
      </c>
      <c r="I4" t="s">
        <v>65</v>
      </c>
      <c r="M4" t="s">
        <v>79</v>
      </c>
      <c r="O4" t="s">
        <v>106</v>
      </c>
      <c r="U4">
        <v>3</v>
      </c>
      <c r="W4" t="s">
        <v>106</v>
      </c>
    </row>
    <row r="5" spans="1:23" x14ac:dyDescent="0.25">
      <c r="C5" t="s">
        <v>19</v>
      </c>
      <c r="I5" t="s">
        <v>66</v>
      </c>
      <c r="M5" t="s">
        <v>88</v>
      </c>
      <c r="O5" t="s">
        <v>107</v>
      </c>
      <c r="U5">
        <v>4</v>
      </c>
      <c r="W5" t="s">
        <v>107</v>
      </c>
    </row>
    <row r="6" spans="1:23" x14ac:dyDescent="0.25">
      <c r="C6" t="s">
        <v>20</v>
      </c>
      <c r="M6" t="s">
        <v>90</v>
      </c>
      <c r="O6" t="s">
        <v>108</v>
      </c>
      <c r="U6">
        <v>5</v>
      </c>
    </row>
    <row r="7" spans="1:23" x14ac:dyDescent="0.25">
      <c r="C7" t="s">
        <v>21</v>
      </c>
      <c r="M7" t="s">
        <v>80</v>
      </c>
    </row>
    <row r="8" spans="1:23" x14ac:dyDescent="0.25">
      <c r="C8" t="s">
        <v>22</v>
      </c>
    </row>
    <row r="9" spans="1:23" x14ac:dyDescent="0.25">
      <c r="C9" t="s">
        <v>23</v>
      </c>
    </row>
    <row r="10" spans="1:23" x14ac:dyDescent="0.25">
      <c r="C10" t="s">
        <v>24</v>
      </c>
    </row>
    <row r="11" spans="1:23" x14ac:dyDescent="0.25">
      <c r="C11" t="s">
        <v>25</v>
      </c>
    </row>
    <row r="12" spans="1:23" x14ac:dyDescent="0.25">
      <c r="C12" t="s">
        <v>26</v>
      </c>
    </row>
    <row r="13" spans="1:23" x14ac:dyDescent="0.25">
      <c r="C13" t="s">
        <v>27</v>
      </c>
    </row>
    <row r="14" spans="1:23" x14ac:dyDescent="0.25">
      <c r="C14" t="s">
        <v>28</v>
      </c>
    </row>
    <row r="15" spans="1:23" x14ac:dyDescent="0.25">
      <c r="C15" t="s">
        <v>29</v>
      </c>
    </row>
    <row r="16" spans="1:23" x14ac:dyDescent="0.25">
      <c r="C16" t="s">
        <v>30</v>
      </c>
    </row>
    <row r="17" spans="3:3" x14ac:dyDescent="0.25">
      <c r="C17" t="s">
        <v>31</v>
      </c>
    </row>
    <row r="18" spans="3:3" x14ac:dyDescent="0.25">
      <c r="C18" t="s">
        <v>32</v>
      </c>
    </row>
    <row r="19" spans="3:3" x14ac:dyDescent="0.25">
      <c r="C19" t="s">
        <v>33</v>
      </c>
    </row>
    <row r="20" spans="3:3" x14ac:dyDescent="0.25">
      <c r="C20" t="s">
        <v>34</v>
      </c>
    </row>
    <row r="21" spans="3:3" x14ac:dyDescent="0.25">
      <c r="C21" t="s">
        <v>35</v>
      </c>
    </row>
    <row r="22" spans="3:3" x14ac:dyDescent="0.25">
      <c r="C22" t="s">
        <v>36</v>
      </c>
    </row>
    <row r="23" spans="3:3" x14ac:dyDescent="0.25">
      <c r="C23" t="s">
        <v>37</v>
      </c>
    </row>
    <row r="24" spans="3:3" x14ac:dyDescent="0.25">
      <c r="C24" t="s">
        <v>38</v>
      </c>
    </row>
    <row r="25" spans="3:3" x14ac:dyDescent="0.25">
      <c r="C25" t="s">
        <v>39</v>
      </c>
    </row>
    <row r="26" spans="3:3" x14ac:dyDescent="0.25">
      <c r="C26" t="s">
        <v>40</v>
      </c>
    </row>
    <row r="27" spans="3:3" x14ac:dyDescent="0.25">
      <c r="C27" t="s">
        <v>41</v>
      </c>
    </row>
    <row r="28" spans="3:3" x14ac:dyDescent="0.25">
      <c r="C28" t="s">
        <v>42</v>
      </c>
    </row>
    <row r="29" spans="3:3" x14ac:dyDescent="0.25">
      <c r="C29" t="s">
        <v>43</v>
      </c>
    </row>
    <row r="30" spans="3:3" x14ac:dyDescent="0.25">
      <c r="C30" t="s">
        <v>44</v>
      </c>
    </row>
    <row r="31" spans="3:3" x14ac:dyDescent="0.25">
      <c r="C31" t="s">
        <v>45</v>
      </c>
    </row>
    <row r="32" spans="3:3" x14ac:dyDescent="0.25">
      <c r="C32" t="s">
        <v>46</v>
      </c>
    </row>
    <row r="33" spans="3:3" x14ac:dyDescent="0.25">
      <c r="C33" t="s">
        <v>47</v>
      </c>
    </row>
    <row r="34" spans="3:3" x14ac:dyDescent="0.25">
      <c r="C34" t="s">
        <v>48</v>
      </c>
    </row>
    <row r="35" spans="3:3" x14ac:dyDescent="0.25">
      <c r="C35" t="s">
        <v>49</v>
      </c>
    </row>
    <row r="36" spans="3:3" x14ac:dyDescent="0.25">
      <c r="C36" t="s">
        <v>50</v>
      </c>
    </row>
    <row r="37" spans="3:3" x14ac:dyDescent="0.25">
      <c r="C37" t="s">
        <v>51</v>
      </c>
    </row>
    <row r="38" spans="3:3" x14ac:dyDescent="0.25">
      <c r="C38" t="s">
        <v>52</v>
      </c>
    </row>
    <row r="39" spans="3:3" x14ac:dyDescent="0.25">
      <c r="C39" t="s">
        <v>53</v>
      </c>
    </row>
    <row r="40" spans="3:3" x14ac:dyDescent="0.25">
      <c r="C40" t="s">
        <v>54</v>
      </c>
    </row>
    <row r="41" spans="3:3" x14ac:dyDescent="0.25">
      <c r="C41" t="s">
        <v>55</v>
      </c>
    </row>
    <row r="42" spans="3:3" x14ac:dyDescent="0.25">
      <c r="C42" t="s">
        <v>56</v>
      </c>
    </row>
  </sheetData>
  <pageMargins left="0.7" right="0.7" top="0.75" bottom="0.75" header="0.3" footer="0.3"/>
  <pageSetup paperSize="9" scale="2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1"/>
  <sheetViews>
    <sheetView showWhiteSpace="0" view="pageBreakPreview" topLeftCell="A2" zoomScaleNormal="80" zoomScaleSheetLayoutView="100" workbookViewId="0">
      <selection activeCell="C26" sqref="C26"/>
    </sheetView>
  </sheetViews>
  <sheetFormatPr defaultColWidth="9" defaultRowHeight="21" x14ac:dyDescent="0.4"/>
  <cols>
    <col min="1" max="1" width="18" style="1" customWidth="1"/>
    <col min="2" max="2" width="24.8984375" style="1" customWidth="1"/>
    <col min="3" max="3" width="27.69921875" style="1" customWidth="1"/>
    <col min="4" max="4" width="27.5" style="1" customWidth="1"/>
    <col min="5" max="5" width="22" style="1" customWidth="1"/>
    <col min="6" max="6" width="28.5" style="1" customWidth="1"/>
    <col min="7" max="7" width="26.69921875" style="1" customWidth="1"/>
    <col min="8" max="16384" width="9" style="1"/>
  </cols>
  <sheetData>
    <row r="1" spans="1:8" x14ac:dyDescent="0.4">
      <c r="A1" s="10" t="s">
        <v>115</v>
      </c>
      <c r="B1" s="10"/>
      <c r="C1" s="10"/>
      <c r="D1" s="10"/>
      <c r="E1" s="10"/>
      <c r="F1" s="10"/>
      <c r="G1" s="10"/>
    </row>
    <row r="2" spans="1:8" ht="20.25" customHeight="1" x14ac:dyDescent="0.4">
      <c r="A2" s="7"/>
      <c r="B2" s="7"/>
      <c r="C2" s="7"/>
      <c r="D2" s="7"/>
      <c r="E2" s="7"/>
      <c r="F2" s="7"/>
      <c r="G2" s="3"/>
      <c r="H2" s="3"/>
    </row>
    <row r="3" spans="1:8" x14ac:dyDescent="0.4">
      <c r="A3" s="5" t="s">
        <v>110</v>
      </c>
      <c r="B3" s="5" t="s">
        <v>11</v>
      </c>
      <c r="C3" s="5" t="s">
        <v>12</v>
      </c>
      <c r="D3" s="5" t="s">
        <v>13</v>
      </c>
      <c r="E3" s="5" t="s">
        <v>96</v>
      </c>
      <c r="F3" s="5" t="s">
        <v>4</v>
      </c>
    </row>
    <row r="4" spans="1:8" ht="62.25" customHeight="1" x14ac:dyDescent="0.4">
      <c r="A4" s="44" t="s">
        <v>0</v>
      </c>
      <c r="B4" s="36" t="s">
        <v>121</v>
      </c>
      <c r="C4" s="44" t="s">
        <v>57</v>
      </c>
      <c r="D4" s="41" t="s">
        <v>141</v>
      </c>
      <c r="E4" s="35" t="s">
        <v>80</v>
      </c>
      <c r="F4" s="37" t="s">
        <v>14</v>
      </c>
    </row>
    <row r="5" spans="1:8" x14ac:dyDescent="0.4">
      <c r="F5" s="32" t="str">
        <f>IF(F4="ด้านที่ 3 โครงการจัดชื้อจัดจ้าง","โปรดจัดทำประมาณการงบประมาณ","")</f>
        <v/>
      </c>
    </row>
    <row r="7" spans="1:8" s="8" customFormat="1" x14ac:dyDescent="0.35">
      <c r="A7" s="10" t="s">
        <v>72</v>
      </c>
      <c r="B7" s="24"/>
    </row>
    <row r="8" spans="1:8" s="8" customFormat="1" ht="18" x14ac:dyDescent="0.35"/>
    <row r="9" spans="1:8" s="8" customFormat="1" ht="18" x14ac:dyDescent="0.35">
      <c r="A9" s="30" t="s">
        <v>73</v>
      </c>
      <c r="B9" s="31">
        <v>1</v>
      </c>
      <c r="C9" s="31">
        <v>2</v>
      </c>
      <c r="D9" s="31">
        <v>3</v>
      </c>
      <c r="E9" s="31">
        <v>4</v>
      </c>
      <c r="F9" s="31">
        <v>5</v>
      </c>
    </row>
    <row r="10" spans="1:8" s="8" customFormat="1" ht="18" x14ac:dyDescent="0.35">
      <c r="A10" s="33" t="s">
        <v>74</v>
      </c>
      <c r="B10" s="34" t="s">
        <v>105</v>
      </c>
      <c r="C10" s="34" t="s">
        <v>105</v>
      </c>
      <c r="D10" s="34" t="s">
        <v>106</v>
      </c>
      <c r="E10" s="34" t="s">
        <v>106</v>
      </c>
      <c r="F10" s="34" t="s">
        <v>107</v>
      </c>
    </row>
    <row r="11" spans="1:8" s="8" customFormat="1" ht="18" x14ac:dyDescent="0.35">
      <c r="A11" s="25" t="s">
        <v>75</v>
      </c>
      <c r="B11" s="34" t="s">
        <v>105</v>
      </c>
      <c r="C11" s="34" t="s">
        <v>105</v>
      </c>
      <c r="D11" s="34" t="s">
        <v>106</v>
      </c>
      <c r="E11" s="34" t="s">
        <v>106</v>
      </c>
      <c r="F11" s="34" t="s">
        <v>107</v>
      </c>
    </row>
  </sheetData>
  <pageMargins left="0.7" right="0.7" top="0.75" bottom="0.75" header="0.3" footer="0.3"/>
  <pageSetup paperSize="9" scale="83" orientation="landscape" horizontalDpi="4294967293" r:id="rId1"/>
  <rowBreaks count="1" manualBreakCount="1">
    <brk id="21" max="16383" man="1"/>
  </row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200-000000000000}">
          <x14:formula1>
            <xm:f>dataset!$A$2:$A$3</xm:f>
          </x14:formula1>
          <xm:sqref>A4</xm:sqref>
        </x14:dataValidation>
        <x14:dataValidation type="list" allowBlank="1" showInputMessage="1" showErrorMessage="1" xr:uid="{00000000-0002-0000-0200-000001000000}">
          <x14:formula1>
            <xm:f>dataset!$C$2:$C$42</xm:f>
          </x14:formula1>
          <xm:sqref>C4</xm:sqref>
        </x14:dataValidation>
        <x14:dataValidation type="list" allowBlank="1" showInputMessage="1" showErrorMessage="1" xr:uid="{00000000-0002-0000-0200-000002000000}">
          <x14:formula1>
            <xm:f>dataset!$E$2:$E$4</xm:f>
          </x14:formula1>
          <xm:sqref>F4</xm:sqref>
        </x14:dataValidation>
        <x14:dataValidation type="list" allowBlank="1" showInputMessage="1" showErrorMessage="1" xr:uid="{00000000-0002-0000-0200-000003000000}">
          <x14:formula1>
            <xm:f>dataset!$M$2:$M$7</xm:f>
          </x14:formula1>
          <xm:sqref>E4</xm:sqref>
        </x14:dataValidation>
        <x14:dataValidation type="list" allowBlank="1" showInputMessage="1" showErrorMessage="1" xr:uid="{00000000-0002-0000-0200-000004000000}">
          <x14:formula1>
            <xm:f>dataset!$K$2:$K$3</xm:f>
          </x14:formula1>
          <xm:sqref>A10:A11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8"/>
  <sheetViews>
    <sheetView view="pageBreakPreview" zoomScaleNormal="70" zoomScaleSheetLayoutView="100" workbookViewId="0">
      <selection activeCell="A3" sqref="A3:A4"/>
    </sheetView>
  </sheetViews>
  <sheetFormatPr defaultColWidth="9" defaultRowHeight="18" x14ac:dyDescent="0.35"/>
  <cols>
    <col min="1" max="1" width="33.09765625" style="8" customWidth="1"/>
    <col min="2" max="2" width="6.8984375" style="8" customWidth="1"/>
    <col min="3" max="3" width="50.19921875" style="8" customWidth="1"/>
    <col min="4" max="4" width="41.09765625" style="8" customWidth="1"/>
    <col min="5" max="6" width="11.3984375" style="8" customWidth="1"/>
    <col min="7" max="7" width="14.09765625" style="8" customWidth="1"/>
    <col min="8" max="8" width="15.09765625" style="8" customWidth="1"/>
    <col min="9" max="16384" width="9" style="8"/>
  </cols>
  <sheetData>
    <row r="1" spans="1:8" ht="21" x14ac:dyDescent="0.35">
      <c r="A1" s="10" t="s">
        <v>98</v>
      </c>
      <c r="C1" s="24"/>
      <c r="D1" s="24"/>
      <c r="E1" s="24"/>
      <c r="F1" s="24"/>
      <c r="G1" s="24"/>
    </row>
    <row r="3" spans="1:8" ht="21" x14ac:dyDescent="0.35">
      <c r="A3" s="54" t="s">
        <v>11</v>
      </c>
      <c r="B3" s="52" t="s">
        <v>116</v>
      </c>
      <c r="C3" s="53" t="s">
        <v>8</v>
      </c>
      <c r="D3" s="53" t="s">
        <v>9</v>
      </c>
      <c r="E3" s="53" t="s">
        <v>10</v>
      </c>
      <c r="F3" s="53"/>
      <c r="G3" s="53"/>
      <c r="H3" s="53"/>
    </row>
    <row r="4" spans="1:8" ht="21" x14ac:dyDescent="0.4">
      <c r="A4" s="55"/>
      <c r="B4" s="52"/>
      <c r="C4" s="53"/>
      <c r="D4" s="53"/>
      <c r="E4" s="38" t="s">
        <v>5</v>
      </c>
      <c r="F4" s="38" t="s">
        <v>6</v>
      </c>
      <c r="G4" s="38" t="s">
        <v>7</v>
      </c>
      <c r="H4" s="39" t="s">
        <v>58</v>
      </c>
    </row>
    <row r="5" spans="1:8" ht="63" x14ac:dyDescent="0.35">
      <c r="A5" s="40" t="str">
        <f>'1แบบเสนอความเสี่ยงและกำหนดเกณฑ์'!A4&amp;" "&amp;'1แบบเสนอความเสี่ยงและกำหนดเกณฑ์'!B4</f>
        <v>กระบวนงาน ออกใบอนุญาตจัดตั้งสถานที่จำหน่ายอาหาร สถานที่สะสมอาหาร (รายใหม่)</v>
      </c>
      <c r="B5" s="41">
        <v>1</v>
      </c>
      <c r="C5" s="45" t="s">
        <v>122</v>
      </c>
      <c r="D5" s="45" t="s">
        <v>125</v>
      </c>
      <c r="E5" s="44">
        <v>2</v>
      </c>
      <c r="F5" s="44">
        <v>2</v>
      </c>
      <c r="G5" s="44">
        <f>E5*F5</f>
        <v>4</v>
      </c>
      <c r="H5" s="44" t="s">
        <v>105</v>
      </c>
    </row>
    <row r="6" spans="1:8" ht="84" x14ac:dyDescent="0.4">
      <c r="A6" s="6"/>
      <c r="B6" s="41">
        <v>2</v>
      </c>
      <c r="C6" s="46" t="s">
        <v>145</v>
      </c>
      <c r="D6" s="45" t="s">
        <v>126</v>
      </c>
      <c r="E6" s="44">
        <v>2</v>
      </c>
      <c r="F6" s="44">
        <v>2</v>
      </c>
      <c r="G6" s="44">
        <f t="shared" ref="G6:G8" si="0">E6*F6</f>
        <v>4</v>
      </c>
      <c r="H6" s="44" t="s">
        <v>105</v>
      </c>
    </row>
    <row r="7" spans="1:8" ht="84" x14ac:dyDescent="0.4">
      <c r="A7" s="6"/>
      <c r="B7" s="41">
        <v>3</v>
      </c>
      <c r="C7" s="45" t="s">
        <v>123</v>
      </c>
      <c r="D7" s="45" t="s">
        <v>127</v>
      </c>
      <c r="E7" s="44">
        <v>3</v>
      </c>
      <c r="F7" s="44">
        <v>3</v>
      </c>
      <c r="G7" s="44">
        <f t="shared" si="0"/>
        <v>9</v>
      </c>
      <c r="H7" s="44" t="s">
        <v>106</v>
      </c>
    </row>
    <row r="8" spans="1:8" ht="84" x14ac:dyDescent="0.4">
      <c r="A8" s="6"/>
      <c r="B8" s="41">
        <v>4</v>
      </c>
      <c r="C8" s="45" t="s">
        <v>134</v>
      </c>
      <c r="D8" s="45" t="s">
        <v>128</v>
      </c>
      <c r="E8" s="44">
        <v>3</v>
      </c>
      <c r="F8" s="44">
        <v>3</v>
      </c>
      <c r="G8" s="44">
        <f t="shared" si="0"/>
        <v>9</v>
      </c>
      <c r="H8" s="44" t="s">
        <v>106</v>
      </c>
    </row>
  </sheetData>
  <mergeCells count="5">
    <mergeCell ref="B3:B4"/>
    <mergeCell ref="C3:C4"/>
    <mergeCell ref="D3:D4"/>
    <mergeCell ref="A3:A4"/>
    <mergeCell ref="E3:H3"/>
  </mergeCells>
  <pageMargins left="0.70866141732283472" right="0.70866141732283472" top="0.74803149606299213" bottom="0.74803149606299213" header="0.31496062992125984" footer="0.31496062992125984"/>
  <pageSetup paperSize="9" scale="67" orientation="landscape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dataset!$U$2:$U$6</xm:f>
          </x14:formula1>
          <xm:sqref>E5:F8</xm:sqref>
        </x14:dataValidation>
        <x14:dataValidation type="list" allowBlank="1" showInputMessage="1" showErrorMessage="1" xr:uid="{00000000-0002-0000-0300-000001000000}">
          <x14:formula1>
            <xm:f>dataset!$W$2:$W$5</xm:f>
          </x14:formula1>
          <xm:sqref>H5:H8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17"/>
  <sheetViews>
    <sheetView view="pageBreakPreview" zoomScaleNormal="95" zoomScaleSheetLayoutView="100" workbookViewId="0">
      <selection activeCell="D6" sqref="D6"/>
    </sheetView>
  </sheetViews>
  <sheetFormatPr defaultColWidth="9" defaultRowHeight="18" x14ac:dyDescent="0.35"/>
  <cols>
    <col min="1" max="1" width="27.59765625" style="8" customWidth="1"/>
    <col min="2" max="2" width="17.3984375" style="8" customWidth="1"/>
    <col min="3" max="3" width="29.09765625" style="8" customWidth="1"/>
    <col min="4" max="4" width="53" style="8" customWidth="1"/>
    <col min="5" max="5" width="12" style="8" customWidth="1"/>
    <col min="6" max="6" width="16" style="8" customWidth="1"/>
    <col min="7" max="7" width="17.3984375" style="8" customWidth="1"/>
    <col min="8" max="16384" width="9" style="8"/>
  </cols>
  <sheetData>
    <row r="1" spans="1:7" ht="21" x14ac:dyDescent="0.4">
      <c r="A1" s="26" t="s">
        <v>97</v>
      </c>
      <c r="B1" s="26"/>
      <c r="C1" s="26"/>
    </row>
    <row r="3" spans="1:7" ht="21" x14ac:dyDescent="0.4">
      <c r="A3" s="47" t="s">
        <v>99</v>
      </c>
      <c r="B3" s="47" t="s">
        <v>111</v>
      </c>
      <c r="C3" s="47" t="s">
        <v>109</v>
      </c>
      <c r="D3" s="1"/>
      <c r="E3" s="1"/>
      <c r="F3" s="1"/>
      <c r="G3" s="1"/>
    </row>
    <row r="4" spans="1:7" ht="21" x14ac:dyDescent="0.4">
      <c r="A4" s="75" t="s">
        <v>112</v>
      </c>
      <c r="B4" s="75" t="s">
        <v>101</v>
      </c>
      <c r="C4" s="6" t="s">
        <v>150</v>
      </c>
      <c r="D4" s="1"/>
      <c r="E4" s="1"/>
      <c r="F4" s="1"/>
      <c r="G4" s="1"/>
    </row>
    <row r="5" spans="1:7" ht="21" x14ac:dyDescent="0.4">
      <c r="A5" s="1"/>
      <c r="B5" s="1"/>
      <c r="C5" s="1"/>
      <c r="D5" s="1"/>
      <c r="E5" s="1"/>
      <c r="F5" s="1"/>
      <c r="G5" s="1"/>
    </row>
    <row r="6" spans="1:7" s="27" customFormat="1" ht="42" x14ac:dyDescent="0.4">
      <c r="A6" s="47" t="s">
        <v>119</v>
      </c>
      <c r="B6" s="47" t="s">
        <v>58</v>
      </c>
      <c r="C6" s="48" t="s">
        <v>61</v>
      </c>
      <c r="D6" s="48" t="s">
        <v>59</v>
      </c>
      <c r="E6" s="49" t="s">
        <v>60</v>
      </c>
      <c r="F6" s="48" t="s">
        <v>120</v>
      </c>
      <c r="G6" s="48" t="s">
        <v>62</v>
      </c>
    </row>
    <row r="7" spans="1:7" ht="144" customHeight="1" x14ac:dyDescent="0.35">
      <c r="A7" s="56" t="s">
        <v>122</v>
      </c>
      <c r="B7" s="59" t="s">
        <v>105</v>
      </c>
      <c r="C7" s="56" t="s">
        <v>129</v>
      </c>
      <c r="D7" s="42" t="s">
        <v>147</v>
      </c>
      <c r="E7" s="62" t="s">
        <v>139</v>
      </c>
      <c r="F7" s="62" t="s">
        <v>137</v>
      </c>
      <c r="G7" s="62" t="s">
        <v>138</v>
      </c>
    </row>
    <row r="8" spans="1:7" ht="51" customHeight="1" x14ac:dyDescent="0.35">
      <c r="A8" s="58"/>
      <c r="B8" s="61"/>
      <c r="C8" s="58"/>
      <c r="D8" s="42" t="s">
        <v>130</v>
      </c>
      <c r="E8" s="63"/>
      <c r="F8" s="63"/>
      <c r="G8" s="63"/>
    </row>
    <row r="9" spans="1:7" x14ac:dyDescent="0.35">
      <c r="A9" s="56" t="s">
        <v>124</v>
      </c>
      <c r="B9" s="59" t="s">
        <v>105</v>
      </c>
      <c r="C9" s="56" t="s">
        <v>131</v>
      </c>
      <c r="D9" s="56" t="s">
        <v>148</v>
      </c>
      <c r="E9" s="62" t="s">
        <v>139</v>
      </c>
      <c r="F9" s="62" t="s">
        <v>137</v>
      </c>
      <c r="G9" s="62" t="s">
        <v>138</v>
      </c>
    </row>
    <row r="10" spans="1:7" ht="134.25" customHeight="1" x14ac:dyDescent="0.35">
      <c r="A10" s="57"/>
      <c r="B10" s="60"/>
      <c r="C10" s="57"/>
      <c r="D10" s="58"/>
      <c r="E10" s="64"/>
      <c r="F10" s="63"/>
      <c r="G10" s="64"/>
    </row>
    <row r="11" spans="1:7" ht="63" x14ac:dyDescent="0.35">
      <c r="A11" s="58"/>
      <c r="B11" s="61"/>
      <c r="C11" s="58"/>
      <c r="D11" s="42" t="s">
        <v>149</v>
      </c>
      <c r="E11" s="63"/>
      <c r="F11" s="43" t="s">
        <v>137</v>
      </c>
      <c r="G11" s="63"/>
    </row>
    <row r="12" spans="1:7" x14ac:dyDescent="0.35">
      <c r="A12" s="56" t="s">
        <v>123</v>
      </c>
      <c r="B12" s="59" t="s">
        <v>106</v>
      </c>
      <c r="C12" s="56" t="s">
        <v>132</v>
      </c>
      <c r="D12" s="56" t="s">
        <v>146</v>
      </c>
      <c r="E12" s="62" t="s">
        <v>139</v>
      </c>
      <c r="F12" s="62" t="s">
        <v>137</v>
      </c>
      <c r="G12" s="62" t="s">
        <v>138</v>
      </c>
    </row>
    <row r="13" spans="1:7" ht="110.25" customHeight="1" x14ac:dyDescent="0.35">
      <c r="A13" s="57"/>
      <c r="B13" s="60"/>
      <c r="C13" s="57"/>
      <c r="D13" s="58"/>
      <c r="E13" s="64"/>
      <c r="F13" s="63"/>
      <c r="G13" s="64"/>
    </row>
    <row r="14" spans="1:7" ht="63" x14ac:dyDescent="0.35">
      <c r="A14" s="58"/>
      <c r="B14" s="61"/>
      <c r="C14" s="58"/>
      <c r="D14" s="42" t="s">
        <v>133</v>
      </c>
      <c r="E14" s="63"/>
      <c r="F14" s="43" t="s">
        <v>137</v>
      </c>
      <c r="G14" s="63"/>
    </row>
    <row r="15" spans="1:7" x14ac:dyDescent="0.35">
      <c r="A15" s="67" t="s">
        <v>134</v>
      </c>
      <c r="B15" s="66" t="s">
        <v>106</v>
      </c>
      <c r="C15" s="68" t="s">
        <v>135</v>
      </c>
      <c r="D15" s="68" t="s">
        <v>136</v>
      </c>
      <c r="E15" s="69" t="s">
        <v>139</v>
      </c>
      <c r="F15" s="65" t="s">
        <v>137</v>
      </c>
      <c r="G15" s="62" t="s">
        <v>138</v>
      </c>
    </row>
    <row r="16" spans="1:7" x14ac:dyDescent="0.35">
      <c r="A16" s="67"/>
      <c r="B16" s="66"/>
      <c r="C16" s="68"/>
      <c r="D16" s="68"/>
      <c r="E16" s="69"/>
      <c r="F16" s="65"/>
      <c r="G16" s="64"/>
    </row>
    <row r="17" spans="1:7" x14ac:dyDescent="0.35">
      <c r="A17" s="67"/>
      <c r="B17" s="66"/>
      <c r="C17" s="68"/>
      <c r="D17" s="68"/>
      <c r="E17" s="69"/>
      <c r="F17" s="65"/>
      <c r="G17" s="63"/>
    </row>
  </sheetData>
  <mergeCells count="27">
    <mergeCell ref="B15:B17"/>
    <mergeCell ref="A15:A17"/>
    <mergeCell ref="C15:C17"/>
    <mergeCell ref="D15:D17"/>
    <mergeCell ref="E15:E17"/>
    <mergeCell ref="D12:D13"/>
    <mergeCell ref="F12:F13"/>
    <mergeCell ref="E12:E14"/>
    <mergeCell ref="G15:G17"/>
    <mergeCell ref="F15:F17"/>
    <mergeCell ref="G12:G14"/>
    <mergeCell ref="A12:A14"/>
    <mergeCell ref="B12:B14"/>
    <mergeCell ref="F7:F8"/>
    <mergeCell ref="G7:G8"/>
    <mergeCell ref="C7:C8"/>
    <mergeCell ref="B7:B8"/>
    <mergeCell ref="D9:D10"/>
    <mergeCell ref="F9:F10"/>
    <mergeCell ref="E9:E11"/>
    <mergeCell ref="G9:G11"/>
    <mergeCell ref="C9:C11"/>
    <mergeCell ref="B9:B11"/>
    <mergeCell ref="A7:A8"/>
    <mergeCell ref="A9:A11"/>
    <mergeCell ref="E7:E8"/>
    <mergeCell ref="C12:C14"/>
  </mergeCells>
  <pageMargins left="0.70866141732283472" right="0.70866141732283472" top="0.74803149606299213" bottom="0.74803149606299213" header="0.31496062992125984" footer="0.31496062992125984"/>
  <pageSetup paperSize="5" scale="57" orientation="landscape" horizontalDpi="4294967293" r:id="rId1"/>
  <rowBreaks count="1" manualBreakCount="1">
    <brk id="11" max="16383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400-000000000000}">
          <x14:formula1>
            <xm:f>dataset!$O$2:$O$6</xm:f>
          </x14:formula1>
          <xm:sqref>B7 B9 B12 B15</xm:sqref>
        </x14:dataValidation>
        <x14:dataValidation type="list" allowBlank="1" showInputMessage="1" showErrorMessage="1" xr:uid="{00000000-0002-0000-0400-000001000000}">
          <x14:formula1>
            <xm:f>dataset!$Q$2:$Q$3</xm:f>
          </x14:formula1>
          <xm:sqref>A4</xm:sqref>
        </x14:dataValidation>
        <x14:dataValidation type="list" allowBlank="1" showInputMessage="1" showErrorMessage="1" xr:uid="{00000000-0002-0000-0400-000002000000}">
          <x14:formula1>
            <xm:f>dataset!$S$2:$S$3</xm:f>
          </x14:formula1>
          <xm:sqref>B4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17"/>
  <sheetViews>
    <sheetView view="pageBreakPreview" zoomScaleNormal="100" zoomScaleSheetLayoutView="100" workbookViewId="0">
      <selection activeCell="D12" sqref="D12:D14"/>
    </sheetView>
  </sheetViews>
  <sheetFormatPr defaultColWidth="9" defaultRowHeight="21" x14ac:dyDescent="0.4"/>
  <cols>
    <col min="1" max="1" width="30.09765625" style="1" customWidth="1"/>
    <col min="2" max="2" width="28" style="1" customWidth="1"/>
    <col min="3" max="3" width="33.09765625" style="1" customWidth="1"/>
    <col min="4" max="4" width="31.69921875" style="1" customWidth="1"/>
    <col min="5" max="6" width="24.8984375" style="1" customWidth="1"/>
    <col min="7" max="7" width="26.69921875" style="1" customWidth="1"/>
    <col min="8" max="16384" width="9" style="1"/>
  </cols>
  <sheetData>
    <row r="1" spans="1:6" x14ac:dyDescent="0.4">
      <c r="A1" s="26" t="s">
        <v>114</v>
      </c>
      <c r="B1" s="26"/>
      <c r="C1" s="26"/>
      <c r="D1" s="26"/>
      <c r="E1" s="26"/>
      <c r="F1" s="26"/>
    </row>
    <row r="2" spans="1:6" x14ac:dyDescent="0.4">
      <c r="A2" s="26"/>
      <c r="B2" s="26"/>
      <c r="C2" s="26"/>
      <c r="D2" s="26"/>
      <c r="E2" s="26"/>
      <c r="F2" s="26"/>
    </row>
    <row r="3" spans="1:6" s="8" customFormat="1" ht="18" x14ac:dyDescent="0.35">
      <c r="A3" s="29" t="s">
        <v>99</v>
      </c>
      <c r="B3" s="29" t="s">
        <v>111</v>
      </c>
      <c r="C3" s="29" t="s">
        <v>109</v>
      </c>
    </row>
    <row r="4" spans="1:6" s="8" customFormat="1" ht="18" x14ac:dyDescent="0.35">
      <c r="A4" s="76" t="s">
        <v>112</v>
      </c>
      <c r="B4" s="76" t="s">
        <v>101</v>
      </c>
      <c r="C4" s="9" t="s">
        <v>150</v>
      </c>
    </row>
    <row r="6" spans="1:6" s="2" customFormat="1" x14ac:dyDescent="0.4">
      <c r="A6" s="29" t="s">
        <v>119</v>
      </c>
      <c r="B6" s="29" t="s">
        <v>58</v>
      </c>
      <c r="C6" s="28" t="s">
        <v>61</v>
      </c>
      <c r="D6" s="28" t="s">
        <v>70</v>
      </c>
    </row>
    <row r="7" spans="1:6" x14ac:dyDescent="0.4">
      <c r="A7" s="56" t="s">
        <v>122</v>
      </c>
      <c r="B7" s="59" t="s">
        <v>105</v>
      </c>
      <c r="C7" s="56" t="s">
        <v>129</v>
      </c>
      <c r="D7" s="70" t="s">
        <v>142</v>
      </c>
    </row>
    <row r="8" spans="1:6" ht="66.75" customHeight="1" x14ac:dyDescent="0.4">
      <c r="A8" s="58"/>
      <c r="B8" s="61"/>
      <c r="C8" s="58"/>
      <c r="D8" s="71"/>
    </row>
    <row r="9" spans="1:6" x14ac:dyDescent="0.4">
      <c r="A9" s="56" t="s">
        <v>124</v>
      </c>
      <c r="B9" s="59" t="s">
        <v>105</v>
      </c>
      <c r="C9" s="56" t="s">
        <v>131</v>
      </c>
      <c r="D9" s="70" t="s">
        <v>143</v>
      </c>
    </row>
    <row r="10" spans="1:6" x14ac:dyDescent="0.4">
      <c r="A10" s="57"/>
      <c r="B10" s="60"/>
      <c r="C10" s="57"/>
      <c r="D10" s="72"/>
    </row>
    <row r="11" spans="1:6" ht="87" customHeight="1" x14ac:dyDescent="0.4">
      <c r="A11" s="58"/>
      <c r="B11" s="61"/>
      <c r="C11" s="58"/>
      <c r="D11" s="71"/>
    </row>
    <row r="12" spans="1:6" x14ac:dyDescent="0.4">
      <c r="A12" s="56" t="s">
        <v>123</v>
      </c>
      <c r="B12" s="59" t="s">
        <v>106</v>
      </c>
      <c r="C12" s="56" t="s">
        <v>132</v>
      </c>
      <c r="D12" s="70" t="s">
        <v>140</v>
      </c>
    </row>
    <row r="13" spans="1:6" x14ac:dyDescent="0.4">
      <c r="A13" s="57"/>
      <c r="B13" s="60"/>
      <c r="C13" s="57"/>
      <c r="D13" s="72"/>
    </row>
    <row r="14" spans="1:6" ht="93.75" customHeight="1" x14ac:dyDescent="0.4">
      <c r="A14" s="58"/>
      <c r="B14" s="61"/>
      <c r="C14" s="58"/>
      <c r="D14" s="71"/>
    </row>
    <row r="15" spans="1:6" x14ac:dyDescent="0.4">
      <c r="A15" s="67" t="s">
        <v>134</v>
      </c>
      <c r="B15" s="66" t="s">
        <v>106</v>
      </c>
      <c r="C15" s="68" t="s">
        <v>135</v>
      </c>
      <c r="D15" s="73" t="s">
        <v>144</v>
      </c>
    </row>
    <row r="16" spans="1:6" x14ac:dyDescent="0.4">
      <c r="A16" s="67"/>
      <c r="B16" s="66"/>
      <c r="C16" s="68"/>
      <c r="D16" s="74"/>
    </row>
    <row r="17" spans="1:4" ht="105.75" customHeight="1" x14ac:dyDescent="0.4">
      <c r="A17" s="67"/>
      <c r="B17" s="66"/>
      <c r="C17" s="68"/>
      <c r="D17" s="74"/>
    </row>
  </sheetData>
  <mergeCells count="16">
    <mergeCell ref="D7:D8"/>
    <mergeCell ref="D9:D11"/>
    <mergeCell ref="D12:D14"/>
    <mergeCell ref="D15:D17"/>
    <mergeCell ref="A12:A14"/>
    <mergeCell ref="B12:B14"/>
    <mergeCell ref="C12:C14"/>
    <mergeCell ref="A15:A17"/>
    <mergeCell ref="B15:B17"/>
    <mergeCell ref="C15:C17"/>
    <mergeCell ref="A7:A8"/>
    <mergeCell ref="B7:B8"/>
    <mergeCell ref="C7:C8"/>
    <mergeCell ref="A9:A11"/>
    <mergeCell ref="B9:B11"/>
    <mergeCell ref="C9:C11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E0771350-25EB-47CA-9B20-2F5A066F650A}">
          <x14:formula1>
            <xm:f>dataset!$S$2:$S$3</xm:f>
          </x14:formula1>
          <xm:sqref>B4</xm:sqref>
        </x14:dataValidation>
        <x14:dataValidation type="list" allowBlank="1" showInputMessage="1" showErrorMessage="1" xr:uid="{C8B43024-70EE-4C40-B37F-A568BCCED8C5}">
          <x14:formula1>
            <xm:f>dataset!$Q$2:$Q$3</xm:f>
          </x14:formula1>
          <xm:sqref>A4</xm:sqref>
        </x14:dataValidation>
        <x14:dataValidation type="list" allowBlank="1" showInputMessage="1" showErrorMessage="1" xr:uid="{00000000-0002-0000-0600-000002000000}">
          <x14:formula1>
            <xm:f>dataset!$O$2:$O$6</xm:f>
          </x14:formula1>
          <xm:sqref>D4 B7 B9 B12 B15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3</vt:i4>
      </vt:variant>
    </vt:vector>
  </HeadingPairs>
  <TitlesOfParts>
    <vt:vector size="9" baseType="lpstr">
      <vt:lpstr>0คำอธิบาย</vt:lpstr>
      <vt:lpstr>dataset</vt:lpstr>
      <vt:lpstr>1แบบเสนอความเสี่ยงและกำหนดเกณฑ์</vt:lpstr>
      <vt:lpstr>2ระบุประเด็นความเสี่ยง</vt:lpstr>
      <vt:lpstr>3แผนบริหารจัดการความเสี่ยง</vt:lpstr>
      <vt:lpstr>รายงานผลการจัดการความเสี่ยง</vt:lpstr>
      <vt:lpstr>'2ระบุประเด็นความเสี่ยง'!Print_Titles</vt:lpstr>
      <vt:lpstr>'3แผนบริหารจัดการความเสี่ยง'!Print_Titles</vt:lpstr>
      <vt:lpstr>รายงานผลการจัดการความเสี่ยง!Print_Titles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Admin</cp:lastModifiedBy>
  <cp:lastPrinted>2023-06-15T09:08:35Z</cp:lastPrinted>
  <dcterms:created xsi:type="dcterms:W3CDTF">2022-12-19T01:56:33Z</dcterms:created>
  <dcterms:modified xsi:type="dcterms:W3CDTF">2023-06-15T09:24:43Z</dcterms:modified>
</cp:coreProperties>
</file>