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<sst xmlns="http://schemas.openxmlformats.org/spreadsheetml/2006/main" count="165" uniqueCount="19">
  <si>
    <t xml:space="preserve">งวดที่ </t>
  </si>
  <si>
    <t>สัปดาห์ที่</t>
  </si>
  <si>
    <t>ระหว่างวันที่</t>
  </si>
  <si>
    <t>ม.ค.</t>
  </si>
  <si>
    <t>-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</si>
  <si>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</si>
  <si>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</si>
  <si>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</si>
  <si>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</si>
  <si>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</si>
  <si>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</si>
  <si>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</si>
  <si>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</si>
  <si>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</si>
  <si>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</si>
  <si>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</si>
  <si>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กองระบาดวิทยา กรมควบคุมโรค</t>
  </si>
  <si>
    <t xml:space="preserve"> ที่มา : กลุ่มสารสนเทศทางระบาดวิทยา(EIU)   กองระบาดวิทยา</t>
  </si>
  <si>
    <t>กำหนดสัปดาห์ของการรายงาน   พ.ศ. 2565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</si>
</sst>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name val="AngsanaUPC"/>
      <family val="1"/>
    </font>
    <font>
      <b/>
      <sz val="24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sz val="18"/>
      <name val="Arial"/>
      <family val="0"/>
    </font>
    <font>
      <b/>
      <sz val="28"/>
      <name val="TH SarabunIT๙"/>
      <family val="2"/>
    </font>
    <font>
      <sz val="2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ck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41" borderId="1" applyNumberFormat="0" applyAlignment="0" applyProtection="0"/>
    <xf numFmtId="0" fontId="31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4" borderId="1" applyNumberFormat="0" applyAlignment="0" applyProtection="0"/>
    <xf numFmtId="0" fontId="38" fillId="0" borderId="6" applyNumberFormat="0" applyFill="0" applyAlignment="0" applyProtection="0"/>
    <xf numFmtId="0" fontId="39" fillId="45" borderId="0" applyNumberFormat="0" applyBorder="0" applyAlignment="0" applyProtection="0"/>
    <xf numFmtId="0" fontId="0" fillId="46" borderId="7" applyNumberFormat="0" applyFont="0" applyAlignment="0" applyProtection="0"/>
    <xf numFmtId="0" fontId="40" fillId="41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" fillId="47" borderId="10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8" borderId="11" applyNumberFormat="0" applyAlignment="0" applyProtection="0"/>
    <xf numFmtId="0" fontId="10" fillId="0" borderId="12" applyNumberFormat="0" applyFill="0" applyAlignment="0" applyProtection="0"/>
    <xf numFmtId="0" fontId="11" fillId="10" borderId="0" applyNumberFormat="0" applyBorder="0" applyAlignment="0" applyProtection="0"/>
    <xf numFmtId="0" fontId="12" fillId="13" borderId="10" applyNumberFormat="0" applyAlignment="0" applyProtection="0"/>
    <xf numFmtId="0" fontId="13" fillId="49" borderId="0" applyNumberFormat="0" applyBorder="0" applyAlignment="0" applyProtection="0"/>
    <xf numFmtId="0" fontId="14" fillId="0" borderId="13" applyNumberFormat="0" applyFill="0" applyAlignment="0" applyProtection="0"/>
    <xf numFmtId="0" fontId="15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3" borderId="0" applyNumberFormat="0" applyBorder="0" applyAlignment="0" applyProtection="0"/>
    <xf numFmtId="0" fontId="16" fillId="47" borderId="14" applyNumberFormat="0" applyAlignment="0" applyProtection="0"/>
    <xf numFmtId="0" fontId="0" fillId="54" borderId="15" applyNumberFormat="0" applyFont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4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ชื่อเรื่อง" xfId="84"/>
    <cellStyle name="เซลล์ตรวจสอบ" xfId="85"/>
    <cellStyle name="เซลล์ที่มีการเชื่อมโยง" xfId="86"/>
    <cellStyle name="ดี" xfId="87"/>
    <cellStyle name="ป้อนค่า" xfId="88"/>
    <cellStyle name="ปานกลาง" xfId="89"/>
    <cellStyle name="ผลรวม" xfId="90"/>
    <cellStyle name="แย่" xfId="91"/>
    <cellStyle name="ส่วนที่ถูกเน้น1" xfId="92"/>
    <cellStyle name="ส่วนที่ถูกเน้น2" xfId="93"/>
    <cellStyle name="ส่วนที่ถูกเน้น3" xfId="94"/>
    <cellStyle name="ส่วนที่ถูกเน้น4" xfId="95"/>
    <cellStyle name="ส่วนที่ถูกเน้น5" xfId="96"/>
    <cellStyle name="ส่วนที่ถูกเน้น6" xfId="97"/>
    <cellStyle name="แสดงผล" xfId="98"/>
    <cellStyle name="หมายเหตุ" xfId="99"/>
    <cellStyle name="หัวเรื่อง 1" xfId="100"/>
    <cellStyle name="หัวเรื่อง 2" xfId="101"/>
    <cellStyle name="หัวเรื่อง 3" xfId="102"/>
    <cellStyle name="หัวเรื่อง 4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zoomScale="78" zoomScaleNormal="78" zoomScaleSheetLayoutView="100" zoomScalePageLayoutView="0" workbookViewId="0" topLeftCell="A12">
      <selection activeCell="L32" sqref="L32"/>
    </sheetView>
  </sheetViews>
  <sheetFormatPr defaultColWidth="9.140625" defaultRowHeight="12.75"/>
  <cols>
    <col min="1" max="1" width="7.28125" style="0" customWidth="1"/>
    <col min="2" max="2" width="10.00390625" style="0" customWidth="1"/>
    <col min="3" max="5" width="7.421875" style="0" customWidth="1"/>
    <col min="6" max="6" width="5.140625" style="0" customWidth="1"/>
    <col min="7" max="9" width="7.421875" style="0" customWidth="1"/>
    <col min="10" max="10" width="8.140625" style="0" customWidth="1"/>
    <col min="12" max="14" width="7.140625" style="0" customWidth="1"/>
    <col min="15" max="15" width="5.57421875" style="0" customWidth="1"/>
    <col min="16" max="17" width="7.140625" style="0" customWidth="1"/>
    <col min="18" max="18" width="9.7109375" style="0" customWidth="1"/>
  </cols>
  <sheetData>
    <row r="2" spans="1:18" ht="30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30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" thickBot="1">
      <c r="A5" s="3" t="s">
        <v>0</v>
      </c>
      <c r="B5" s="3" t="s">
        <v>1</v>
      </c>
      <c r="C5" s="31" t="s">
        <v>2</v>
      </c>
      <c r="D5" s="31"/>
      <c r="E5" s="31"/>
      <c r="F5" s="31"/>
      <c r="G5" s="31"/>
      <c r="H5" s="31"/>
      <c r="I5" s="31"/>
      <c r="J5" s="4" t="s">
        <v>0</v>
      </c>
      <c r="K5" s="3" t="s">
        <v>1</v>
      </c>
      <c r="L5" s="32" t="s">
        <v>2</v>
      </c>
      <c r="M5" s="31"/>
      <c r="N5" s="31"/>
      <c r="O5" s="31"/>
      <c r="P5" s="31"/>
      <c r="Q5" s="31"/>
      <c r="R5" s="33"/>
    </row>
    <row r="6" spans="1:18" ht="23.25">
      <c r="A6" s="5">
        <v>1</v>
      </c>
      <c r="B6" s="6">
        <v>1</v>
      </c>
      <c r="C6" s="7">
        <v>2</v>
      </c>
      <c r="D6" s="8" t="s">
        <v>3</v>
      </c>
      <c r="E6" s="8">
        <v>65</v>
      </c>
      <c r="F6" s="8" t="s">
        <v>4</v>
      </c>
      <c r="G6" s="8">
        <f>C6+6</f>
        <v>8</v>
      </c>
      <c r="H6" s="8" t="s">
        <v>3</v>
      </c>
      <c r="I6" s="9">
        <v>65</v>
      </c>
      <c r="J6" s="28"/>
      <c r="K6" s="7">
        <v>26</v>
      </c>
      <c r="L6" s="7">
        <f>G30+1</f>
        <v>26</v>
      </c>
      <c r="M6" s="8" t="s">
        <v>9</v>
      </c>
      <c r="N6" s="8">
        <v>65</v>
      </c>
      <c r="O6" s="8" t="s">
        <v>4</v>
      </c>
      <c r="P6" s="8">
        <f>L6-24</f>
        <v>2</v>
      </c>
      <c r="Q6" s="8" t="s">
        <v>10</v>
      </c>
      <c r="R6" s="9">
        <v>65</v>
      </c>
    </row>
    <row r="7" spans="1:18" ht="23.25">
      <c r="A7" s="10"/>
      <c r="B7" s="11">
        <v>2</v>
      </c>
      <c r="C7" s="12">
        <v>9</v>
      </c>
      <c r="D7" s="2" t="s">
        <v>3</v>
      </c>
      <c r="E7" s="2">
        <v>65</v>
      </c>
      <c r="F7" s="2" t="s">
        <v>4</v>
      </c>
      <c r="G7" s="2">
        <f>C7+6</f>
        <v>15</v>
      </c>
      <c r="H7" s="2" t="s">
        <v>3</v>
      </c>
      <c r="I7" s="13">
        <v>65</v>
      </c>
      <c r="J7" s="16">
        <v>7</v>
      </c>
      <c r="K7" s="12">
        <v>27</v>
      </c>
      <c r="L7" s="12">
        <f>P6+1</f>
        <v>3</v>
      </c>
      <c r="M7" s="2" t="s">
        <v>10</v>
      </c>
      <c r="N7" s="2">
        <v>65</v>
      </c>
      <c r="O7" s="2" t="s">
        <v>4</v>
      </c>
      <c r="P7" s="2">
        <f>L7+6</f>
        <v>9</v>
      </c>
      <c r="Q7" s="2" t="s">
        <v>10</v>
      </c>
      <c r="R7" s="13">
        <v>65</v>
      </c>
    </row>
    <row r="8" spans="1:18" ht="23.25">
      <c r="A8" s="10"/>
      <c r="B8" s="15">
        <v>3</v>
      </c>
      <c r="C8" s="12">
        <v>16</v>
      </c>
      <c r="D8" s="2" t="s">
        <v>3</v>
      </c>
      <c r="E8" s="2">
        <v>65</v>
      </c>
      <c r="F8" s="2" t="s">
        <v>4</v>
      </c>
      <c r="G8" s="2">
        <f aca="true" t="shared" si="0" ref="G8:G29">C8+6</f>
        <v>22</v>
      </c>
      <c r="H8" s="2" t="s">
        <v>3</v>
      </c>
      <c r="I8" s="13">
        <v>65</v>
      </c>
      <c r="J8" s="16"/>
      <c r="K8" s="12">
        <v>28</v>
      </c>
      <c r="L8" s="12">
        <f>P7+1</f>
        <v>10</v>
      </c>
      <c r="M8" s="2" t="s">
        <v>10</v>
      </c>
      <c r="N8" s="2">
        <v>65</v>
      </c>
      <c r="O8" s="2" t="s">
        <v>4</v>
      </c>
      <c r="P8" s="2">
        <f>L8+6</f>
        <v>16</v>
      </c>
      <c r="Q8" s="2" t="s">
        <v>10</v>
      </c>
      <c r="R8" s="13">
        <v>65</v>
      </c>
    </row>
    <row r="9" spans="1:18" ht="23.25">
      <c r="A9" s="10"/>
      <c r="B9" s="15">
        <v>4</v>
      </c>
      <c r="C9" s="12">
        <v>23</v>
      </c>
      <c r="D9" s="2" t="s">
        <v>3</v>
      </c>
      <c r="E9" s="2">
        <v>65</v>
      </c>
      <c r="F9" s="2" t="s">
        <v>4</v>
      </c>
      <c r="G9" s="2">
        <f>C9+6</f>
        <v>29</v>
      </c>
      <c r="H9" s="2" t="s">
        <v>3</v>
      </c>
      <c r="I9" s="13">
        <v>65</v>
      </c>
      <c r="J9" s="16"/>
      <c r="K9" s="12">
        <v>29</v>
      </c>
      <c r="L9" s="12">
        <f>P8+1</f>
        <v>17</v>
      </c>
      <c r="M9" s="2" t="s">
        <v>10</v>
      </c>
      <c r="N9" s="2">
        <v>65</v>
      </c>
      <c r="O9" s="2" t="s">
        <v>4</v>
      </c>
      <c r="P9" s="2">
        <f>L9+6</f>
        <v>23</v>
      </c>
      <c r="Q9" s="2" t="s">
        <v>10</v>
      </c>
      <c r="R9" s="13">
        <v>65</v>
      </c>
    </row>
    <row r="10" spans="1:18" ht="23.25">
      <c r="A10" s="10">
        <v>2</v>
      </c>
      <c r="B10" s="17">
        <v>5</v>
      </c>
      <c r="C10" s="12">
        <f aca="true" t="shared" si="1" ref="C10:C30">G9+1</f>
        <v>30</v>
      </c>
      <c r="D10" s="2" t="s">
        <v>3</v>
      </c>
      <c r="E10" s="2">
        <v>65</v>
      </c>
      <c r="F10" s="18" t="s">
        <v>4</v>
      </c>
      <c r="G10" s="2">
        <f>C10-25</f>
        <v>5</v>
      </c>
      <c r="H10" s="18" t="s">
        <v>5</v>
      </c>
      <c r="I10" s="13">
        <v>65</v>
      </c>
      <c r="J10" s="16"/>
      <c r="K10" s="12">
        <v>30</v>
      </c>
      <c r="L10" s="12">
        <f>P9+1</f>
        <v>24</v>
      </c>
      <c r="M10" s="2" t="s">
        <v>10</v>
      </c>
      <c r="N10" s="2">
        <v>65</v>
      </c>
      <c r="O10" s="2" t="s">
        <v>4</v>
      </c>
      <c r="P10" s="2">
        <f>L10+6</f>
        <v>30</v>
      </c>
      <c r="Q10" s="2" t="s">
        <v>10</v>
      </c>
      <c r="R10" s="13">
        <v>65</v>
      </c>
    </row>
    <row r="11" spans="1:18" ht="23.25">
      <c r="A11" s="10"/>
      <c r="B11" s="11">
        <v>6</v>
      </c>
      <c r="C11" s="12">
        <f t="shared" si="1"/>
        <v>6</v>
      </c>
      <c r="D11" s="18" t="s">
        <v>5</v>
      </c>
      <c r="E11" s="2">
        <v>65</v>
      </c>
      <c r="F11" s="18" t="s">
        <v>4</v>
      </c>
      <c r="G11" s="2">
        <f t="shared" si="0"/>
        <v>12</v>
      </c>
      <c r="H11" s="18" t="s">
        <v>5</v>
      </c>
      <c r="I11" s="13">
        <v>65</v>
      </c>
      <c r="J11" s="16">
        <v>8</v>
      </c>
      <c r="K11" s="12">
        <v>31</v>
      </c>
      <c r="L11" s="12">
        <f>P10+1</f>
        <v>31</v>
      </c>
      <c r="M11" s="2" t="s">
        <v>10</v>
      </c>
      <c r="N11" s="2">
        <v>65</v>
      </c>
      <c r="O11" s="2" t="s">
        <v>4</v>
      </c>
      <c r="P11" s="2">
        <v>6</v>
      </c>
      <c r="Q11" s="2" t="s">
        <v>11</v>
      </c>
      <c r="R11" s="13">
        <v>65</v>
      </c>
    </row>
    <row r="12" spans="1:18" ht="23.25">
      <c r="A12" s="10"/>
      <c r="B12" s="15">
        <v>7</v>
      </c>
      <c r="C12" s="12">
        <f t="shared" si="1"/>
        <v>13</v>
      </c>
      <c r="D12" s="18" t="s">
        <v>5</v>
      </c>
      <c r="E12" s="2">
        <v>65</v>
      </c>
      <c r="F12" s="18" t="s">
        <v>4</v>
      </c>
      <c r="G12" s="2">
        <f t="shared" si="0"/>
        <v>19</v>
      </c>
      <c r="H12" s="18" t="s">
        <v>5</v>
      </c>
      <c r="I12" s="13">
        <v>65</v>
      </c>
      <c r="J12" s="16"/>
      <c r="K12" s="12">
        <v>32</v>
      </c>
      <c r="L12" s="12">
        <f aca="true" t="shared" si="2" ref="L12:L23">P11+1</f>
        <v>7</v>
      </c>
      <c r="M12" s="2" t="s">
        <v>11</v>
      </c>
      <c r="N12" s="2">
        <v>65</v>
      </c>
      <c r="O12" s="2" t="s">
        <v>4</v>
      </c>
      <c r="P12" s="2">
        <f>L12+6</f>
        <v>13</v>
      </c>
      <c r="Q12" s="2" t="s">
        <v>11</v>
      </c>
      <c r="R12" s="13">
        <v>65</v>
      </c>
    </row>
    <row r="13" spans="1:18" ht="23.25">
      <c r="A13" s="19"/>
      <c r="B13" s="15">
        <v>8</v>
      </c>
      <c r="C13" s="12">
        <f t="shared" si="1"/>
        <v>20</v>
      </c>
      <c r="D13" s="18" t="s">
        <v>5</v>
      </c>
      <c r="E13" s="2">
        <v>65</v>
      </c>
      <c r="F13" s="18" t="s">
        <v>4</v>
      </c>
      <c r="G13" s="2">
        <f>C13+6</f>
        <v>26</v>
      </c>
      <c r="H13" s="18" t="s">
        <v>5</v>
      </c>
      <c r="I13" s="13">
        <v>65</v>
      </c>
      <c r="J13" s="16"/>
      <c r="K13" s="12">
        <v>33</v>
      </c>
      <c r="L13" s="12">
        <f t="shared" si="2"/>
        <v>14</v>
      </c>
      <c r="M13" s="2" t="s">
        <v>11</v>
      </c>
      <c r="N13" s="2">
        <v>65</v>
      </c>
      <c r="O13" s="2" t="s">
        <v>4</v>
      </c>
      <c r="P13" s="2">
        <f aca="true" t="shared" si="3" ref="P13:P18">L13+6</f>
        <v>20</v>
      </c>
      <c r="Q13" s="2" t="s">
        <v>11</v>
      </c>
      <c r="R13" s="13">
        <v>65</v>
      </c>
    </row>
    <row r="14" spans="1:18" ht="23.25">
      <c r="A14" s="10">
        <v>3</v>
      </c>
      <c r="B14" s="17">
        <v>9</v>
      </c>
      <c r="C14" s="12">
        <v>27</v>
      </c>
      <c r="D14" s="18" t="s">
        <v>5</v>
      </c>
      <c r="E14" s="2">
        <v>65</v>
      </c>
      <c r="F14" s="18" t="s">
        <v>4</v>
      </c>
      <c r="G14" s="2">
        <v>5</v>
      </c>
      <c r="H14" s="18" t="s">
        <v>6</v>
      </c>
      <c r="I14" s="13">
        <v>65</v>
      </c>
      <c r="J14" s="16"/>
      <c r="K14" s="12">
        <v>34</v>
      </c>
      <c r="L14" s="12">
        <f t="shared" si="2"/>
        <v>21</v>
      </c>
      <c r="M14" s="2" t="s">
        <v>11</v>
      </c>
      <c r="N14" s="2">
        <v>65</v>
      </c>
      <c r="O14" s="2" t="s">
        <v>4</v>
      </c>
      <c r="P14" s="2">
        <f t="shared" si="3"/>
        <v>27</v>
      </c>
      <c r="Q14" s="2" t="s">
        <v>11</v>
      </c>
      <c r="R14" s="13">
        <v>65</v>
      </c>
    </row>
    <row r="15" spans="1:18" ht="23.25">
      <c r="A15" s="10"/>
      <c r="B15" s="11">
        <v>10</v>
      </c>
      <c r="C15" s="12">
        <f t="shared" si="1"/>
        <v>6</v>
      </c>
      <c r="D15" s="18" t="s">
        <v>6</v>
      </c>
      <c r="E15" s="2">
        <v>65</v>
      </c>
      <c r="F15" s="2" t="s">
        <v>4</v>
      </c>
      <c r="G15" s="2">
        <f t="shared" si="0"/>
        <v>12</v>
      </c>
      <c r="H15" s="18" t="s">
        <v>6</v>
      </c>
      <c r="I15" s="13">
        <v>65</v>
      </c>
      <c r="J15" s="16"/>
      <c r="K15" s="12">
        <v>35</v>
      </c>
      <c r="L15" s="12">
        <f>P14+1</f>
        <v>28</v>
      </c>
      <c r="M15" s="2" t="s">
        <v>11</v>
      </c>
      <c r="N15" s="2">
        <v>65</v>
      </c>
      <c r="O15" s="2" t="s">
        <v>4</v>
      </c>
      <c r="P15" s="2">
        <f>L15-25</f>
        <v>3</v>
      </c>
      <c r="Q15" s="2" t="s">
        <v>12</v>
      </c>
      <c r="R15" s="13">
        <v>65</v>
      </c>
    </row>
    <row r="16" spans="1:18" ht="23.25">
      <c r="A16" s="10"/>
      <c r="B16" s="11">
        <v>11</v>
      </c>
      <c r="C16" s="12">
        <f t="shared" si="1"/>
        <v>13</v>
      </c>
      <c r="D16" s="18" t="s">
        <v>6</v>
      </c>
      <c r="E16" s="2">
        <v>65</v>
      </c>
      <c r="F16" s="2" t="s">
        <v>4</v>
      </c>
      <c r="G16" s="2">
        <f t="shared" si="0"/>
        <v>19</v>
      </c>
      <c r="H16" s="18" t="s">
        <v>6</v>
      </c>
      <c r="I16" s="13">
        <v>65</v>
      </c>
      <c r="J16" s="16">
        <v>9</v>
      </c>
      <c r="K16" s="12">
        <v>36</v>
      </c>
      <c r="L16" s="12">
        <f t="shared" si="2"/>
        <v>4</v>
      </c>
      <c r="M16" s="2" t="s">
        <v>12</v>
      </c>
      <c r="N16" s="2">
        <v>65</v>
      </c>
      <c r="O16" s="2" t="s">
        <v>4</v>
      </c>
      <c r="P16" s="2">
        <f t="shared" si="3"/>
        <v>10</v>
      </c>
      <c r="Q16" s="2" t="s">
        <v>12</v>
      </c>
      <c r="R16" s="13">
        <v>65</v>
      </c>
    </row>
    <row r="17" spans="1:18" ht="23.25">
      <c r="A17" s="10"/>
      <c r="B17" s="11">
        <v>12</v>
      </c>
      <c r="C17" s="12">
        <f t="shared" si="1"/>
        <v>20</v>
      </c>
      <c r="D17" s="18" t="s">
        <v>6</v>
      </c>
      <c r="E17" s="2">
        <v>65</v>
      </c>
      <c r="F17" s="2" t="s">
        <v>4</v>
      </c>
      <c r="G17" s="2">
        <f>C17+6</f>
        <v>26</v>
      </c>
      <c r="H17" s="18" t="s">
        <v>6</v>
      </c>
      <c r="I17" s="13">
        <v>65</v>
      </c>
      <c r="J17" s="16"/>
      <c r="K17" s="12">
        <v>37</v>
      </c>
      <c r="L17" s="12">
        <f t="shared" si="2"/>
        <v>11</v>
      </c>
      <c r="M17" s="2" t="s">
        <v>12</v>
      </c>
      <c r="N17" s="2">
        <v>65</v>
      </c>
      <c r="O17" s="2" t="s">
        <v>4</v>
      </c>
      <c r="P17" s="2">
        <f t="shared" si="3"/>
        <v>17</v>
      </c>
      <c r="Q17" s="2" t="s">
        <v>12</v>
      </c>
      <c r="R17" s="13">
        <v>65</v>
      </c>
    </row>
    <row r="18" spans="1:18" ht="23.25">
      <c r="A18" s="10"/>
      <c r="B18" s="11">
        <v>13</v>
      </c>
      <c r="C18" s="12">
        <f>G17+1</f>
        <v>27</v>
      </c>
      <c r="D18" s="2" t="s">
        <v>6</v>
      </c>
      <c r="E18" s="2">
        <v>65</v>
      </c>
      <c r="F18" s="2" t="s">
        <v>4</v>
      </c>
      <c r="G18" s="2">
        <v>2</v>
      </c>
      <c r="H18" s="2" t="s">
        <v>7</v>
      </c>
      <c r="I18" s="13">
        <v>65</v>
      </c>
      <c r="J18" s="16"/>
      <c r="K18" s="12">
        <v>38</v>
      </c>
      <c r="L18" s="12">
        <f t="shared" si="2"/>
        <v>18</v>
      </c>
      <c r="M18" s="2" t="s">
        <v>12</v>
      </c>
      <c r="N18" s="2">
        <v>65</v>
      </c>
      <c r="O18" s="2" t="s">
        <v>4</v>
      </c>
      <c r="P18" s="2">
        <f t="shared" si="3"/>
        <v>24</v>
      </c>
      <c r="Q18" s="2" t="s">
        <v>12</v>
      </c>
      <c r="R18" s="13">
        <v>65</v>
      </c>
    </row>
    <row r="19" spans="1:18" ht="23.25">
      <c r="A19" s="10">
        <v>4</v>
      </c>
      <c r="B19" s="11">
        <v>14</v>
      </c>
      <c r="C19" s="12">
        <f>G18+1</f>
        <v>3</v>
      </c>
      <c r="D19" s="2" t="s">
        <v>7</v>
      </c>
      <c r="E19" s="2">
        <v>65</v>
      </c>
      <c r="F19" s="2" t="s">
        <v>4</v>
      </c>
      <c r="G19" s="2">
        <f t="shared" si="0"/>
        <v>9</v>
      </c>
      <c r="H19" s="2" t="s">
        <v>7</v>
      </c>
      <c r="I19" s="13">
        <v>65</v>
      </c>
      <c r="J19" s="16"/>
      <c r="K19" s="12">
        <v>39</v>
      </c>
      <c r="L19" s="12">
        <f t="shared" si="2"/>
        <v>25</v>
      </c>
      <c r="M19" s="2" t="s">
        <v>12</v>
      </c>
      <c r="N19" s="2">
        <v>65</v>
      </c>
      <c r="O19" s="2" t="s">
        <v>4</v>
      </c>
      <c r="P19" s="2">
        <f>L19-24</f>
        <v>1</v>
      </c>
      <c r="Q19" s="2" t="s">
        <v>13</v>
      </c>
      <c r="R19" s="13">
        <v>65</v>
      </c>
    </row>
    <row r="20" spans="1:18" ht="23.25">
      <c r="A20" s="10"/>
      <c r="B20" s="11">
        <v>15</v>
      </c>
      <c r="C20" s="12">
        <f t="shared" si="1"/>
        <v>10</v>
      </c>
      <c r="D20" s="2" t="s">
        <v>7</v>
      </c>
      <c r="E20" s="2">
        <v>65</v>
      </c>
      <c r="F20" s="2" t="s">
        <v>4</v>
      </c>
      <c r="G20" s="2">
        <f t="shared" si="0"/>
        <v>16</v>
      </c>
      <c r="H20" s="2" t="s">
        <v>7</v>
      </c>
      <c r="I20" s="13">
        <v>65</v>
      </c>
      <c r="J20" s="16">
        <v>10</v>
      </c>
      <c r="K20" s="12">
        <v>40</v>
      </c>
      <c r="L20" s="12">
        <f t="shared" si="2"/>
        <v>2</v>
      </c>
      <c r="M20" s="2" t="s">
        <v>13</v>
      </c>
      <c r="N20" s="2">
        <v>65</v>
      </c>
      <c r="O20" s="2" t="s">
        <v>4</v>
      </c>
      <c r="P20" s="2">
        <f>L20+6</f>
        <v>8</v>
      </c>
      <c r="Q20" s="2" t="s">
        <v>13</v>
      </c>
      <c r="R20" s="13">
        <v>65</v>
      </c>
    </row>
    <row r="21" spans="1:18" ht="23.25">
      <c r="A21" s="10"/>
      <c r="B21" s="11">
        <v>16</v>
      </c>
      <c r="C21" s="12">
        <f t="shared" si="1"/>
        <v>17</v>
      </c>
      <c r="D21" s="2" t="s">
        <v>7</v>
      </c>
      <c r="E21" s="2">
        <v>65</v>
      </c>
      <c r="F21" s="2" t="s">
        <v>4</v>
      </c>
      <c r="G21" s="2">
        <f t="shared" si="0"/>
        <v>23</v>
      </c>
      <c r="H21" s="2" t="s">
        <v>7</v>
      </c>
      <c r="I21" s="13">
        <v>65</v>
      </c>
      <c r="J21" s="16"/>
      <c r="K21" s="12">
        <v>41</v>
      </c>
      <c r="L21" s="12">
        <f t="shared" si="2"/>
        <v>9</v>
      </c>
      <c r="M21" s="2" t="s">
        <v>13</v>
      </c>
      <c r="N21" s="2">
        <v>65</v>
      </c>
      <c r="O21" s="2" t="s">
        <v>4</v>
      </c>
      <c r="P21" s="2">
        <f>L21+6</f>
        <v>15</v>
      </c>
      <c r="Q21" s="2" t="s">
        <v>13</v>
      </c>
      <c r="R21" s="13">
        <v>65</v>
      </c>
    </row>
    <row r="22" spans="1:18" ht="23.25">
      <c r="A22" s="10"/>
      <c r="B22" s="11">
        <v>17</v>
      </c>
      <c r="C22" s="12">
        <v>24</v>
      </c>
      <c r="D22" s="2" t="s">
        <v>7</v>
      </c>
      <c r="E22" s="2">
        <v>65</v>
      </c>
      <c r="F22" s="2" t="s">
        <v>4</v>
      </c>
      <c r="G22" s="2">
        <f>C22+6</f>
        <v>30</v>
      </c>
      <c r="H22" s="2" t="s">
        <v>7</v>
      </c>
      <c r="I22" s="13">
        <v>65</v>
      </c>
      <c r="J22" s="16"/>
      <c r="K22" s="12">
        <v>42</v>
      </c>
      <c r="L22" s="12">
        <f t="shared" si="2"/>
        <v>16</v>
      </c>
      <c r="M22" s="2" t="s">
        <v>13</v>
      </c>
      <c r="N22" s="2">
        <v>65</v>
      </c>
      <c r="O22" s="2" t="s">
        <v>4</v>
      </c>
      <c r="P22" s="2">
        <f>L22+6</f>
        <v>22</v>
      </c>
      <c r="Q22" s="2" t="s">
        <v>13</v>
      </c>
      <c r="R22" s="13">
        <v>65</v>
      </c>
    </row>
    <row r="23" spans="1:18" ht="23.25">
      <c r="A23" s="10">
        <v>5</v>
      </c>
      <c r="B23" s="11">
        <v>18</v>
      </c>
      <c r="C23" s="12">
        <v>1</v>
      </c>
      <c r="D23" s="2" t="s">
        <v>8</v>
      </c>
      <c r="E23" s="2">
        <v>65</v>
      </c>
      <c r="F23" s="2" t="s">
        <v>4</v>
      </c>
      <c r="G23" s="2">
        <f t="shared" si="0"/>
        <v>7</v>
      </c>
      <c r="H23" s="2" t="s">
        <v>8</v>
      </c>
      <c r="I23" s="13">
        <v>65</v>
      </c>
      <c r="J23" s="16"/>
      <c r="K23" s="12">
        <v>43</v>
      </c>
      <c r="L23" s="12">
        <f t="shared" si="2"/>
        <v>23</v>
      </c>
      <c r="M23" s="2" t="s">
        <v>13</v>
      </c>
      <c r="N23" s="2">
        <v>65</v>
      </c>
      <c r="O23" s="2" t="s">
        <v>4</v>
      </c>
      <c r="P23" s="2">
        <f>L23+6</f>
        <v>29</v>
      </c>
      <c r="Q23" s="2" t="s">
        <v>13</v>
      </c>
      <c r="R23" s="13">
        <v>65</v>
      </c>
    </row>
    <row r="24" spans="1:18" ht="23.25">
      <c r="A24" s="10"/>
      <c r="B24" s="11">
        <v>19</v>
      </c>
      <c r="C24" s="12">
        <f t="shared" si="1"/>
        <v>8</v>
      </c>
      <c r="D24" s="2" t="s">
        <v>8</v>
      </c>
      <c r="E24" s="2">
        <v>65</v>
      </c>
      <c r="F24" s="2" t="s">
        <v>4</v>
      </c>
      <c r="G24" s="2">
        <f t="shared" si="0"/>
        <v>14</v>
      </c>
      <c r="H24" s="2" t="s">
        <v>8</v>
      </c>
      <c r="I24" s="13">
        <v>65</v>
      </c>
      <c r="J24" s="16">
        <v>11</v>
      </c>
      <c r="K24" s="12">
        <v>44</v>
      </c>
      <c r="L24" s="12">
        <f>P23+1</f>
        <v>30</v>
      </c>
      <c r="M24" s="2" t="s">
        <v>13</v>
      </c>
      <c r="N24" s="2">
        <v>65</v>
      </c>
      <c r="O24" s="2" t="s">
        <v>4</v>
      </c>
      <c r="P24" s="2">
        <f>L24-25</f>
        <v>5</v>
      </c>
      <c r="Q24" s="2" t="s">
        <v>14</v>
      </c>
      <c r="R24" s="13">
        <v>65</v>
      </c>
    </row>
    <row r="25" spans="1:18" ht="23.25">
      <c r="A25" s="10"/>
      <c r="B25" s="11">
        <v>20</v>
      </c>
      <c r="C25" s="12">
        <f t="shared" si="1"/>
        <v>15</v>
      </c>
      <c r="D25" s="2" t="s">
        <v>8</v>
      </c>
      <c r="E25" s="2">
        <v>65</v>
      </c>
      <c r="F25" s="2" t="s">
        <v>4</v>
      </c>
      <c r="G25" s="2">
        <f t="shared" si="0"/>
        <v>21</v>
      </c>
      <c r="H25" s="2" t="s">
        <v>8</v>
      </c>
      <c r="I25" s="13">
        <v>65</v>
      </c>
      <c r="J25" s="16"/>
      <c r="K25" s="12">
        <v>45</v>
      </c>
      <c r="L25" s="12">
        <f aca="true" t="shared" si="4" ref="L25:L32">P24+1</f>
        <v>6</v>
      </c>
      <c r="M25" s="2" t="s">
        <v>14</v>
      </c>
      <c r="N25" s="2">
        <v>65</v>
      </c>
      <c r="O25" s="2" t="s">
        <v>4</v>
      </c>
      <c r="P25" s="2">
        <f aca="true" t="shared" si="5" ref="P25:P31">L25+6</f>
        <v>12</v>
      </c>
      <c r="Q25" s="2" t="s">
        <v>14</v>
      </c>
      <c r="R25" s="13">
        <v>65</v>
      </c>
    </row>
    <row r="26" spans="1:18" ht="23.25">
      <c r="A26" s="10"/>
      <c r="B26" s="11">
        <v>21</v>
      </c>
      <c r="C26" s="12">
        <f t="shared" si="1"/>
        <v>22</v>
      </c>
      <c r="D26" s="2" t="s">
        <v>8</v>
      </c>
      <c r="E26" s="2">
        <v>65</v>
      </c>
      <c r="F26" s="2" t="s">
        <v>4</v>
      </c>
      <c r="G26" s="2">
        <v>28</v>
      </c>
      <c r="H26" s="2" t="s">
        <v>8</v>
      </c>
      <c r="I26" s="13">
        <v>65</v>
      </c>
      <c r="J26" s="16"/>
      <c r="K26" s="12">
        <v>46</v>
      </c>
      <c r="L26" s="12">
        <f t="shared" si="4"/>
        <v>13</v>
      </c>
      <c r="M26" s="2" t="s">
        <v>14</v>
      </c>
      <c r="N26" s="2">
        <v>65</v>
      </c>
      <c r="O26" s="2" t="s">
        <v>4</v>
      </c>
      <c r="P26" s="2">
        <f t="shared" si="5"/>
        <v>19</v>
      </c>
      <c r="Q26" s="2" t="s">
        <v>14</v>
      </c>
      <c r="R26" s="13">
        <v>65</v>
      </c>
    </row>
    <row r="27" spans="1:18" ht="23.25">
      <c r="A27" s="10">
        <v>6</v>
      </c>
      <c r="B27" s="11">
        <v>22</v>
      </c>
      <c r="C27" s="12">
        <f t="shared" si="1"/>
        <v>29</v>
      </c>
      <c r="D27" s="2" t="s">
        <v>8</v>
      </c>
      <c r="E27" s="2">
        <v>65</v>
      </c>
      <c r="F27" s="2" t="s">
        <v>4</v>
      </c>
      <c r="G27" s="2">
        <v>4</v>
      </c>
      <c r="H27" s="2" t="s">
        <v>9</v>
      </c>
      <c r="I27" s="13">
        <v>65</v>
      </c>
      <c r="J27" s="16"/>
      <c r="K27" s="12">
        <v>47</v>
      </c>
      <c r="L27" s="12">
        <f t="shared" si="4"/>
        <v>20</v>
      </c>
      <c r="M27" s="2" t="s">
        <v>14</v>
      </c>
      <c r="N27" s="2">
        <v>65</v>
      </c>
      <c r="O27" s="2" t="s">
        <v>4</v>
      </c>
      <c r="P27" s="2">
        <f t="shared" si="5"/>
        <v>26</v>
      </c>
      <c r="Q27" s="2" t="s">
        <v>14</v>
      </c>
      <c r="R27" s="13">
        <v>65</v>
      </c>
    </row>
    <row r="28" spans="1:18" ht="23.25">
      <c r="A28" s="10"/>
      <c r="B28" s="11">
        <v>23</v>
      </c>
      <c r="C28" s="12">
        <f t="shared" si="1"/>
        <v>5</v>
      </c>
      <c r="D28" s="2" t="s">
        <v>9</v>
      </c>
      <c r="E28" s="2">
        <v>65</v>
      </c>
      <c r="F28" s="2" t="s">
        <v>4</v>
      </c>
      <c r="G28" s="2">
        <f t="shared" si="0"/>
        <v>11</v>
      </c>
      <c r="H28" s="2" t="s">
        <v>9</v>
      </c>
      <c r="I28" s="13">
        <v>65</v>
      </c>
      <c r="J28" s="16"/>
      <c r="K28" s="12">
        <v>48</v>
      </c>
      <c r="L28" s="12">
        <f t="shared" si="4"/>
        <v>27</v>
      </c>
      <c r="M28" s="2" t="s">
        <v>14</v>
      </c>
      <c r="N28" s="2">
        <v>65</v>
      </c>
      <c r="O28" s="2" t="s">
        <v>4</v>
      </c>
      <c r="P28" s="2">
        <f>L28-24</f>
        <v>3</v>
      </c>
      <c r="Q28" s="2" t="s">
        <v>15</v>
      </c>
      <c r="R28" s="13">
        <v>65</v>
      </c>
    </row>
    <row r="29" spans="1:18" ht="23.25">
      <c r="A29" s="10"/>
      <c r="B29" s="11">
        <v>24</v>
      </c>
      <c r="C29" s="12">
        <f t="shared" si="1"/>
        <v>12</v>
      </c>
      <c r="D29" s="2" t="s">
        <v>9</v>
      </c>
      <c r="E29" s="2">
        <v>65</v>
      </c>
      <c r="F29" s="2" t="s">
        <v>4</v>
      </c>
      <c r="G29" s="2">
        <f t="shared" si="0"/>
        <v>18</v>
      </c>
      <c r="H29" s="2" t="s">
        <v>9</v>
      </c>
      <c r="I29" s="13">
        <v>65</v>
      </c>
      <c r="J29" s="16">
        <v>12</v>
      </c>
      <c r="K29" s="12">
        <v>49</v>
      </c>
      <c r="L29" s="12">
        <f t="shared" si="4"/>
        <v>4</v>
      </c>
      <c r="M29" s="2" t="s">
        <v>15</v>
      </c>
      <c r="N29" s="2">
        <v>65</v>
      </c>
      <c r="O29" s="2" t="s">
        <v>4</v>
      </c>
      <c r="P29" s="2">
        <f t="shared" si="5"/>
        <v>10</v>
      </c>
      <c r="Q29" s="2" t="s">
        <v>15</v>
      </c>
      <c r="R29" s="13">
        <v>65</v>
      </c>
    </row>
    <row r="30" spans="1:18" ht="24" thickBot="1">
      <c r="A30" s="20"/>
      <c r="B30" s="21">
        <v>25</v>
      </c>
      <c r="C30" s="22">
        <f t="shared" si="1"/>
        <v>19</v>
      </c>
      <c r="D30" s="23" t="s">
        <v>9</v>
      </c>
      <c r="E30" s="23">
        <v>65</v>
      </c>
      <c r="F30" s="23" t="s">
        <v>4</v>
      </c>
      <c r="G30" s="23">
        <v>25</v>
      </c>
      <c r="H30" s="23" t="s">
        <v>9</v>
      </c>
      <c r="I30" s="24">
        <v>65</v>
      </c>
      <c r="J30" s="16"/>
      <c r="K30" s="12">
        <v>50</v>
      </c>
      <c r="L30" s="12">
        <f t="shared" si="4"/>
        <v>11</v>
      </c>
      <c r="M30" s="2" t="s">
        <v>15</v>
      </c>
      <c r="N30" s="2">
        <v>65</v>
      </c>
      <c r="O30" s="2" t="s">
        <v>4</v>
      </c>
      <c r="P30" s="2">
        <f t="shared" si="5"/>
        <v>17</v>
      </c>
      <c r="Q30" s="2" t="s">
        <v>15</v>
      </c>
      <c r="R30" s="13">
        <v>65</v>
      </c>
    </row>
    <row r="31" spans="1:18" ht="23.25">
      <c r="A31" s="16"/>
      <c r="B31" s="16"/>
      <c r="C31" s="16"/>
      <c r="D31" s="16"/>
      <c r="E31" s="16"/>
      <c r="F31" s="16"/>
      <c r="G31" s="16"/>
      <c r="H31" s="16"/>
      <c r="I31" s="16"/>
      <c r="J31" s="14"/>
      <c r="K31" s="12">
        <v>51</v>
      </c>
      <c r="L31" s="12">
        <f t="shared" si="4"/>
        <v>18</v>
      </c>
      <c r="M31" s="2" t="s">
        <v>15</v>
      </c>
      <c r="N31" s="2">
        <v>65</v>
      </c>
      <c r="O31" s="2" t="s">
        <v>4</v>
      </c>
      <c r="P31" s="2">
        <f t="shared" si="5"/>
        <v>24</v>
      </c>
      <c r="Q31" s="2" t="s">
        <v>15</v>
      </c>
      <c r="R31" s="13">
        <v>65</v>
      </c>
    </row>
    <row r="32" spans="1:18" ht="24" thickBot="1">
      <c r="A32" s="16"/>
      <c r="B32" s="16"/>
      <c r="C32" s="16"/>
      <c r="D32" s="16"/>
      <c r="E32" s="16"/>
      <c r="F32" s="16"/>
      <c r="G32" s="16"/>
      <c r="H32" s="16"/>
      <c r="I32" s="16"/>
      <c r="J32" s="25"/>
      <c r="K32" s="22">
        <v>52</v>
      </c>
      <c r="L32" s="22">
        <f t="shared" si="4"/>
        <v>25</v>
      </c>
      <c r="M32" s="23" t="s">
        <v>15</v>
      </c>
      <c r="N32" s="23">
        <v>65</v>
      </c>
      <c r="O32" s="23" t="s">
        <v>4</v>
      </c>
      <c r="P32" s="23">
        <f>L32+6</f>
        <v>31</v>
      </c>
      <c r="Q32" s="23" t="s">
        <v>3</v>
      </c>
      <c r="R32" s="24">
        <v>65</v>
      </c>
    </row>
    <row r="33" spans="1:18" ht="23.25">
      <c r="A33" s="26"/>
      <c r="B33" s="26"/>
      <c r="C33" s="26"/>
      <c r="D33" s="26"/>
      <c r="E33" s="26"/>
      <c r="F33" s="26"/>
      <c r="G33" s="26"/>
      <c r="H33" s="26"/>
      <c r="I33" s="2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23.25">
      <c r="A34" s="26"/>
      <c r="B34" s="26"/>
      <c r="C34" s="26"/>
      <c r="D34" s="26"/>
      <c r="E34" s="26"/>
      <c r="F34" s="26"/>
      <c r="G34" s="26"/>
      <c r="H34" s="26"/>
      <c r="I34" s="26"/>
      <c r="J34" s="16"/>
      <c r="K34" s="16"/>
      <c r="L34" s="26"/>
      <c r="M34" s="26"/>
      <c r="N34" s="26"/>
      <c r="O34" s="26"/>
      <c r="P34" s="26"/>
      <c r="Q34" s="26"/>
      <c r="R34" s="26"/>
    </row>
    <row r="35" spans="1:18" ht="35.25">
      <c r="A35" s="29" t="s">
        <v>17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7"/>
      <c r="N35" s="27"/>
      <c r="O35" s="27"/>
      <c r="P35" s="27"/>
      <c r="Q35" s="27"/>
      <c r="R35" s="27"/>
    </row>
    <row r="36" spans="1:18" ht="23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3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23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23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ht="23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23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23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23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23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23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23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3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23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23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23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1:18" ht="23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23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23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23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23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</row>
    <row r="56" spans="1:18" ht="23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</row>
  </sheetData>
  <sheetProtection/>
  <mergeCells count="5">
    <mergeCell ref="A35:L35"/>
    <mergeCell ref="C5:I5"/>
    <mergeCell ref="L5:R5"/>
    <mergeCell ref="A2:R2"/>
    <mergeCell ref="A3:R3"/>
  </mergeCells>
  <printOptions/>
  <pageMargins left="0.19" right="0.16" top="0.64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CEI</dc:creator>
  <cp:keywords/>
  <dc:description/>
  <cp:lastModifiedBy>BOE</cp:lastModifiedBy>
  <cp:lastPrinted>2018-09-14T07:28:40Z</cp:lastPrinted>
  <dcterms:created xsi:type="dcterms:W3CDTF">2016-06-13T04:37:25Z</dcterms:created>
  <dcterms:modified xsi:type="dcterms:W3CDTF">2022-03-04T04:48:22Z</dcterms:modified>
  <cp:category/>
  <cp:version/>
  <cp:contentType/>
  <cp:contentStatus/>
</cp:coreProperties>
</file>