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320" windowHeight="13140" tabRatio="901"/>
  </bookViews>
  <sheets>
    <sheet name="จำนวนรถจดทะเบียนสะสม" sheetId="3" r:id="rId1"/>
  </sheets>
  <definedNames>
    <definedName name="_xlnm.Print_Titles" localSheetId="0">จำนวนรถจดทะเบียนสะสม!$4:$5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3"/>
  <c r="B7"/>
  <c r="C7"/>
  <c r="D7"/>
  <c r="B25"/>
  <c r="D25"/>
  <c r="D6" l="1"/>
  <c r="C6"/>
  <c r="B6"/>
</calcChain>
</file>

<file path=xl/sharedStrings.xml><?xml version="1.0" encoding="utf-8"?>
<sst xmlns="http://schemas.openxmlformats.org/spreadsheetml/2006/main" count="41" uniqueCount="40">
  <si>
    <t>(คัน : Unit)</t>
  </si>
  <si>
    <t>ประเภทรถ</t>
  </si>
  <si>
    <t>ทั่วประเทศ</t>
  </si>
  <si>
    <t>Type of Vehicle</t>
  </si>
  <si>
    <t>Whole Kingdom</t>
  </si>
  <si>
    <t>รวมทั้งสิ้น</t>
  </si>
  <si>
    <t>ก. รวมรถตามกฎหมายว่าด้วยรถยนต์</t>
  </si>
  <si>
    <t xml:space="preserve">    รย. 1 รถยนต์นั่งส่วนบุคคลไม่เกิน 7 คน Sedan (Not more than 7 Pass.)</t>
  </si>
  <si>
    <t xml:space="preserve">    รย. 2 รถยนต์นั่งส่วนบุคคลเกิน 7 คน Microbus &amp; Passenger Van</t>
  </si>
  <si>
    <t xml:space="preserve">    รย. 3 รถยนต์บรรทุกส่วนบุคคล Van &amp; Pick Up</t>
  </si>
  <si>
    <t xml:space="preserve">    รย. 4 รถยนต์สามล้อส่วนบุคคล Motortricycle</t>
  </si>
  <si>
    <t xml:space="preserve">    รย. 5 รถยนต์รับจ้างระหว่างจังหวัด Interprovincial Taxi</t>
  </si>
  <si>
    <t xml:space="preserve">    รย. 6 รถยนต์รับจ้างบรรทุกคนโดยสารไม่เกิน 7 คน Urban Taxi</t>
  </si>
  <si>
    <t xml:space="preserve">    รย. 7 รถยนต์สี่ล้อเล็กรับจ้าง Fixed Route Taxi</t>
  </si>
  <si>
    <t xml:space="preserve">    รย. 8 รถยนต์รับจ้างสามล้อ Motortricycle Taxi (Tuk Tuk)</t>
  </si>
  <si>
    <t xml:space="preserve">    รย. 9 รถยนต์บริการธุรกิจ Hotel Taxi</t>
  </si>
  <si>
    <t xml:space="preserve">    รย.10 รถยนต์บริการทัศนาจร Tour Taxi</t>
  </si>
  <si>
    <t xml:space="preserve">    รย.11 รถยนต์บริการให้เช่า Car For Hire</t>
  </si>
  <si>
    <t xml:space="preserve">    รย.13 รถแทรกเตอร์ Tractor</t>
  </si>
  <si>
    <t xml:space="preserve">    รย.14 รถบดถนน Road Roller</t>
  </si>
  <si>
    <t xml:space="preserve">    รย.15 รถใช้งานเกษตรกรรม Farm Vehicle</t>
  </si>
  <si>
    <t xml:space="preserve">    รย.16 รถพ่วง Automobile Trailer</t>
  </si>
  <si>
    <t xml:space="preserve">    รย.17 รถจักรยานยนต์สาธารณะ Public Motorcycle</t>
  </si>
  <si>
    <t>ข. รวมรถตามกฎหมายว่าด้วยการขนส่งทางบก</t>
  </si>
  <si>
    <t xml:space="preserve">กลุ่มสถิติการขนส่ง  กองแผนงาน  กรมการขนส่งทางบก </t>
  </si>
  <si>
    <t>(Transport Statistics Sub-Division, Planning Division , Department of Land Transport)</t>
  </si>
  <si>
    <t>Bangkok</t>
  </si>
  <si>
    <t>ส่วนภูมิภาค</t>
  </si>
  <si>
    <t>Regional</t>
  </si>
  <si>
    <t>กรุงเทพฯ</t>
  </si>
  <si>
    <t xml:space="preserve">    รย.12 รถจักรยานยนต์ส่วนบุคคล Motorcycle</t>
  </si>
  <si>
    <t>จำนวนรถที่จดทะเบียนสะสม  ณ  วันที่ 31 ธันวาคม 2562</t>
  </si>
  <si>
    <t>Number of Vehicle Registered in Thailand as of 31 December 2019</t>
  </si>
  <si>
    <t xml:space="preserve">    รวมรถโดยสาร </t>
  </si>
  <si>
    <t xml:space="preserve">    แยกเป็น - ประจำทาง</t>
  </si>
  <si>
    <t xml:space="preserve">                  - ไม่ประจำทาง</t>
  </si>
  <si>
    <t xml:space="preserve">                  - ส่วนบุคคล </t>
  </si>
  <si>
    <t xml:space="preserve">    รวมรถบรรทุก </t>
  </si>
  <si>
    <t xml:space="preserve">    แยกเป็น - ไม่ประจำทาง</t>
  </si>
  <si>
    <t xml:space="preserve">    โดยรถขนาดเล็ก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</si>
</sst>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(* #,##0_);_(* \(#,##0\);_(* &quot;-&quot;??_);_(@_)"/>
    <numFmt numFmtId="188" formatCode="_(* #,##0.000000_);_(* \(#,##0.000000\);_(* &quot;-&quot;??_);_(@_)"/>
  </numFmts>
  <fonts count="9">
    <font>
      <sz val="14"/>
      <name val="CordiaUPC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i/>
      <sz val="12"/>
      <name val="AngsanaUPC"/>
      <family val="1"/>
      <charset val="222"/>
    </font>
    <font>
      <i/>
      <sz val="14"/>
      <name val="AngsanaUPC"/>
      <family val="1"/>
      <charset val="222"/>
    </font>
    <font>
      <sz val="12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/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87" fontId="3" fillId="0" borderId="0" xfId="1" applyNumberFormat="1" applyFont="1" applyFill="1" applyAlignment="1">
      <alignment horizontal="center"/>
    </xf>
    <xf numFmtId="187" fontId="4" fillId="0" borderId="0" xfId="1" applyNumberFormat="1" applyFont="1" applyFill="1"/>
    <xf numFmtId="187" fontId="3" fillId="0" borderId="0" xfId="1" applyNumberFormat="1" applyFont="1" applyFill="1" applyBorder="1" applyAlignment="1">
      <alignment horizontal="center"/>
    </xf>
    <xf numFmtId="187" fontId="4" fillId="0" borderId="0" xfId="1" applyNumberFormat="1" applyFont="1" applyFill="1" applyBorder="1"/>
    <xf numFmtId="187" fontId="2" fillId="0" borderId="0" xfId="1" applyNumberFormat="1" applyFont="1" applyFill="1" applyBorder="1"/>
    <xf numFmtId="187" fontId="2" fillId="0" borderId="0" xfId="1" applyNumberFormat="1" applyFont="1" applyFill="1"/>
    <xf numFmtId="187" fontId="5" fillId="0" borderId="0" xfId="1" applyNumberFormat="1" applyFont="1" applyFill="1" applyBorder="1"/>
    <xf numFmtId="187" fontId="5" fillId="0" borderId="0" xfId="1" applyNumberFormat="1" applyFont="1" applyFill="1"/>
    <xf numFmtId="187" fontId="5" fillId="0" borderId="1" xfId="1" applyNumberFormat="1" applyFont="1" applyFill="1" applyBorder="1"/>
    <xf numFmtId="187" fontId="5" fillId="0" borderId="2" xfId="1" applyNumberFormat="1" applyFont="1" applyFill="1" applyBorder="1"/>
    <xf numFmtId="0" fontId="5" fillId="0" borderId="0" xfId="1" applyNumberFormat="1" applyFont="1" applyFill="1" applyBorder="1"/>
    <xf numFmtId="187" fontId="2" fillId="0" borderId="1" xfId="1" applyNumberFormat="1" applyFont="1" applyFill="1" applyBorder="1"/>
    <xf numFmtId="187" fontId="2" fillId="0" borderId="2" xfId="1" applyNumberFormat="1" applyFont="1" applyFill="1" applyBorder="1"/>
    <xf numFmtId="188" fontId="2" fillId="0" borderId="0" xfId="1" applyNumberFormat="1" applyFont="1" applyFill="1"/>
    <xf numFmtId="187" fontId="2" fillId="0" borderId="3" xfId="1" applyNumberFormat="1" applyFont="1" applyFill="1" applyBorder="1"/>
    <xf numFmtId="187" fontId="2" fillId="0" borderId="4" xfId="1" applyNumberFormat="1" applyFont="1" applyFill="1" applyBorder="1"/>
    <xf numFmtId="187" fontId="5" fillId="0" borderId="3" xfId="1" applyNumberFormat="1" applyFont="1" applyFill="1" applyBorder="1"/>
    <xf numFmtId="187" fontId="5" fillId="0" borderId="4" xfId="1" applyNumberFormat="1" applyFont="1" applyFill="1" applyBorder="1"/>
    <xf numFmtId="187" fontId="6" fillId="0" borderId="0" xfId="1" applyNumberFormat="1" applyFont="1" applyFill="1"/>
    <xf numFmtId="187" fontId="7" fillId="0" borderId="0" xfId="1" applyNumberFormat="1" applyFont="1" applyFill="1" applyAlignment="1">
      <alignment horizontal="left"/>
    </xf>
    <xf numFmtId="187" fontId="8" fillId="0" borderId="0" xfId="1" applyNumberFormat="1" applyFont="1" applyFill="1"/>
    <xf numFmtId="187" fontId="2" fillId="0" borderId="6" xfId="1" applyNumberFormat="1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center"/>
    </xf>
    <xf numFmtId="187" fontId="5" fillId="0" borderId="7" xfId="1" applyNumberFormat="1" applyFont="1" applyFill="1" applyBorder="1"/>
    <xf numFmtId="187" fontId="5" fillId="0" borderId="5" xfId="1" applyNumberFormat="1" applyFont="1" applyFill="1" applyBorder="1" applyAlignment="1">
      <alignment horizontal="center"/>
    </xf>
    <xf numFmtId="187" fontId="5" fillId="0" borderId="8" xfId="1" applyNumberFormat="1" applyFont="1" applyFill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187" fontId="5" fillId="0" borderId="11" xfId="1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tabSelected="1" workbookViewId="0">
      <selection activeCell="A4" sqref="A4"/>
    </sheetView>
  </sheetViews>
  <sheetFormatPr defaultRowHeight="18" customHeight="1"/>
  <cols>
    <col min="1" max="1" width="53.85546875" style="6" customWidth="1"/>
    <col min="2" max="2" width="20.7109375" style="6" customWidth="1"/>
    <col min="3" max="4" width="15.7109375" style="6" customWidth="1"/>
    <col min="5" max="5" width="6.28515625" style="6" customWidth="1"/>
    <col min="6" max="6" width="9.85546875" style="6" bestFit="1" customWidth="1"/>
    <col min="7" max="8" width="9.140625" style="6"/>
    <col min="9" max="9" width="14.7109375" style="6" bestFit="1" customWidth="1"/>
    <col min="10" max="16384" width="9.140625" style="6"/>
  </cols>
  <sheetData>
    <row r="1" spans="1:7" s="2" customFormat="1" ht="23.1" customHeight="1">
      <c r="A1" s="1" t="s">
        <v>31</v>
      </c>
      <c r="B1" s="1"/>
      <c r="C1" s="1"/>
      <c r="D1" s="1"/>
    </row>
    <row r="2" spans="1:7" s="2" customFormat="1" ht="23.1" customHeight="1">
      <c r="A2" s="3" t="s">
        <v>32</v>
      </c>
      <c r="B2" s="3"/>
      <c r="C2" s="3"/>
      <c r="D2" s="3"/>
      <c r="E2" s="4"/>
      <c r="F2" s="4"/>
      <c r="G2" s="4"/>
    </row>
    <row r="3" spans="1:7" ht="30" customHeight="1">
      <c r="A3" s="22" t="s">
        <v>0</v>
      </c>
      <c r="B3" s="22"/>
      <c r="C3" s="22"/>
      <c r="D3" s="22"/>
      <c r="E3" s="5"/>
      <c r="F3" s="5"/>
      <c r="G3" s="5"/>
    </row>
    <row r="4" spans="1:7" s="8" customFormat="1" ht="20.100000000000001" customHeight="1">
      <c r="A4" s="29" t="s">
        <v>1</v>
      </c>
      <c r="B4" s="23" t="s">
        <v>2</v>
      </c>
      <c r="C4" s="25" t="s">
        <v>29</v>
      </c>
      <c r="D4" s="25" t="s">
        <v>27</v>
      </c>
      <c r="E4" s="24"/>
      <c r="F4" s="7"/>
      <c r="G4" s="7"/>
    </row>
    <row r="5" spans="1:7" s="8" customFormat="1" ht="20.100000000000001" customHeight="1">
      <c r="A5" s="26" t="s">
        <v>3</v>
      </c>
      <c r="B5" s="27" t="s">
        <v>4</v>
      </c>
      <c r="C5" s="28" t="s">
        <v>26</v>
      </c>
      <c r="D5" s="27" t="s">
        <v>28</v>
      </c>
      <c r="E5" s="7"/>
      <c r="F5" s="7"/>
      <c r="G5" s="7"/>
    </row>
    <row r="6" spans="1:7" s="8" customFormat="1" ht="21.95" customHeight="1">
      <c r="A6" s="9" t="s">
        <v>5</v>
      </c>
      <c r="B6" s="10">
        <f>SUM(B7,B25)</f>
        <v>40712048</v>
      </c>
      <c r="C6" s="10">
        <f>SUM(C7,C25)</f>
        <v>10686442</v>
      </c>
      <c r="D6" s="10">
        <f>SUM(D7,D25)</f>
        <v>30025606</v>
      </c>
      <c r="E6" s="7"/>
      <c r="F6" s="7"/>
      <c r="G6" s="7"/>
    </row>
    <row r="7" spans="1:7" s="8" customFormat="1" ht="20.100000000000001" customHeight="1">
      <c r="A7" s="9" t="s">
        <v>6</v>
      </c>
      <c r="B7" s="10">
        <f>SUM(B8:B13,B14:B24)</f>
        <v>39396745</v>
      </c>
      <c r="C7" s="10">
        <f>SUM(C8:C13,C14:C24)</f>
        <v>10497271</v>
      </c>
      <c r="D7" s="10">
        <f>SUM(D8:D13,D14:D24)</f>
        <v>28899474</v>
      </c>
      <c r="E7" s="11"/>
      <c r="F7" s="11"/>
      <c r="G7" s="11"/>
    </row>
    <row r="8" spans="1:7" ht="20.100000000000001" customHeight="1">
      <c r="A8" s="12" t="s">
        <v>7</v>
      </c>
      <c r="B8" s="13">
        <v>9985879</v>
      </c>
      <c r="C8" s="13">
        <v>4766656</v>
      </c>
      <c r="D8" s="13">
        <v>5219223</v>
      </c>
      <c r="E8" s="5"/>
      <c r="F8" s="5"/>
      <c r="G8" s="5"/>
    </row>
    <row r="9" spans="1:7" ht="20.100000000000001" customHeight="1">
      <c r="A9" s="12" t="s">
        <v>8</v>
      </c>
      <c r="B9" s="13">
        <v>421575</v>
      </c>
      <c r="C9" s="13">
        <v>213663</v>
      </c>
      <c r="D9" s="13">
        <v>207912</v>
      </c>
      <c r="E9" s="5"/>
      <c r="F9" s="5"/>
      <c r="G9" s="5"/>
    </row>
    <row r="10" spans="1:7" ht="20.100000000000001" customHeight="1">
      <c r="A10" s="12" t="s">
        <v>9</v>
      </c>
      <c r="B10" s="13">
        <v>6775668</v>
      </c>
      <c r="C10" s="13">
        <v>1415421</v>
      </c>
      <c r="D10" s="13">
        <v>5360247</v>
      </c>
      <c r="E10" s="5"/>
      <c r="F10" s="5"/>
      <c r="G10" s="5"/>
    </row>
    <row r="11" spans="1:7" ht="20.100000000000001" customHeight="1">
      <c r="A11" s="12" t="s">
        <v>10</v>
      </c>
      <c r="B11" s="13">
        <v>1543</v>
      </c>
      <c r="C11" s="13">
        <v>836</v>
      </c>
      <c r="D11" s="13">
        <v>707</v>
      </c>
      <c r="E11" s="5"/>
      <c r="F11" s="5"/>
      <c r="G11" s="5"/>
    </row>
    <row r="12" spans="1:7" ht="20.100000000000001" customHeight="1">
      <c r="A12" s="12" t="s">
        <v>11</v>
      </c>
      <c r="B12" s="13">
        <v>0</v>
      </c>
      <c r="C12" s="13">
        <v>0</v>
      </c>
      <c r="D12" s="13">
        <v>0</v>
      </c>
      <c r="E12" s="5"/>
      <c r="F12" s="5"/>
      <c r="G12" s="5"/>
    </row>
    <row r="13" spans="1:7" ht="20.100000000000001" customHeight="1">
      <c r="A13" s="12" t="s">
        <v>12</v>
      </c>
      <c r="B13" s="13">
        <v>85483</v>
      </c>
      <c r="C13" s="13">
        <v>81517</v>
      </c>
      <c r="D13" s="13">
        <v>3966</v>
      </c>
      <c r="E13" s="5"/>
      <c r="F13" s="5"/>
      <c r="G13" s="5"/>
    </row>
    <row r="14" spans="1:7" ht="20.100000000000001" customHeight="1">
      <c r="A14" s="12" t="s">
        <v>13</v>
      </c>
      <c r="B14" s="13">
        <v>2533</v>
      </c>
      <c r="C14" s="13">
        <v>2015</v>
      </c>
      <c r="D14" s="13">
        <v>518</v>
      </c>
      <c r="E14" s="5"/>
      <c r="F14" s="5"/>
      <c r="G14" s="5"/>
    </row>
    <row r="15" spans="1:7" ht="20.100000000000001" customHeight="1">
      <c r="A15" s="12" t="s">
        <v>14</v>
      </c>
      <c r="B15" s="13">
        <v>19823</v>
      </c>
      <c r="C15" s="13">
        <v>9310</v>
      </c>
      <c r="D15" s="13">
        <v>10513</v>
      </c>
      <c r="E15" s="5"/>
      <c r="F15" s="5"/>
      <c r="G15" s="5"/>
    </row>
    <row r="16" spans="1:7" ht="20.100000000000001" customHeight="1">
      <c r="A16" s="12" t="s">
        <v>15</v>
      </c>
      <c r="B16" s="13">
        <v>4391</v>
      </c>
      <c r="C16" s="13">
        <v>598</v>
      </c>
      <c r="D16" s="13">
        <v>3793</v>
      </c>
      <c r="E16" s="5"/>
      <c r="F16" s="5"/>
      <c r="G16" s="5"/>
    </row>
    <row r="17" spans="1:9" ht="20.100000000000001" customHeight="1">
      <c r="A17" s="12" t="s">
        <v>16</v>
      </c>
      <c r="B17" s="13">
        <v>5800</v>
      </c>
      <c r="C17" s="13">
        <v>2116</v>
      </c>
      <c r="D17" s="13">
        <v>3684</v>
      </c>
      <c r="E17" s="5"/>
      <c r="F17" s="5"/>
      <c r="G17" s="5"/>
    </row>
    <row r="18" spans="1:9" ht="20.100000000000001" customHeight="1">
      <c r="A18" s="12" t="s">
        <v>17</v>
      </c>
      <c r="B18" s="13">
        <v>116</v>
      </c>
      <c r="C18" s="13">
        <v>79</v>
      </c>
      <c r="D18" s="13">
        <v>37</v>
      </c>
      <c r="E18" s="5"/>
      <c r="F18" s="5"/>
      <c r="G18" s="5"/>
    </row>
    <row r="19" spans="1:9" ht="20.100000000000001" customHeight="1">
      <c r="A19" s="12" t="s">
        <v>30</v>
      </c>
      <c r="B19" s="13">
        <v>21222053</v>
      </c>
      <c r="C19" s="13">
        <v>3803215</v>
      </c>
      <c r="D19" s="13">
        <v>17418838</v>
      </c>
      <c r="E19" s="5"/>
      <c r="F19" s="5"/>
      <c r="G19" s="5"/>
    </row>
    <row r="20" spans="1:9" ht="20.100000000000001" customHeight="1">
      <c r="A20" s="12" t="s">
        <v>18</v>
      </c>
      <c r="B20" s="13">
        <v>560573</v>
      </c>
      <c r="C20" s="13">
        <v>101009</v>
      </c>
      <c r="D20" s="13">
        <v>459564</v>
      </c>
      <c r="E20" s="5"/>
      <c r="F20" s="5"/>
      <c r="G20" s="5"/>
    </row>
    <row r="21" spans="1:9" ht="20.100000000000001" customHeight="1">
      <c r="A21" s="12" t="s">
        <v>19</v>
      </c>
      <c r="B21" s="13">
        <v>15002</v>
      </c>
      <c r="C21" s="13">
        <v>4066</v>
      </c>
      <c r="D21" s="13">
        <v>10936</v>
      </c>
      <c r="E21" s="5"/>
      <c r="F21" s="5"/>
      <c r="G21" s="5"/>
    </row>
    <row r="22" spans="1:9" ht="20.100000000000001" customHeight="1">
      <c r="A22" s="12" t="s">
        <v>20</v>
      </c>
      <c r="B22" s="13">
        <v>108819</v>
      </c>
      <c r="C22" s="13">
        <v>7</v>
      </c>
      <c r="D22" s="13">
        <v>108812</v>
      </c>
      <c r="E22" s="5"/>
      <c r="F22" s="5"/>
      <c r="G22" s="5"/>
    </row>
    <row r="23" spans="1:9" ht="20.100000000000001" customHeight="1">
      <c r="A23" s="12" t="s">
        <v>21</v>
      </c>
      <c r="B23" s="13">
        <v>5862</v>
      </c>
      <c r="C23" s="13">
        <v>3686</v>
      </c>
      <c r="D23" s="13">
        <v>2176</v>
      </c>
      <c r="E23" s="5"/>
      <c r="F23" s="5"/>
      <c r="G23" s="5"/>
      <c r="I23" s="14"/>
    </row>
    <row r="24" spans="1:9" ht="20.100000000000001" customHeight="1">
      <c r="A24" s="15" t="s">
        <v>22</v>
      </c>
      <c r="B24" s="16">
        <v>181625</v>
      </c>
      <c r="C24" s="16">
        <v>93077</v>
      </c>
      <c r="D24" s="16">
        <v>88548</v>
      </c>
      <c r="E24" s="5"/>
      <c r="F24" s="5"/>
      <c r="G24" s="5"/>
      <c r="I24" s="14"/>
    </row>
    <row r="25" spans="1:9" s="8" customFormat="1" ht="20.100000000000001" customHeight="1">
      <c r="A25" s="9" t="s">
        <v>23</v>
      </c>
      <c r="B25" s="10">
        <f>SUM(B26,B30,B33)</f>
        <v>1315303</v>
      </c>
      <c r="C25" s="10">
        <f>SUM(C26,C30,C33)</f>
        <v>189171</v>
      </c>
      <c r="D25" s="10">
        <f>SUM(D26,D30,D33)</f>
        <v>1126132</v>
      </c>
      <c r="E25" s="7"/>
      <c r="F25" s="7"/>
      <c r="G25" s="7"/>
      <c r="I25" s="14"/>
    </row>
    <row r="26" spans="1:9" s="8" customFormat="1" ht="20.100000000000001" customHeight="1">
      <c r="A26" s="9" t="s">
        <v>33</v>
      </c>
      <c r="B26" s="10">
        <v>164998</v>
      </c>
      <c r="C26" s="10">
        <v>44541</v>
      </c>
      <c r="D26" s="10">
        <v>120457</v>
      </c>
      <c r="E26" s="7"/>
      <c r="F26" s="5"/>
      <c r="G26" s="5"/>
      <c r="H26" s="6"/>
    </row>
    <row r="27" spans="1:9" ht="20.100000000000001" customHeight="1">
      <c r="A27" s="12" t="s">
        <v>34</v>
      </c>
      <c r="B27" s="13">
        <v>72886</v>
      </c>
      <c r="C27" s="13">
        <v>20299</v>
      </c>
      <c r="D27" s="13">
        <v>52587</v>
      </c>
      <c r="E27" s="5"/>
      <c r="F27" s="7"/>
      <c r="G27" s="7"/>
      <c r="H27" s="8"/>
    </row>
    <row r="28" spans="1:9" ht="20.100000000000001" customHeight="1">
      <c r="A28" s="12" t="s">
        <v>35</v>
      </c>
      <c r="B28" s="13">
        <v>78604</v>
      </c>
      <c r="C28" s="13">
        <v>21073</v>
      </c>
      <c r="D28" s="13">
        <v>57531</v>
      </c>
      <c r="E28" s="5"/>
      <c r="F28" s="5"/>
      <c r="G28" s="5"/>
    </row>
    <row r="29" spans="1:9" ht="20.100000000000001" customHeight="1">
      <c r="A29" s="12" t="s">
        <v>36</v>
      </c>
      <c r="B29" s="13">
        <v>13508</v>
      </c>
      <c r="C29" s="13">
        <v>3169</v>
      </c>
      <c r="D29" s="13">
        <v>10339</v>
      </c>
      <c r="E29" s="5"/>
      <c r="F29" s="5"/>
      <c r="G29" s="5"/>
    </row>
    <row r="30" spans="1:9" s="8" customFormat="1" ht="20.100000000000001" customHeight="1">
      <c r="A30" s="9" t="s">
        <v>37</v>
      </c>
      <c r="B30" s="10">
        <v>1149668</v>
      </c>
      <c r="C30" s="10">
        <v>144630</v>
      </c>
      <c r="D30" s="10">
        <v>1005038</v>
      </c>
      <c r="E30" s="7"/>
      <c r="F30" s="5"/>
      <c r="G30" s="5"/>
      <c r="H30" s="6"/>
    </row>
    <row r="31" spans="1:9" ht="20.100000000000001" customHeight="1">
      <c r="A31" s="12" t="s">
        <v>38</v>
      </c>
      <c r="B31" s="13">
        <v>339124</v>
      </c>
      <c r="C31" s="13">
        <v>80128</v>
      </c>
      <c r="D31" s="13">
        <v>258996</v>
      </c>
      <c r="E31" s="5"/>
      <c r="F31" s="7"/>
      <c r="G31" s="7"/>
      <c r="H31" s="8"/>
    </row>
    <row r="32" spans="1:9" ht="20.100000000000001" customHeight="1">
      <c r="A32" s="12" t="s">
        <v>36</v>
      </c>
      <c r="B32" s="13">
        <v>810544</v>
      </c>
      <c r="C32" s="13">
        <v>64502</v>
      </c>
      <c r="D32" s="13">
        <v>746042</v>
      </c>
      <c r="E32" s="5"/>
      <c r="F32" s="5"/>
      <c r="G32" s="5"/>
    </row>
    <row r="33" spans="1:8" s="8" customFormat="1" ht="20.100000000000001" customHeight="1">
      <c r="A33" s="17" t="s">
        <v>39</v>
      </c>
      <c r="B33" s="18">
        <v>637</v>
      </c>
      <c r="C33" s="18">
        <v>0</v>
      </c>
      <c r="D33" s="18">
        <v>637</v>
      </c>
      <c r="E33" s="7"/>
      <c r="F33" s="5"/>
      <c r="G33" s="5"/>
      <c r="H33" s="6"/>
    </row>
    <row r="34" spans="1:8" ht="18" customHeight="1">
      <c r="A34" s="19" t="s">
        <v>24</v>
      </c>
      <c r="B34" s="5"/>
      <c r="C34" s="5"/>
      <c r="D34" s="5"/>
      <c r="E34" s="5"/>
      <c r="F34" s="5"/>
      <c r="G34" s="5"/>
    </row>
    <row r="35" spans="1:8" ht="18" customHeight="1">
      <c r="A35" s="20" t="s">
        <v>25</v>
      </c>
    </row>
    <row r="36" spans="1:8" ht="18" customHeight="1">
      <c r="A36" s="21"/>
    </row>
  </sheetData>
  <mergeCells count="3">
    <mergeCell ref="A1:D1"/>
    <mergeCell ref="A2:D2"/>
    <mergeCell ref="A3:D3"/>
  </mergeCells>
  <phoneticPr fontId="0" type="noConversion"/>
  <printOptions horizontalCentered="1"/>
  <pageMargins left="0.15748031496062992" right="0.15748031496062992" top="0.51181102362204722" bottom="7.874015748031496E-2" header="0.70866141732283472" footer="0.11811023622047245"/>
  <pageSetup paperSize="9" orientation="portrait" horizontalDpi="4294967293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จำนวนรถจดทะเบียนสะสม</vt:lpstr>
      <vt:lpstr>จำนวนรถจดทะเบียนสะสม!Print_Titles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HomeUser</cp:lastModifiedBy>
  <cp:lastPrinted>2019-10-31T08:15:04Z</cp:lastPrinted>
  <dcterms:created xsi:type="dcterms:W3CDTF">2010-09-02T07:21:22Z</dcterms:created>
  <dcterms:modified xsi:type="dcterms:W3CDTF">2020-09-28T09:20:17Z</dcterms:modified>
</cp:coreProperties>
</file>