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ย้ายถิ่น ภาค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'ย้ายถิ่น ภาค'!$A$1:$M$21</definedName>
  </definedNames>
  <calcPr calcId="124519"/>
</workbook>
</file>

<file path=xl/calcChain.xml><?xml version="1.0" encoding="utf-8"?>
<calcChain xmlns="http://schemas.openxmlformats.org/spreadsheetml/2006/main">
  <c r="B16" i="1"/>
  <c r="L16"/>
  <c r="F9"/>
  <c r="B9"/>
  <c r="D9"/>
  <c r="D16" s="1"/>
  <c r="B6"/>
  <c r="F6"/>
  <c r="F16" s="1"/>
  <c r="H6"/>
  <c r="J6"/>
  <c r="L9"/>
  <c r="L6"/>
  <c r="H9"/>
  <c r="J9"/>
  <c r="J16" l="1"/>
  <c r="H16"/>
</calcChain>
</file>

<file path=xl/sharedStrings.xml><?xml version="1.0" encoding="utf-8"?>
<sst xmlns="http://schemas.openxmlformats.org/spreadsheetml/2006/main" count="42" uniqueCount="25">
  <si>
    <t xml:space="preserve">                  การย้ายสถานที่อยู่อาศัยภายในกรุงเทพมหานคร ถือว่าไม่เป็นการย้ายถิ่น</t>
  </si>
  <si>
    <t>หมายเหตุ   :  อัตราการย้ายถิ่น คือ อัตราร้อยละของผู้ย้ายถิ่นต่อจำนวนประชากร</t>
  </si>
  <si>
    <t>อัตราการย้ายถิ่น</t>
  </si>
  <si>
    <t>ย้ายมาจากต่างประเทศ</t>
  </si>
  <si>
    <t>-</t>
  </si>
  <si>
    <t>ใต้</t>
  </si>
  <si>
    <t>ตะวันออกเฉียงเหนือ</t>
  </si>
  <si>
    <t>เหนือ</t>
  </si>
  <si>
    <t>กลาง</t>
  </si>
  <si>
    <t>กรุงเทพมหานคร</t>
  </si>
  <si>
    <t>อีสาน</t>
  </si>
  <si>
    <t>ย้ายระหว่างภาค</t>
  </si>
  <si>
    <t>ภายในจังหวัด</t>
  </si>
  <si>
    <t>กรุงเทพ</t>
  </si>
  <si>
    <t>ระหว่างจังหวัด</t>
  </si>
  <si>
    <t>ทั่วราช</t>
  </si>
  <si>
    <t>ย้ายในภาคเดียวกัน</t>
  </si>
  <si>
    <t>ปชก.</t>
  </si>
  <si>
    <t>ทั่วราชอาณาจักร</t>
  </si>
  <si>
    <t>ภาคที่อยู่ปัจจุบัน</t>
  </si>
  <si>
    <t>ภาคที่อาศัยก่อนย้าย</t>
  </si>
  <si>
    <t>หน่วย : คน</t>
  </si>
  <si>
    <t>จำนวนผู้ย้ายถิ่น จำแนกตามภาคที่อาศัยก่อนย้าย และภาคที่อยู่ปัจจุบัน พ.ศ. 2562</t>
  </si>
  <si>
    <t>แหล่งข้อมูล : การสำรวจการย้ายถิ่นของประชากร พ.ศ. 2562 สำนักงานสถิติแห่งชาติ</t>
  </si>
  <si>
    <t xml:space="preserve">                  ผลการสำรวจพบว่า ภาคกลางมีอัตราการย้ายถิ่นสูงที่สุด คือร้อยละ 1.35 และอัตราการย้ายถิ่นต่ำที่สุด คือ ภาค ร้อยละ 0.74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</si>
</sst>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.00_-;\-* #,##0.00_-;_-* &quot;-&quot;??_-;_-@_-"/>
    <numFmt numFmtId="188" formatCode="&quot;฿&quot;#,##0;[Red]\-&quot;฿&quot;#,##0"/>
    <numFmt numFmtId="189" formatCode="_-&quot;฿&quot;* #,##0.00_-;\-&quot;฿&quot;* #,##0.00_-;_-&quot;฿&quot;* &quot;-&quot;??_-;_-@_-"/>
  </numFmts>
  <fonts count="81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  <charset val="222"/>
    </font>
    <font>
      <sz val="16"/>
      <color rgb="FFFF0000"/>
      <name val="DilleniaUPC"/>
      <family val="1"/>
      <charset val="222"/>
    </font>
    <font>
      <u/>
      <sz val="10.5"/>
      <color indexed="12"/>
      <name val="Cordia New"/>
      <family val="2"/>
    </font>
    <font>
      <u/>
      <sz val="10.5"/>
      <color rgb="FFFF0000"/>
      <name val="Cordia New"/>
      <family val="2"/>
    </font>
    <font>
      <sz val="11"/>
      <color rgb="FFFF0000"/>
      <name val="TH SarabunPSK"/>
      <family val="2"/>
    </font>
    <font>
      <b/>
      <sz val="13"/>
      <name val="TH SarabunPSK"/>
      <family val="2"/>
    </font>
    <font>
      <sz val="16"/>
      <name val="Angsana New"/>
      <family val="1"/>
    </font>
    <font>
      <b/>
      <sz val="14"/>
      <name val="TH SarabunPSK"/>
      <family val="2"/>
    </font>
    <font>
      <b/>
      <sz val="16"/>
      <name val="DilleniaUPC"/>
      <family val="1"/>
    </font>
    <font>
      <sz val="14"/>
      <name val="TH SarabunPSK"/>
      <family val="2"/>
    </font>
    <font>
      <sz val="14"/>
      <color rgb="FFFF0000"/>
      <name val="DilleniaUPC"/>
      <family val="1"/>
      <charset val="22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14" applyNumberFormat="0" applyAlignment="0" applyProtection="0"/>
    <xf numFmtId="0" fontId="22" fillId="24" borderId="14" applyNumberFormat="0" applyAlignment="0" applyProtection="0"/>
    <xf numFmtId="0" fontId="22" fillId="11" borderId="14" applyNumberFormat="0" applyAlignment="0" applyProtection="0"/>
    <xf numFmtId="0" fontId="22" fillId="11" borderId="14" applyNumberFormat="0" applyAlignment="0" applyProtection="0"/>
    <xf numFmtId="0" fontId="22" fillId="24" borderId="14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8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14" applyNumberFormat="0" applyAlignment="0" applyProtection="0"/>
    <xf numFmtId="0" fontId="36" fillId="13" borderId="14" applyNumberFormat="0" applyAlignment="0" applyProtection="0"/>
    <xf numFmtId="0" fontId="36" fillId="3" borderId="14" applyNumberFormat="0" applyAlignment="0" applyProtection="0"/>
    <xf numFmtId="0" fontId="36" fillId="3" borderId="14" applyNumberFormat="0" applyAlignment="0" applyProtection="0"/>
    <xf numFmtId="0" fontId="36" fillId="13" borderId="14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7" borderId="22" applyNumberFormat="0" applyFont="0" applyAlignment="0" applyProtection="0"/>
    <xf numFmtId="0" fontId="26" fillId="7" borderId="22" applyNumberFormat="0" applyFont="0" applyAlignment="0" applyProtection="0"/>
    <xf numFmtId="0" fontId="26" fillId="7" borderId="22" applyNumberFormat="0" applyFont="0" applyAlignment="0" applyProtection="0"/>
    <xf numFmtId="0" fontId="24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40" fillId="11" borderId="23" applyNumberFormat="0" applyAlignment="0" applyProtection="0"/>
    <xf numFmtId="0" fontId="40" fillId="24" borderId="23" applyNumberFormat="0" applyAlignment="0" applyProtection="0"/>
    <xf numFmtId="0" fontId="40" fillId="11" borderId="23" applyNumberFormat="0" applyAlignment="0" applyProtection="0"/>
    <xf numFmtId="0" fontId="40" fillId="11" borderId="23" applyNumberFormat="0" applyAlignment="0" applyProtection="0"/>
    <xf numFmtId="0" fontId="40" fillId="24" borderId="23" applyNumberFormat="0" applyAlignment="0" applyProtection="0"/>
    <xf numFmtId="16" fontId="7" fillId="0" borderId="4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5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7" fillId="25" borderId="15" applyNumberFormat="0" applyAlignment="0" applyProtection="0"/>
    <xf numFmtId="0" fontId="48" fillId="25" borderId="15" applyNumberFormat="0" applyAlignment="0" applyProtection="0"/>
    <xf numFmtId="0" fontId="47" fillId="25" borderId="15" applyNumberFormat="0" applyAlignment="0" applyProtection="0"/>
    <xf numFmtId="0" fontId="23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9" fillId="0" borderId="21" applyNumberFormat="0" applyFill="0" applyAlignment="0" applyProtection="0"/>
    <xf numFmtId="0" fontId="50" fillId="0" borderId="21" applyNumberFormat="0" applyFill="0" applyAlignment="0" applyProtection="0"/>
    <xf numFmtId="0" fontId="49" fillId="0" borderId="21" applyNumberFormat="0" applyFill="0" applyAlignment="0" applyProtection="0"/>
    <xf numFmtId="0" fontId="37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11" borderId="23" applyNumberFormat="0" applyAlignment="0" applyProtection="0"/>
    <xf numFmtId="0" fontId="54" fillId="11" borderId="23" applyNumberFormat="0" applyAlignment="0" applyProtection="0"/>
    <xf numFmtId="0" fontId="53" fillId="11" borderId="23" applyNumberFormat="0" applyAlignment="0" applyProtection="0"/>
    <xf numFmtId="0" fontId="40" fillId="24" borderId="23" applyNumberFormat="0" applyAlignment="0" applyProtection="0"/>
    <xf numFmtId="0" fontId="54" fillId="11" borderId="23" applyNumberFormat="0" applyAlignment="0" applyProtection="0"/>
    <xf numFmtId="0" fontId="54" fillId="11" borderId="23" applyNumberFormat="0" applyAlignment="0" applyProtection="0"/>
    <xf numFmtId="0" fontId="54" fillId="11" borderId="23" applyNumberFormat="0" applyAlignment="0" applyProtection="0"/>
    <xf numFmtId="0" fontId="54" fillId="11" borderId="23" applyNumberFormat="0" applyAlignment="0" applyProtection="0"/>
    <xf numFmtId="0" fontId="54" fillId="11" borderId="23" applyNumberFormat="0" applyAlignment="0" applyProtection="0"/>
    <xf numFmtId="0" fontId="55" fillId="11" borderId="14" applyNumberFormat="0" applyAlignment="0" applyProtection="0"/>
    <xf numFmtId="0" fontId="56" fillId="11" borderId="14" applyNumberFormat="0" applyAlignment="0" applyProtection="0"/>
    <xf numFmtId="0" fontId="55" fillId="11" borderId="14" applyNumberFormat="0" applyAlignment="0" applyProtection="0"/>
    <xf numFmtId="0" fontId="22" fillId="24" borderId="14" applyNumberFormat="0" applyAlignment="0" applyProtection="0"/>
    <xf numFmtId="0" fontId="56" fillId="11" borderId="14" applyNumberFormat="0" applyAlignment="0" applyProtection="0"/>
    <xf numFmtId="0" fontId="56" fillId="11" borderId="14" applyNumberFormat="0" applyAlignment="0" applyProtection="0"/>
    <xf numFmtId="0" fontId="56" fillId="11" borderId="14" applyNumberFormat="0" applyAlignment="0" applyProtection="0"/>
    <xf numFmtId="0" fontId="56" fillId="11" borderId="14" applyNumberFormat="0" applyAlignment="0" applyProtection="0"/>
    <xf numFmtId="0" fontId="56" fillId="11" borderId="1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28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8" fillId="0" borderId="0"/>
    <xf numFmtId="0" fontId="26" fillId="0" borderId="0"/>
    <xf numFmtId="0" fontId="68" fillId="0" borderId="0"/>
    <xf numFmtId="0" fontId="68" fillId="0" borderId="0"/>
    <xf numFmtId="0" fontId="2" fillId="0" borderId="0"/>
    <xf numFmtId="0" fontId="26" fillId="0" borderId="0"/>
    <xf numFmtId="0" fontId="39" fillId="0" borderId="0"/>
    <xf numFmtId="0" fontId="25" fillId="0" borderId="0"/>
    <xf numFmtId="0" fontId="25" fillId="0" borderId="0"/>
    <xf numFmtId="0" fontId="26" fillId="0" borderId="0"/>
    <xf numFmtId="0" fontId="66" fillId="0" borderId="0"/>
    <xf numFmtId="0" fontId="66" fillId="0" borderId="0"/>
    <xf numFmtId="0" fontId="69" fillId="3" borderId="14" applyNumberFormat="0" applyAlignment="0" applyProtection="0"/>
    <xf numFmtId="0" fontId="70" fillId="3" borderId="14" applyNumberFormat="0" applyAlignment="0" applyProtection="0"/>
    <xf numFmtId="0" fontId="69" fillId="3" borderId="14" applyNumberFormat="0" applyAlignment="0" applyProtection="0"/>
    <xf numFmtId="0" fontId="36" fillId="13" borderId="14" applyNumberFormat="0" applyAlignment="0" applyProtection="0"/>
    <xf numFmtId="0" fontId="70" fillId="3" borderId="14" applyNumberFormat="0" applyAlignment="0" applyProtection="0"/>
    <xf numFmtId="0" fontId="70" fillId="3" borderId="14" applyNumberFormat="0" applyAlignment="0" applyProtection="0"/>
    <xf numFmtId="0" fontId="70" fillId="3" borderId="14" applyNumberFormat="0" applyAlignment="0" applyProtection="0"/>
    <xf numFmtId="0" fontId="70" fillId="3" borderId="14" applyNumberFormat="0" applyAlignment="0" applyProtection="0"/>
    <xf numFmtId="0" fontId="70" fillId="3" borderId="14" applyNumberFormat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38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43" fillId="0" borderId="25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6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30" fillId="0" borderId="17" applyNumberFormat="0" applyFill="0" applyAlignment="0" applyProtection="0"/>
    <xf numFmtId="0" fontId="76" fillId="0" borderId="16" applyNumberFormat="0" applyFill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77" fillId="0" borderId="18" applyNumberFormat="0" applyFill="0" applyAlignment="0" applyProtection="0"/>
    <xf numFmtId="0" fontId="32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4" fillId="0" borderId="20" applyNumberFormat="0" applyFill="0" applyAlignment="0" applyProtection="0"/>
    <xf numFmtId="0" fontId="80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 applyAlignment="1">
      <alignment wrapText="1"/>
    </xf>
    <xf numFmtId="0" fontId="3" fillId="0" borderId="0" xfId="0" applyFont="1"/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0" fontId="5" fillId="0" borderId="0" xfId="1" applyFont="1" applyAlignment="1" applyProtection="1">
      <alignment wrapText="1"/>
    </xf>
    <xf numFmtId="3" fontId="6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9" fillId="0" borderId="3" xfId="0" applyFont="1" applyBorder="1"/>
    <xf numFmtId="0" fontId="0" fillId="0" borderId="1" xfId="0" applyFill="1" applyBorder="1"/>
    <xf numFmtId="3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3" fontId="9" fillId="0" borderId="1" xfId="2" applyNumberFormat="1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3" fontId="11" fillId="0" borderId="5" xfId="2" applyNumberFormat="1" applyFont="1" applyFill="1" applyBorder="1" applyAlignment="1">
      <alignment horizontal="right" vertical="center"/>
    </xf>
    <xf numFmtId="0" fontId="0" fillId="0" borderId="6" xfId="0" applyFill="1" applyBorder="1"/>
    <xf numFmtId="3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9" fillId="0" borderId="5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horizontal="left" vertical="center" indent="1"/>
    </xf>
    <xf numFmtId="3" fontId="12" fillId="0" borderId="0" xfId="0" applyNumberFormat="1" applyFont="1" applyAlignment="1">
      <alignment wrapText="1"/>
    </xf>
    <xf numFmtId="3" fontId="11" fillId="0" borderId="0" xfId="2" applyNumberFormat="1" applyFont="1" applyFill="1" applyBorder="1" applyAlignment="1">
      <alignment horizontal="right" vertical="center"/>
    </xf>
    <xf numFmtId="0" fontId="0" fillId="0" borderId="5" xfId="0" applyFill="1" applyBorder="1"/>
    <xf numFmtId="3" fontId="9" fillId="0" borderId="6" xfId="2" applyNumberFormat="1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3" fontId="11" fillId="0" borderId="6" xfId="2" applyNumberFormat="1" applyFont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 vertical="center"/>
    </xf>
    <xf numFmtId="3" fontId="11" fillId="0" borderId="5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left" vertical="center" indent="1"/>
    </xf>
    <xf numFmtId="3" fontId="13" fillId="0" borderId="0" xfId="0" applyNumberFormat="1" applyFont="1"/>
    <xf numFmtId="3" fontId="11" fillId="0" borderId="7" xfId="2" applyNumberFormat="1" applyFont="1" applyBorder="1" applyAlignment="1">
      <alignment horizontal="center" vertical="center"/>
    </xf>
    <xf numFmtId="3" fontId="9" fillId="0" borderId="8" xfId="2" applyNumberFormat="1" applyFont="1" applyBorder="1" applyAlignment="1">
      <alignment horizontal="left" vertical="center"/>
    </xf>
    <xf numFmtId="3" fontId="11" fillId="0" borderId="5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left" vertical="center"/>
    </xf>
    <xf numFmtId="3" fontId="11" fillId="0" borderId="0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/>
    </xf>
  </cellXfs>
  <cellStyles count="692">
    <cellStyle name="20% - Accent1" xfId="3"/>
    <cellStyle name="20% - Accent1 2" xfId="4"/>
    <cellStyle name="20% - Accent1 3" xfId="5"/>
    <cellStyle name="20% - Accent1 4" xfId="6"/>
    <cellStyle name="20% - Accent1_07_Economic 54 (6 Months)" xfId="7"/>
    <cellStyle name="20% - Accent2" xfId="8"/>
    <cellStyle name="20% - Accent2 2" xfId="9"/>
    <cellStyle name="20% - Accent2 3" xfId="10"/>
    <cellStyle name="20% - Accent2 4" xfId="11"/>
    <cellStyle name="20% - Accent2_07_Economic 54 (6 Months)" xfId="12"/>
    <cellStyle name="20% - Accent3" xfId="13"/>
    <cellStyle name="20% - Accent3 2" xfId="14"/>
    <cellStyle name="20% - Accent3 3" xfId="15"/>
    <cellStyle name="20% - Accent3 4" xfId="16"/>
    <cellStyle name="20% - Accent3_07_Economic 54 (6 Months)" xfId="17"/>
    <cellStyle name="20% - Accent4" xfId="18"/>
    <cellStyle name="20% - Accent4 2" xfId="19"/>
    <cellStyle name="20% - Accent4 3" xfId="20"/>
    <cellStyle name="20% - Accent4 4" xfId="21"/>
    <cellStyle name="20% - Accent4_07_Economic 54 (6 Months)" xfId="22"/>
    <cellStyle name="20% - Accent5" xfId="23"/>
    <cellStyle name="20% - Accent5 2" xfId="24"/>
    <cellStyle name="20% - Accent5 3" xfId="25"/>
    <cellStyle name="20% - Accent6" xfId="26"/>
    <cellStyle name="20% - Accent6 2" xfId="27"/>
    <cellStyle name="20% - Accent6 3" xfId="28"/>
    <cellStyle name="20% - Accent6 4" xfId="29"/>
    <cellStyle name="20% - Accent6_07_Economic 54 (6 Months)" xfId="30"/>
    <cellStyle name="20% - ส่วนที่ถูกเน้น1 2" xfId="31"/>
    <cellStyle name="20% - ส่วนที่ถูกเน้น1 2 2" xfId="32"/>
    <cellStyle name="20% - ส่วนที่ถูกเน้น1 2 3" xfId="33"/>
    <cellStyle name="20% - ส่วนที่ถูกเน้น1 2 4" xfId="34"/>
    <cellStyle name="20% - ส่วนที่ถูกเน้น1 2_03_environment" xfId="35"/>
    <cellStyle name="20% - ส่วนที่ถูกเน้น1 3" xfId="36"/>
    <cellStyle name="20% - ส่วนที่ถูกเน้น1 3 2" xfId="37"/>
    <cellStyle name="20% - ส่วนที่ถูกเน้น1 4" xfId="38"/>
    <cellStyle name="20% - ส่วนที่ถูกเน้น1 4 2" xfId="39"/>
    <cellStyle name="20% - ส่วนที่ถูกเน้น2 2" xfId="40"/>
    <cellStyle name="20% - ส่วนที่ถูกเน้น2 2 2" xfId="41"/>
    <cellStyle name="20% - ส่วนที่ถูกเน้น2 2 3" xfId="42"/>
    <cellStyle name="20% - ส่วนที่ถูกเน้น2 2 4" xfId="43"/>
    <cellStyle name="20% - ส่วนที่ถูกเน้น2 2_03_environment" xfId="44"/>
    <cellStyle name="20% - ส่วนที่ถูกเน้น2 3" xfId="45"/>
    <cellStyle name="20% - ส่วนที่ถูกเน้น2 3 2" xfId="46"/>
    <cellStyle name="20% - ส่วนที่ถูกเน้น2 4" xfId="47"/>
    <cellStyle name="20% - ส่วนที่ถูกเน้น2 4 2" xfId="48"/>
    <cellStyle name="20% - ส่วนที่ถูกเน้น3 2" xfId="49"/>
    <cellStyle name="20% - ส่วนที่ถูกเน้น3 2 2" xfId="50"/>
    <cellStyle name="20% - ส่วนที่ถูกเน้น3 2 3" xfId="51"/>
    <cellStyle name="20% - ส่วนที่ถูกเน้น3 2 4" xfId="52"/>
    <cellStyle name="20% - ส่วนที่ถูกเน้น3 2_03_environment" xfId="53"/>
    <cellStyle name="20% - ส่วนที่ถูกเน้น3 3" xfId="54"/>
    <cellStyle name="20% - ส่วนที่ถูกเน้น3 3 2" xfId="55"/>
    <cellStyle name="20% - ส่วนที่ถูกเน้น3 4" xfId="56"/>
    <cellStyle name="20% - ส่วนที่ถูกเน้น3 4 2" xfId="57"/>
    <cellStyle name="20% - ส่วนที่ถูกเน้น4 2" xfId="58"/>
    <cellStyle name="20% - ส่วนที่ถูกเน้น4 2 2" xfId="59"/>
    <cellStyle name="20% - ส่วนที่ถูกเน้น4 2 3" xfId="60"/>
    <cellStyle name="20% - ส่วนที่ถูกเน้น4 2 4" xfId="61"/>
    <cellStyle name="20% - ส่วนที่ถูกเน้น4 2_03_environment" xfId="62"/>
    <cellStyle name="20% - ส่วนที่ถูกเน้น4 3" xfId="63"/>
    <cellStyle name="20% - ส่วนที่ถูกเน้น4 3 2" xfId="64"/>
    <cellStyle name="20% - ส่วนที่ถูกเน้น4 4" xfId="65"/>
    <cellStyle name="20% - ส่วนที่ถูกเน้น4 4 2" xfId="66"/>
    <cellStyle name="20% - ส่วนที่ถูกเน้น5 2" xfId="67"/>
    <cellStyle name="20% - ส่วนที่ถูกเน้น5 2 2" xfId="68"/>
    <cellStyle name="20% - ส่วนที่ถูกเน้น5 2 3" xfId="69"/>
    <cellStyle name="20% - ส่วนที่ถูกเน้น5 2 4" xfId="70"/>
    <cellStyle name="20% - ส่วนที่ถูกเน้น5 2_03_environment" xfId="71"/>
    <cellStyle name="20% - ส่วนที่ถูกเน้น5 3" xfId="72"/>
    <cellStyle name="20% - ส่วนที่ถูกเน้น5 3 2" xfId="73"/>
    <cellStyle name="20% - ส่วนที่ถูกเน้น5 4" xfId="74"/>
    <cellStyle name="20% - ส่วนที่ถูกเน้น5 4 2" xfId="75"/>
    <cellStyle name="20% - ส่วนที่ถูกเน้น6 2" xfId="76"/>
    <cellStyle name="20% - ส่วนที่ถูกเน้น6 2 2" xfId="77"/>
    <cellStyle name="20% - ส่วนที่ถูกเน้น6 2 3" xfId="78"/>
    <cellStyle name="20% - ส่วนที่ถูกเน้น6 2 4" xfId="79"/>
    <cellStyle name="20% - ส่วนที่ถูกเน้น6 2_03_environment" xfId="80"/>
    <cellStyle name="20% - ส่วนที่ถูกเน้น6 3" xfId="81"/>
    <cellStyle name="20% - ส่วนที่ถูกเน้น6 3 2" xfId="82"/>
    <cellStyle name="20% - ส่วนที่ถูกเน้น6 4" xfId="83"/>
    <cellStyle name="20% - ส่วนที่ถูกเน้น6 4 2" xfId="84"/>
    <cellStyle name="40% - Accent1" xfId="85"/>
    <cellStyle name="40% - Accent1 2" xfId="86"/>
    <cellStyle name="40% - Accent1 3" xfId="87"/>
    <cellStyle name="40% - Accent1 4" xfId="88"/>
    <cellStyle name="40% - Accent1_07_Economic 54 (6 Months)" xfId="89"/>
    <cellStyle name="40% - Accent2" xfId="90"/>
    <cellStyle name="40% - Accent2 2" xfId="91"/>
    <cellStyle name="40% - Accent2 3" xfId="92"/>
    <cellStyle name="40% - Accent3" xfId="93"/>
    <cellStyle name="40% - Accent3 2" xfId="94"/>
    <cellStyle name="40% - Accent3 3" xfId="95"/>
    <cellStyle name="40% - Accent3 4" xfId="96"/>
    <cellStyle name="40% - Accent3_07_Economic 54 (6 Months)" xfId="97"/>
    <cellStyle name="40% - Accent4" xfId="98"/>
    <cellStyle name="40% - Accent4 2" xfId="99"/>
    <cellStyle name="40% - Accent4 3" xfId="100"/>
    <cellStyle name="40% - Accent4 4" xfId="101"/>
    <cellStyle name="40% - Accent4_07_Economic 54 (6 Months)" xfId="102"/>
    <cellStyle name="40% - Accent5" xfId="103"/>
    <cellStyle name="40% - Accent5 2" xfId="104"/>
    <cellStyle name="40% - Accent5 3" xfId="105"/>
    <cellStyle name="40% - Accent6" xfId="106"/>
    <cellStyle name="40% - Accent6 2" xfId="107"/>
    <cellStyle name="40% - Accent6 3" xfId="108"/>
    <cellStyle name="40% - Accent6 4" xfId="109"/>
    <cellStyle name="40% - Accent6_07_Economic 54 (6 Months)" xfId="110"/>
    <cellStyle name="40% - ส่วนที่ถูกเน้น1 2" xfId="111"/>
    <cellStyle name="40% - ส่วนที่ถูกเน้น1 2 2" xfId="112"/>
    <cellStyle name="40% - ส่วนที่ถูกเน้น1 2 3" xfId="113"/>
    <cellStyle name="40% - ส่วนที่ถูกเน้น1 2 4" xfId="114"/>
    <cellStyle name="40% - ส่วนที่ถูกเน้น1 2_03_environment" xfId="115"/>
    <cellStyle name="40% - ส่วนที่ถูกเน้น1 3" xfId="116"/>
    <cellStyle name="40% - ส่วนที่ถูกเน้น1 3 2" xfId="117"/>
    <cellStyle name="40% - ส่วนที่ถูกเน้น1 4" xfId="118"/>
    <cellStyle name="40% - ส่วนที่ถูกเน้น1 4 2" xfId="119"/>
    <cellStyle name="40% - ส่วนที่ถูกเน้น2 2" xfId="120"/>
    <cellStyle name="40% - ส่วนที่ถูกเน้น2 2 2" xfId="121"/>
    <cellStyle name="40% - ส่วนที่ถูกเน้น2 2 3" xfId="122"/>
    <cellStyle name="40% - ส่วนที่ถูกเน้น2 2 4" xfId="123"/>
    <cellStyle name="40% - ส่วนที่ถูกเน้น2 2_03_environment" xfId="124"/>
    <cellStyle name="40% - ส่วนที่ถูกเน้น2 3" xfId="125"/>
    <cellStyle name="40% - ส่วนที่ถูกเน้น2 3 2" xfId="126"/>
    <cellStyle name="40% - ส่วนที่ถูกเน้น2 4" xfId="127"/>
    <cellStyle name="40% - ส่วนที่ถูกเน้น2 4 2" xfId="128"/>
    <cellStyle name="40% - ส่วนที่ถูกเน้น3 2" xfId="129"/>
    <cellStyle name="40% - ส่วนที่ถูกเน้น3 2 2" xfId="130"/>
    <cellStyle name="40% - ส่วนที่ถูกเน้น3 2 3" xfId="131"/>
    <cellStyle name="40% - ส่วนที่ถูกเน้น3 2 4" xfId="132"/>
    <cellStyle name="40% - ส่วนที่ถูกเน้น3 2_03_environment" xfId="133"/>
    <cellStyle name="40% - ส่วนที่ถูกเน้น3 3" xfId="134"/>
    <cellStyle name="40% - ส่วนที่ถูกเน้น3 3 2" xfId="135"/>
    <cellStyle name="40% - ส่วนที่ถูกเน้น3 4" xfId="136"/>
    <cellStyle name="40% - ส่วนที่ถูกเน้น3 4 2" xfId="137"/>
    <cellStyle name="40% - ส่วนที่ถูกเน้น4 2" xfId="138"/>
    <cellStyle name="40% - ส่วนที่ถูกเน้น4 2 2" xfId="139"/>
    <cellStyle name="40% - ส่วนที่ถูกเน้น4 2 3" xfId="140"/>
    <cellStyle name="40% - ส่วนที่ถูกเน้น4 2 4" xfId="141"/>
    <cellStyle name="40% - ส่วนที่ถูกเน้น4 2_03_environment" xfId="142"/>
    <cellStyle name="40% - ส่วนที่ถูกเน้น4 3" xfId="143"/>
    <cellStyle name="40% - ส่วนที่ถูกเน้น4 3 2" xfId="144"/>
    <cellStyle name="40% - ส่วนที่ถูกเน้น4 4" xfId="145"/>
    <cellStyle name="40% - ส่วนที่ถูกเน้น4 4 2" xfId="146"/>
    <cellStyle name="40% - ส่วนที่ถูกเน้น5 2" xfId="147"/>
    <cellStyle name="40% - ส่วนที่ถูกเน้น5 2 2" xfId="148"/>
    <cellStyle name="40% - ส่วนที่ถูกเน้น5 2 3" xfId="149"/>
    <cellStyle name="40% - ส่วนที่ถูกเน้น5 2 4" xfId="150"/>
    <cellStyle name="40% - ส่วนที่ถูกเน้น5 2_03_environment" xfId="151"/>
    <cellStyle name="40% - ส่วนที่ถูกเน้น5 3" xfId="152"/>
    <cellStyle name="40% - ส่วนที่ถูกเน้น5 3 2" xfId="153"/>
    <cellStyle name="40% - ส่วนที่ถูกเน้น5 4" xfId="154"/>
    <cellStyle name="40% - ส่วนที่ถูกเน้น5 4 2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 3" xfId="167"/>
    <cellStyle name="60% - Accent1 4" xfId="168"/>
    <cellStyle name="60% - Accent1_07_Economic 54 (6 Months)" xfId="169"/>
    <cellStyle name="60% - Accent2" xfId="170"/>
    <cellStyle name="60% - Accent2 2" xfId="171"/>
    <cellStyle name="60% - Accent2 3" xfId="172"/>
    <cellStyle name="60% - Accent3" xfId="173"/>
    <cellStyle name="60% - Accent3 2" xfId="174"/>
    <cellStyle name="60% - Accent3 3" xfId="175"/>
    <cellStyle name="60% - Accent3 4" xfId="176"/>
    <cellStyle name="60% - Accent3_07_Economic 54 (6 Months)" xfId="177"/>
    <cellStyle name="60% - Accent4" xfId="178"/>
    <cellStyle name="60% - Accent4 2" xfId="179"/>
    <cellStyle name="60% - Accent4 3" xfId="180"/>
    <cellStyle name="60% - Accent4 4" xfId="181"/>
    <cellStyle name="60% - Accent4_07_Economic 54 (6 Months)" xfId="182"/>
    <cellStyle name="60% - Accent5" xfId="183"/>
    <cellStyle name="60% - Accent5 2" xfId="184"/>
    <cellStyle name="60% - Accent5 3" xfId="185"/>
    <cellStyle name="60% - Accent6" xfId="186"/>
    <cellStyle name="60% - Accent6 2" xfId="187"/>
    <cellStyle name="60% - Accent6 3" xfId="188"/>
    <cellStyle name="60% - Accent6 4" xfId="189"/>
    <cellStyle name="60% - Accent6_07_Economic 54 (6 Months)" xfId="190"/>
    <cellStyle name="60% - ส่วนที่ถูกเน้น1 2" xfId="191"/>
    <cellStyle name="60% - ส่วนที่ถูกเน้น1 2 2" xfId="192"/>
    <cellStyle name="60% - ส่วนที่ถูกเน้น1 2 3" xfId="193"/>
    <cellStyle name="60% - ส่วนที่ถูกเน้น1 2 4" xfId="194"/>
    <cellStyle name="60% - ส่วนที่ถูกเน้น1 2_03_environment" xfId="195"/>
    <cellStyle name="60% - ส่วนที่ถูกเน้น1 3" xfId="196"/>
    <cellStyle name="60% - ส่วนที่ถูกเน้น1 3 2" xfId="197"/>
    <cellStyle name="60% - ส่วนที่ถูกเน้น1 4" xfId="198"/>
    <cellStyle name="60% - ส่วนที่ถูกเน้น1 4 2" xfId="199"/>
    <cellStyle name="60% - ส่วนที่ถูกเน้น2 2" xfId="200"/>
    <cellStyle name="60% - ส่วนที่ถูกเน้น2 2 2" xfId="201"/>
    <cellStyle name="60% - ส่วนที่ถูกเน้น2 2 3" xfId="202"/>
    <cellStyle name="60% - ส่วนที่ถูกเน้น2 2 4" xfId="203"/>
    <cellStyle name="60% - ส่วนที่ถูกเน้น2 2_03_environment" xfId="204"/>
    <cellStyle name="60% - ส่วนที่ถูกเน้น2 3" xfId="205"/>
    <cellStyle name="60% - ส่วนที่ถูกเน้น2 3 2" xfId="206"/>
    <cellStyle name="60% - ส่วนที่ถูกเน้น2 4" xfId="207"/>
    <cellStyle name="60% - ส่วนที่ถูกเน้น2 4 2" xfId="208"/>
    <cellStyle name="60% - ส่วนที่ถูกเน้น3 2" xfId="209"/>
    <cellStyle name="60% - ส่วนที่ถูกเน้น3 2 2" xfId="210"/>
    <cellStyle name="60% - ส่วนที่ถูกเน้น3 2 3" xfId="211"/>
    <cellStyle name="60% - ส่วนที่ถูกเน้น3 2 4" xfId="212"/>
    <cellStyle name="60% - ส่วนที่ถูกเน้น3 2_03_environment" xfId="213"/>
    <cellStyle name="60% - ส่วนที่ถูกเน้น3 3" xfId="214"/>
    <cellStyle name="60% - ส่วนที่ถูกเน้น3 3 2" xfId="215"/>
    <cellStyle name="60% - ส่วนที่ถูกเน้น3 4" xfId="216"/>
    <cellStyle name="60% - ส่วนที่ถูกเน้น3 4 2" xfId="217"/>
    <cellStyle name="60% - ส่วนที่ถูกเน้น4 2" xfId="218"/>
    <cellStyle name="60% - ส่วนที่ถูกเน้น4 2 2" xfId="219"/>
    <cellStyle name="60% - ส่วนที่ถูกเน้น4 2 3" xfId="220"/>
    <cellStyle name="60% - ส่วนที่ถูกเน้น4 2 4" xfId="221"/>
    <cellStyle name="60% - ส่วนที่ถูกเน้น4 2_03_environment" xfId="222"/>
    <cellStyle name="60% - ส่วนที่ถูกเน้น4 3" xfId="223"/>
    <cellStyle name="60% - ส่วนที่ถูกเน้น4 3 2" xfId="224"/>
    <cellStyle name="60% - ส่วนที่ถูกเน้น4 4" xfId="225"/>
    <cellStyle name="60% - ส่วนที่ถูกเน้น4 4 2" xfId="226"/>
    <cellStyle name="60% - ส่วนที่ถูกเน้น5 2" xfId="227"/>
    <cellStyle name="60% - ส่วนที่ถูกเน้น5 2 2" xfId="228"/>
    <cellStyle name="60% - ส่วนที่ถูกเน้น5 2 3" xfId="229"/>
    <cellStyle name="60% - ส่วนที่ถูกเน้น5 2 4" xfId="230"/>
    <cellStyle name="60% - ส่วนที่ถูกเน้น5 2_03_environment" xfId="231"/>
    <cellStyle name="60% - ส่วนที่ถูกเน้น5 3" xfId="232"/>
    <cellStyle name="60% - ส่วนที่ถูกเน้น5 3 2" xfId="233"/>
    <cellStyle name="60% - ส่วนที่ถูกเน้น5 4" xfId="234"/>
    <cellStyle name="60% - ส่วนที่ถูกเน้น5 4 2" xfId="235"/>
    <cellStyle name="60% - ส่วนที่ถูกเน้น6 2" xfId="236"/>
    <cellStyle name="60% - ส่วนที่ถูกเน้น6 2 2" xfId="237"/>
    <cellStyle name="60% - ส่วนที่ถูกเน้น6 2 3" xfId="238"/>
    <cellStyle name="60% - ส่วนที่ถูกเน้น6 2 4" xfId="239"/>
    <cellStyle name="60% - ส่วนที่ถูกเน้น6 2_03_environment" xfId="240"/>
    <cellStyle name="60% - ส่วนที่ถูกเน้น6 3" xfId="241"/>
    <cellStyle name="60% - ส่วนที่ถูกเน้น6 3 2" xfId="242"/>
    <cellStyle name="60% - ส่วนที่ถูกเน้น6 4" xfId="243"/>
    <cellStyle name="60% - ส่วนที่ถูกเน้น6 4 2" xfId="244"/>
    <cellStyle name="Accent1" xfId="245"/>
    <cellStyle name="Accent1 2" xfId="246"/>
    <cellStyle name="Accent1 3" xfId="247"/>
    <cellStyle name="Accent1 4" xfId="248"/>
    <cellStyle name="Accent1_07_Economic 54 (6 Months)" xfId="249"/>
    <cellStyle name="Accent2" xfId="250"/>
    <cellStyle name="Accent2 2" xfId="251"/>
    <cellStyle name="Accent2 3" xfId="252"/>
    <cellStyle name="Accent3" xfId="253"/>
    <cellStyle name="Accent3 2" xfId="254"/>
    <cellStyle name="Accent3 3" xfId="255"/>
    <cellStyle name="Accent4" xfId="256"/>
    <cellStyle name="Accent4 2" xfId="257"/>
    <cellStyle name="Accent4 3" xfId="258"/>
    <cellStyle name="Accent4 4" xfId="259"/>
    <cellStyle name="Accent4_07_Economic 54 (6 Months)" xfId="260"/>
    <cellStyle name="Accent5" xfId="261"/>
    <cellStyle name="Accent5 2" xfId="262"/>
    <cellStyle name="Accent5 3" xfId="263"/>
    <cellStyle name="Accent6" xfId="264"/>
    <cellStyle name="Accent6 2" xfId="265"/>
    <cellStyle name="Accent6 3" xfId="266"/>
    <cellStyle name="Bad" xfId="267"/>
    <cellStyle name="Bad 2" xfId="268"/>
    <cellStyle name="Bad 3" xfId="269"/>
    <cellStyle name="Calculation" xfId="270"/>
    <cellStyle name="Calculation 2" xfId="271"/>
    <cellStyle name="Calculation 3" xfId="272"/>
    <cellStyle name="Calculation 4" xfId="273"/>
    <cellStyle name="Calculation_07_Economic 54 (6 Months)" xfId="274"/>
    <cellStyle name="Check Cell" xfId="275"/>
    <cellStyle name="Check Cell 2" xfId="276"/>
    <cellStyle name="Check Cell 3" xfId="277"/>
    <cellStyle name="Comma 10" xfId="278"/>
    <cellStyle name="Comma 11" xfId="279"/>
    <cellStyle name="Comma 11 2" xfId="280"/>
    <cellStyle name="Comma 12" xfId="281"/>
    <cellStyle name="Comma 13" xfId="282"/>
    <cellStyle name="Comma 14" xfId="283"/>
    <cellStyle name="Comma 14 2" xfId="284"/>
    <cellStyle name="Comma 14 3" xfId="285"/>
    <cellStyle name="Comma 2" xfId="286"/>
    <cellStyle name="Comma 2 2" xfId="287"/>
    <cellStyle name="Comma 2 2 2" xfId="288"/>
    <cellStyle name="Comma 2 3" xfId="289"/>
    <cellStyle name="Comma 2 4" xfId="290"/>
    <cellStyle name="Comma 2 5" xfId="291"/>
    <cellStyle name="Comma 2_03_environment" xfId="292"/>
    <cellStyle name="Comma 3" xfId="293"/>
    <cellStyle name="Comma 4" xfId="294"/>
    <cellStyle name="Comma 5" xfId="295"/>
    <cellStyle name="Comma 6" xfId="296"/>
    <cellStyle name="Comma 7" xfId="297"/>
    <cellStyle name="Comma 8" xfId="298"/>
    <cellStyle name="Comma 9" xfId="299"/>
    <cellStyle name="Comma 9 2" xfId="300"/>
    <cellStyle name="Explanatory Text" xfId="301"/>
    <cellStyle name="Explanatory Text 2" xfId="302"/>
    <cellStyle name="Explanatory Text 3" xfId="303"/>
    <cellStyle name="Good" xfId="304"/>
    <cellStyle name="Good 2" xfId="305"/>
    <cellStyle name="Good 3" xfId="306"/>
    <cellStyle name="Heading 1" xfId="307"/>
    <cellStyle name="Heading 1 2" xfId="308"/>
    <cellStyle name="Heading 1 3" xfId="309"/>
    <cellStyle name="Heading 1 4" xfId="310"/>
    <cellStyle name="Heading 1_07_Economic 54 (6 Months)" xfId="311"/>
    <cellStyle name="Heading 2" xfId="312"/>
    <cellStyle name="Heading 2 2" xfId="313"/>
    <cellStyle name="Heading 2 3" xfId="314"/>
    <cellStyle name="Heading 2 4" xfId="315"/>
    <cellStyle name="Heading 2_07_Economic 54 (6 Months)" xfId="316"/>
    <cellStyle name="Heading 3" xfId="317"/>
    <cellStyle name="Heading 3 2" xfId="318"/>
    <cellStyle name="Heading 3 3" xfId="319"/>
    <cellStyle name="Heading 3 4" xfId="320"/>
    <cellStyle name="Heading 3_07_Economic 54 (6 Months)" xfId="321"/>
    <cellStyle name="Heading 4" xfId="322"/>
    <cellStyle name="Heading 4 2" xfId="323"/>
    <cellStyle name="Heading 4 3" xfId="324"/>
    <cellStyle name="Heading 4 4" xfId="325"/>
    <cellStyle name="Heading 4_07_Economic 54 (6 Months)" xfId="326"/>
    <cellStyle name="Hyperlink" xfId="1" builtinId="8"/>
    <cellStyle name="Hyperlink 2" xfId="327"/>
    <cellStyle name="Input" xfId="328"/>
    <cellStyle name="Input 2" xfId="329"/>
    <cellStyle name="Input 3" xfId="330"/>
    <cellStyle name="Input 4" xfId="331"/>
    <cellStyle name="Input_07_Economic 54 (6 Months)" xfId="332"/>
    <cellStyle name="Linked Cell" xfId="333"/>
    <cellStyle name="Linked Cell 2" xfId="334"/>
    <cellStyle name="Linked Cell 3" xfId="335"/>
    <cellStyle name="Neutral" xfId="336"/>
    <cellStyle name="Neutral 2" xfId="337"/>
    <cellStyle name="Neutral 3" xfId="338"/>
    <cellStyle name="Normal 2" xfId="339"/>
    <cellStyle name="Normal 3" xfId="340"/>
    <cellStyle name="Normal 3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 3" xfId="348"/>
    <cellStyle name="Normal_3Environment-50 2" xfId="349"/>
    <cellStyle name="Note" xfId="350"/>
    <cellStyle name="Note 2" xfId="351"/>
    <cellStyle name="Note 2 2" xfId="352"/>
    <cellStyle name="Note 2 3" xfId="353"/>
    <cellStyle name="Note 3" xfId="354"/>
    <cellStyle name="Note 4" xfId="355"/>
    <cellStyle name="Note 5" xfId="356"/>
    <cellStyle name="Output" xfId="357"/>
    <cellStyle name="Output 2" xfId="358"/>
    <cellStyle name="Output 3" xfId="359"/>
    <cellStyle name="Output 4" xfId="360"/>
    <cellStyle name="Output_07_Economic 54 (6 Months)" xfId="361"/>
    <cellStyle name="Style 1" xfId="362"/>
    <cellStyle name="Title" xfId="363"/>
    <cellStyle name="Title 2" xfId="364"/>
    <cellStyle name="Title 3" xfId="365"/>
    <cellStyle name="Title 4" xfId="366"/>
    <cellStyle name="Title_07_Economic 54 (6 Months)" xfId="367"/>
    <cellStyle name="Total" xfId="368"/>
    <cellStyle name="Total 2" xfId="369"/>
    <cellStyle name="Total 3" xfId="370"/>
    <cellStyle name="Total 4" xfId="371"/>
    <cellStyle name="Total_07_Economic 54 (6 Months)" xfId="372"/>
    <cellStyle name="Warning Text" xfId="373"/>
    <cellStyle name="Warning Text 2" xfId="374"/>
    <cellStyle name="Warning Text 3" xfId="375"/>
    <cellStyle name="เครื่องหมายจุลภาค 10" xfId="376"/>
    <cellStyle name="เครื่องหมายจุลภาค 11" xfId="377"/>
    <cellStyle name="เครื่องหมายจุลภาค 11 2" xfId="378"/>
    <cellStyle name="เครื่องหมายจุลภาค 12" xfId="379"/>
    <cellStyle name="เครื่องหมายจุลภาค 13" xfId="380"/>
    <cellStyle name="เครื่องหมายจุลภาค 13 2" xfId="381"/>
    <cellStyle name="เครื่องหมายจุลภาค 13 3" xfId="382"/>
    <cellStyle name="เครื่องหมายจุลภาค 13 3 2" xfId="383"/>
    <cellStyle name="เครื่องหมายจุลภาค 2" xfId="384"/>
    <cellStyle name="เครื่องหมายจุลภาค 2 2" xfId="385"/>
    <cellStyle name="เครื่องหมายจุลภาค 2 2 2" xfId="386"/>
    <cellStyle name="เครื่องหมายจุลภาค 2 3" xfId="387"/>
    <cellStyle name="เครื่องหมายจุลภาค 2 3 2" xfId="388"/>
    <cellStyle name="เครื่องหมายจุลภาค 2 3 3" xfId="389"/>
    <cellStyle name="เครื่องหมายจุลภาค 2 4" xfId="390"/>
    <cellStyle name="เครื่องหมายจุลภาค 2 5" xfId="391"/>
    <cellStyle name="เครื่องหมายจุลภาค 2 6" xfId="392"/>
    <cellStyle name="เครื่องหมายจุลภาค 2_03_environment" xfId="393"/>
    <cellStyle name="เครื่องหมายจุลภาค 3" xfId="394"/>
    <cellStyle name="เครื่องหมายจุลภาค 3 2" xfId="395"/>
    <cellStyle name="เครื่องหมายจุลภาค 3 2 2" xfId="396"/>
    <cellStyle name="เครื่องหมายจุลภาค 3 3" xfId="397"/>
    <cellStyle name="เครื่องหมายจุลภาค 3 4" xfId="398"/>
    <cellStyle name="เครื่องหมายจุลภาค 3 4 2" xfId="399"/>
    <cellStyle name="เครื่องหมายจุลภาค 3 4 3" xfId="400"/>
    <cellStyle name="เครื่องหมายจุลภาค 3 4 4" xfId="401"/>
    <cellStyle name="เครื่องหมายจุลภาค 3 4 4 2" xfId="402"/>
    <cellStyle name="เครื่องหมายจุลภาค 4" xfId="403"/>
    <cellStyle name="เครื่องหมายจุลภาค 4 2" xfId="404"/>
    <cellStyle name="เครื่องหมายจุลภาค 4 2 2" xfId="405"/>
    <cellStyle name="เครื่องหมายจุลภาค 4 2 3" xfId="406"/>
    <cellStyle name="เครื่องหมายจุลภาค 4 3" xfId="407"/>
    <cellStyle name="เครื่องหมายจุลภาค 5" xfId="408"/>
    <cellStyle name="เครื่องหมายจุลภาค 5 2" xfId="409"/>
    <cellStyle name="เครื่องหมายจุลภาค 5 2 2" xfId="410"/>
    <cellStyle name="เครื่องหมายจุลภาค 5 2 2 2" xfId="411"/>
    <cellStyle name="เครื่องหมายจุลภาค 5 2 2 3" xfId="412"/>
    <cellStyle name="เครื่องหมายจุลภาค 5 2 3" xfId="413"/>
    <cellStyle name="เครื่องหมายจุลภาค 5 2 4" xfId="414"/>
    <cellStyle name="เครื่องหมายจุลภาค 5 2 5" xfId="415"/>
    <cellStyle name="เครื่องหมายจุลภาค 5 3" xfId="416"/>
    <cellStyle name="เครื่องหมายจุลภาค 5 3 2" xfId="417"/>
    <cellStyle name="เครื่องหมายจุลภาค 5 3 3" xfId="418"/>
    <cellStyle name="เครื่องหมายจุลภาค 5 4" xfId="419"/>
    <cellStyle name="เครื่องหมายจุลภาค 5 5" xfId="420"/>
    <cellStyle name="เครื่องหมายจุลภาค 6" xfId="421"/>
    <cellStyle name="เครื่องหมายจุลภาค 6 2" xfId="422"/>
    <cellStyle name="เครื่องหมายจุลภาค 6 3" xfId="423"/>
    <cellStyle name="เครื่องหมายจุลภาค 6 4" xfId="424"/>
    <cellStyle name="เครื่องหมายจุลภาค 7" xfId="425"/>
    <cellStyle name="เครื่องหมายจุลภาค 7 2" xfId="426"/>
    <cellStyle name="เครื่องหมายจุลภาค 7 2 2" xfId="427"/>
    <cellStyle name="เครื่องหมายจุลภาค 7 2 3" xfId="428"/>
    <cellStyle name="เครื่องหมายจุลภาค 7 3" xfId="429"/>
    <cellStyle name="เครื่องหมายจุลภาค 7 4" xfId="430"/>
    <cellStyle name="เครื่องหมายจุลภาค 7 5" xfId="431"/>
    <cellStyle name="เครื่องหมายจุลภาค 8" xfId="432"/>
    <cellStyle name="เครื่องหมายจุลภาค 8 2" xfId="433"/>
    <cellStyle name="เครื่องหมายจุลภาค 8 2 2" xfId="434"/>
    <cellStyle name="เครื่องหมายจุลภาค 8 3" xfId="435"/>
    <cellStyle name="เครื่องหมายจุลภาค 8 4" xfId="436"/>
    <cellStyle name="เครื่องหมายจุลภาค 8 5" xfId="437"/>
    <cellStyle name="เครื่องหมายจุลภาค 9" xfId="438"/>
    <cellStyle name="เครื่องหมายจุลภาค 9 2" xfId="439"/>
    <cellStyle name="เครื่องหมายสกุลเงิน 2" xfId="440"/>
    <cellStyle name="เครื่องหมายสกุลเงิน 2 2" xfId="441"/>
    <cellStyle name="เครื่องหมายสกุลเงิน 2 2 2" xfId="442"/>
    <cellStyle name="เครื่องหมายสกุลเงิน 2 3" xfId="443"/>
    <cellStyle name="เครื่องหมายสกุลเงิน 3" xfId="444"/>
    <cellStyle name="เชื่อมโยงหลายมิติ" xfId="445"/>
    <cellStyle name="เชื่อมโยงหลายมิติ 2" xfId="446"/>
    <cellStyle name="เชื่อมโยงหลายมิติ 2 2" xfId="447"/>
    <cellStyle name="เชื่อมโยงหลายมิติ 3" xfId="448"/>
    <cellStyle name="เชื่อมโยงหลายมิติ_01_ด้านการบริหารจัดการ" xfId="449"/>
    <cellStyle name="เซลล์ตรวจสอบ 2" xfId="450"/>
    <cellStyle name="เซลล์ตรวจสอบ 2 2" xfId="451"/>
    <cellStyle name="เซลล์ตรวจสอบ 2 3" xfId="452"/>
    <cellStyle name="เซลล์ตรวจสอบ 2 4" xfId="453"/>
    <cellStyle name="เซลล์ตรวจสอบ 2_03_environment" xfId="454"/>
    <cellStyle name="เซลล์ตรวจสอบ 3" xfId="455"/>
    <cellStyle name="เซลล์ตรวจสอบ 3 2" xfId="456"/>
    <cellStyle name="เซลล์ตรวจสอบ 4" xfId="457"/>
    <cellStyle name="เซลล์ตรวจสอบ 4 2" xfId="458"/>
    <cellStyle name="เซลล์ที่มีการเชื่อมโยง 2" xfId="459"/>
    <cellStyle name="เซลล์ที่มีการเชื่อมโยง 2 2" xfId="460"/>
    <cellStyle name="เซลล์ที่มีการเชื่อมโยง 2 3" xfId="461"/>
    <cellStyle name="เซลล์ที่มีการเชื่อมโยง 2 4" xfId="462"/>
    <cellStyle name="เซลล์ที่มีการเชื่อมโยง 2_03_environment" xfId="463"/>
    <cellStyle name="เซลล์ที่มีการเชื่อมโยง 3" xfId="464"/>
    <cellStyle name="เซลล์ที่มีการเชื่อมโยง 3 2" xfId="465"/>
    <cellStyle name="เซลล์ที่มีการเชื่อมโยง 4" xfId="466"/>
    <cellStyle name="เซลล์ที่มีการเชื่อมโยง 4 2" xfId="467"/>
    <cellStyle name="เปอร์เซ็นต์ 2" xfId="468"/>
    <cellStyle name="เปอร์เซ็นต์ 2 2" xfId="469"/>
    <cellStyle name="เปอร์เซ็นต์ 3" xfId="470"/>
    <cellStyle name="แย่ 2" xfId="471"/>
    <cellStyle name="แย่ 2 2" xfId="472"/>
    <cellStyle name="แย่ 2 3" xfId="473"/>
    <cellStyle name="แย่ 2 4" xfId="474"/>
    <cellStyle name="แย่ 2_03_environment" xfId="475"/>
    <cellStyle name="แย่ 3" xfId="476"/>
    <cellStyle name="แย่ 3 2" xfId="477"/>
    <cellStyle name="แย่ 4" xfId="478"/>
    <cellStyle name="แย่ 4 2" xfId="479"/>
    <cellStyle name="แสดงผล 2" xfId="480"/>
    <cellStyle name="แสดงผล 2 2" xfId="481"/>
    <cellStyle name="แสดงผล 2 3" xfId="482"/>
    <cellStyle name="แสดงผล 2 4" xfId="483"/>
    <cellStyle name="แสดงผล 2_03_environment" xfId="484"/>
    <cellStyle name="แสดงผล 3" xfId="485"/>
    <cellStyle name="แสดงผล 3 2" xfId="486"/>
    <cellStyle name="แสดงผล 4" xfId="487"/>
    <cellStyle name="แสดงผล 4 2" xfId="488"/>
    <cellStyle name="การคำนวณ 2" xfId="489"/>
    <cellStyle name="การคำนวณ 2 2" xfId="490"/>
    <cellStyle name="การคำนวณ 2 3" xfId="491"/>
    <cellStyle name="การคำนวณ 2 4" xfId="492"/>
    <cellStyle name="การคำนวณ 2_03_environment" xfId="493"/>
    <cellStyle name="การคำนวณ 3" xfId="494"/>
    <cellStyle name="การคำนวณ 3 2" xfId="495"/>
    <cellStyle name="การคำนวณ 4" xfId="496"/>
    <cellStyle name="การคำนวณ 4 2" xfId="497"/>
    <cellStyle name="ข้อความเตือน 2" xfId="498"/>
    <cellStyle name="ข้อความเตือน 2 2" xfId="499"/>
    <cellStyle name="ข้อความเตือน 2 3" xfId="500"/>
    <cellStyle name="ข้อความเตือน 2 4" xfId="501"/>
    <cellStyle name="ข้อความเตือน 2_03_environment" xfId="502"/>
    <cellStyle name="ข้อความเตือน 3" xfId="503"/>
    <cellStyle name="ข้อความเตือน 3 2" xfId="504"/>
    <cellStyle name="ข้อความเตือน 4" xfId="505"/>
    <cellStyle name="ข้อความเตือน 4 2" xfId="506"/>
    <cellStyle name="ข้อความอธิบาย 2" xfId="507"/>
    <cellStyle name="ข้อความอธิบาย 2 2" xfId="508"/>
    <cellStyle name="ข้อความอธิบาย 2 3" xfId="509"/>
    <cellStyle name="ข้อความอธิบาย 2 4" xfId="510"/>
    <cellStyle name="ข้อความอธิบาย 2_03_environment" xfId="511"/>
    <cellStyle name="ข้อความอธิบาย 3" xfId="512"/>
    <cellStyle name="ข้อความอธิบาย 3 2" xfId="513"/>
    <cellStyle name="ข้อความอธิบาย 4" xfId="514"/>
    <cellStyle name="ข้อความอธิบาย 4 2" xfId="515"/>
    <cellStyle name="ชื่อเรื่อง 2" xfId="516"/>
    <cellStyle name="ชื่อเรื่อง 2 2" xfId="517"/>
    <cellStyle name="ชื่อเรื่อง 2 3" xfId="518"/>
    <cellStyle name="ชื่อเรื่อง 3" xfId="519"/>
    <cellStyle name="ดี 2" xfId="520"/>
    <cellStyle name="ดี 2 2" xfId="521"/>
    <cellStyle name="ดี 2 3" xfId="522"/>
    <cellStyle name="ดี 2 4" xfId="523"/>
    <cellStyle name="ดี 2_03_environment" xfId="524"/>
    <cellStyle name="ดี 3" xfId="525"/>
    <cellStyle name="ดี 3 2" xfId="526"/>
    <cellStyle name="ดี 4" xfId="527"/>
    <cellStyle name="ดี 4 2" xfId="528"/>
    <cellStyle name="ตามการเชื่อมโยงหลายมิติ" xfId="529"/>
    <cellStyle name="ตามการเชื่อมโยงหลายมิติ 2" xfId="530"/>
    <cellStyle name="ตามการเชื่อมโยงหลายมิติ 2 2" xfId="531"/>
    <cellStyle name="ตามการเชื่อมโยงหลายมิติ 3" xfId="532"/>
    <cellStyle name="ตามการเชื่อมโยงหลายมิติ_01_ด้านการบริหารจัดการ" xfId="533"/>
    <cellStyle name="ปกติ" xfId="0" builtinId="0"/>
    <cellStyle name="ปกติ 10" xfId="534"/>
    <cellStyle name="ปกติ 11" xfId="535"/>
    <cellStyle name="ปกติ 12" xfId="2"/>
    <cellStyle name="ปกติ 13" xfId="536"/>
    <cellStyle name="ปกติ 13 2" xfId="537"/>
    <cellStyle name="ปกติ 14" xfId="538"/>
    <cellStyle name="ปกติ 14 2" xfId="539"/>
    <cellStyle name="ปกติ 15" xfId="540"/>
    <cellStyle name="ปกติ 16" xfId="541"/>
    <cellStyle name="ปกติ 16 2" xfId="542"/>
    <cellStyle name="ปกติ 16 2 2" xfId="543"/>
    <cellStyle name="ปกติ 17" xfId="544"/>
    <cellStyle name="ปกติ 17 2" xfId="545"/>
    <cellStyle name="ปกติ 17 3" xfId="546"/>
    <cellStyle name="ปกติ 17 3 2" xfId="547"/>
    <cellStyle name="ปกติ 18" xfId="548"/>
    <cellStyle name="ปกติ 19" xfId="549"/>
    <cellStyle name="ปกติ 2" xfId="550"/>
    <cellStyle name="ปกติ 2 2" xfId="551"/>
    <cellStyle name="ปกติ 2 3" xfId="552"/>
    <cellStyle name="ปกติ 20" xfId="553"/>
    <cellStyle name="ปกติ 21" xfId="554"/>
    <cellStyle name="ปกติ 3" xfId="555"/>
    <cellStyle name="ปกติ 3 2" xfId="556"/>
    <cellStyle name="ปกติ 3 2 2" xfId="557"/>
    <cellStyle name="ปกติ 3 2 3" xfId="558"/>
    <cellStyle name="ปกติ 3 3" xfId="559"/>
    <cellStyle name="ปกติ 3 3 2" xfId="560"/>
    <cellStyle name="ปกติ 3_01_ด้านการบริหารจัดการ" xfId="561"/>
    <cellStyle name="ปกติ 4" xfId="562"/>
    <cellStyle name="ปกติ 4 2" xfId="563"/>
    <cellStyle name="ปกติ 4 2 2" xfId="564"/>
    <cellStyle name="ปกติ 4 2 3" xfId="565"/>
    <cellStyle name="ปกติ 4 3" xfId="566"/>
    <cellStyle name="ปกติ 4 4" xfId="567"/>
    <cellStyle name="ปกติ 4 5" xfId="568"/>
    <cellStyle name="ปกติ 5" xfId="569"/>
    <cellStyle name="ปกติ 5 2" xfId="570"/>
    <cellStyle name="ปกติ 5 3" xfId="571"/>
    <cellStyle name="ปกติ 6" xfId="572"/>
    <cellStyle name="ปกติ 7" xfId="573"/>
    <cellStyle name="ปกติ 7 2" xfId="574"/>
    <cellStyle name="ปกติ 7 3" xfId="575"/>
    <cellStyle name="ปกติ 7 4" xfId="576"/>
    <cellStyle name="ปกติ 8" xfId="577"/>
    <cellStyle name="ปกติ 9" xfId="578"/>
    <cellStyle name="ป้อนค่า 2" xfId="579"/>
    <cellStyle name="ป้อนค่า 2 2" xfId="580"/>
    <cellStyle name="ป้อนค่า 2 3" xfId="581"/>
    <cellStyle name="ป้อนค่า 2 4" xfId="582"/>
    <cellStyle name="ป้อนค่า 2_03_environment" xfId="583"/>
    <cellStyle name="ป้อนค่า 3" xfId="584"/>
    <cellStyle name="ป้อนค่า 3 2" xfId="585"/>
    <cellStyle name="ป้อนค่า 4" xfId="586"/>
    <cellStyle name="ป้อนค่า 4 2" xfId="587"/>
    <cellStyle name="ปานกลาง 2" xfId="588"/>
    <cellStyle name="ปานกลาง 2 2" xfId="589"/>
    <cellStyle name="ปานกลาง 2 3" xfId="590"/>
    <cellStyle name="ปานกลาง 2 4" xfId="591"/>
    <cellStyle name="ปานกลาง 2_03_environment" xfId="592"/>
    <cellStyle name="ปานกลาง 3" xfId="593"/>
    <cellStyle name="ปานกลาง 3 2" xfId="594"/>
    <cellStyle name="ปานกลาง 4" xfId="595"/>
    <cellStyle name="ปานกลาง 4 2" xfId="596"/>
    <cellStyle name="ผลรวม 2" xfId="597"/>
    <cellStyle name="ผลรวม 2 2" xfId="598"/>
    <cellStyle name="ผลรวม 2 3" xfId="599"/>
    <cellStyle name="ผลรวม 2 4" xfId="600"/>
    <cellStyle name="ผลรวม 2_03_environment" xfId="601"/>
    <cellStyle name="ผลรวม 3" xfId="602"/>
    <cellStyle name="ผลรวม 3 2" xfId="603"/>
    <cellStyle name="ผลรวม 4" xfId="604"/>
    <cellStyle name="ผลรวม 4 2" xfId="605"/>
    <cellStyle name="ส่วนที่ถูกเน้น1 2" xfId="606"/>
    <cellStyle name="ส่วนที่ถูกเน้น1 2 2" xfId="607"/>
    <cellStyle name="ส่วนที่ถูกเน้น1 2 3" xfId="608"/>
    <cellStyle name="ส่วนที่ถูกเน้น1 2 4" xfId="609"/>
    <cellStyle name="ส่วนที่ถูกเน้น1 2_03_environment" xfId="610"/>
    <cellStyle name="ส่วนที่ถูกเน้น1 3" xfId="611"/>
    <cellStyle name="ส่วนที่ถูกเน้น1 3 2" xfId="612"/>
    <cellStyle name="ส่วนที่ถูกเน้น1 4" xfId="613"/>
    <cellStyle name="ส่วนที่ถูกเน้น1 4 2" xfId="614"/>
    <cellStyle name="ส่วนที่ถูกเน้น2 2" xfId="615"/>
    <cellStyle name="ส่วนที่ถูกเน้น2 2 2" xfId="616"/>
    <cellStyle name="ส่วนที่ถูกเน้น2 2 3" xfId="617"/>
    <cellStyle name="ส่วนที่ถูกเน้น2 2 4" xfId="618"/>
    <cellStyle name="ส่วนที่ถูกเน้น2 2_03_environment" xfId="619"/>
    <cellStyle name="ส่วนที่ถูกเน้น2 3" xfId="620"/>
    <cellStyle name="ส่วนที่ถูกเน้น2 3 2" xfId="621"/>
    <cellStyle name="ส่วนที่ถูกเน้น2 4" xfId="622"/>
    <cellStyle name="ส่วนที่ถูกเน้น2 4 2" xfId="623"/>
    <cellStyle name="ส่วนที่ถูกเน้น3 2" xfId="624"/>
    <cellStyle name="ส่วนที่ถูกเน้น3 2 2" xfId="625"/>
    <cellStyle name="ส่วนที่ถูกเน้น3 2 3" xfId="626"/>
    <cellStyle name="ส่วนที่ถูกเน้น3 2 4" xfId="627"/>
    <cellStyle name="ส่วนที่ถูกเน้น3 2_03_environment" xfId="628"/>
    <cellStyle name="ส่วนที่ถูกเน้น3 3" xfId="629"/>
    <cellStyle name="ส่วนที่ถูกเน้น3 3 2" xfId="630"/>
    <cellStyle name="ส่วนที่ถูกเน้น3 4" xfId="631"/>
    <cellStyle name="ส่วนที่ถูกเน้น3 4 2" xfId="632"/>
    <cellStyle name="ส่วนที่ถูกเน้น4 2" xfId="633"/>
    <cellStyle name="ส่วนที่ถูกเน้น4 2 2" xfId="634"/>
    <cellStyle name="ส่วนที่ถูกเน้น4 2 3" xfId="635"/>
    <cellStyle name="ส่วนที่ถูกเน้น4 2 4" xfId="636"/>
    <cellStyle name="ส่วนที่ถูกเน้น4 2_03_environment" xfId="637"/>
    <cellStyle name="ส่วนที่ถูกเน้น4 3" xfId="638"/>
    <cellStyle name="ส่วนที่ถูกเน้น4 3 2" xfId="639"/>
    <cellStyle name="ส่วนที่ถูกเน้น4 4" xfId="640"/>
    <cellStyle name="ส่วนที่ถูกเน้น4 4 2" xfId="641"/>
    <cellStyle name="ส่วนที่ถูกเน้น5 2" xfId="642"/>
    <cellStyle name="ส่วนที่ถูกเน้น5 2 2" xfId="643"/>
    <cellStyle name="ส่วนที่ถูกเน้น5 2 3" xfId="644"/>
    <cellStyle name="ส่วนที่ถูกเน้น5 2 4" xfId="645"/>
    <cellStyle name="ส่วนที่ถูกเน้น5 2_03_environment" xfId="646"/>
    <cellStyle name="ส่วนที่ถูกเน้น5 3" xfId="647"/>
    <cellStyle name="ส่วนที่ถูกเน้น5 3 2" xfId="648"/>
    <cellStyle name="ส่วนที่ถูกเน้น5 4" xfId="649"/>
    <cellStyle name="ส่วนที่ถูกเน้น5 4 2" xfId="650"/>
    <cellStyle name="ส่วนที่ถูกเน้น6 2" xfId="651"/>
    <cellStyle name="ส่วนที่ถูกเน้น6 2 2" xfId="652"/>
    <cellStyle name="ส่วนที่ถูกเน้น6 2 3" xfId="653"/>
    <cellStyle name="ส่วนที่ถูกเน้น6 2 4" xfId="654"/>
    <cellStyle name="ส่วนที่ถูกเน้น6 2_03_environment" xfId="655"/>
    <cellStyle name="ส่วนที่ถูกเน้น6 3" xfId="656"/>
    <cellStyle name="ส่วนที่ถูกเน้น6 3 2" xfId="657"/>
    <cellStyle name="ส่วนที่ถูกเน้น6 4" xfId="658"/>
    <cellStyle name="ส่วนที่ถูกเน้น6 4 2" xfId="659"/>
    <cellStyle name="หมายเหตุ 2" xfId="660"/>
    <cellStyle name="หมายเหตุ 2 2" xfId="661"/>
    <cellStyle name="หมายเหตุ 2 2 2" xfId="662"/>
    <cellStyle name="หมายเหตุ 2 3" xfId="663"/>
    <cellStyle name="หมายเหตุ 2 4" xfId="664"/>
    <cellStyle name="หมายเหตุ 3" xfId="665"/>
    <cellStyle name="หมายเหตุ 3 2" xfId="666"/>
    <cellStyle name="หมายเหตุ 3 2 2" xfId="667"/>
    <cellStyle name="หมายเหตุ 4" xfId="668"/>
    <cellStyle name="หมายเหตุ 4 2" xfId="669"/>
    <cellStyle name="หมายเหตุ 4 2 2" xfId="670"/>
    <cellStyle name="หัวเรื่อง 1 2" xfId="671"/>
    <cellStyle name="หัวเรื่อง 1 2 2" xfId="672"/>
    <cellStyle name="หัวเรื่อง 1 2 3" xfId="673"/>
    <cellStyle name="หัวเรื่อง 1 3" xfId="674"/>
    <cellStyle name="หัวเรื่อง 2 2" xfId="675"/>
    <cellStyle name="หัวเรื่อง 2 2 2" xfId="676"/>
    <cellStyle name="หัวเรื่อง 2 2 3" xfId="677"/>
    <cellStyle name="หัวเรื่อง 2 2 4" xfId="678"/>
    <cellStyle name="หัวเรื่อง 2 2_03_environment" xfId="679"/>
    <cellStyle name="หัวเรื่อง 2 3" xfId="680"/>
    <cellStyle name="หัวเรื่อง 2 3 2" xfId="681"/>
    <cellStyle name="หัวเรื่อง 2 4" xfId="682"/>
    <cellStyle name="หัวเรื่อง 2 4 2" xfId="683"/>
    <cellStyle name="หัวเรื่อง 3 2" xfId="684"/>
    <cellStyle name="หัวเรื่อง 3 2 2" xfId="685"/>
    <cellStyle name="หัวเรื่อง 3 2 3" xfId="686"/>
    <cellStyle name="หัวเรื่อง 3 3" xfId="687"/>
    <cellStyle name="หัวเรื่อง 4 2" xfId="688"/>
    <cellStyle name="หัวเรื่อง 4 2 2" xfId="689"/>
    <cellStyle name="หัวเรื่อง 4 2 3" xfId="690"/>
    <cellStyle name="หัวเรื่อง 4 3" xfId="6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3"/>
  <sheetViews>
    <sheetView tabSelected="1" view="pageBreakPreview" zoomScaleSheetLayoutView="100" workbookViewId="0">
      <selection activeCell="A21" sqref="A21"/>
    </sheetView>
  </sheetViews>
  <sheetFormatPr defaultRowHeight="23.25"/>
  <cols>
    <col min="1" max="1" width="20.42578125" customWidth="1"/>
    <col min="4" max="4" width="9.85546875" bestFit="1" customWidth="1"/>
    <col min="6" max="6" width="9.140625" customWidth="1"/>
    <col min="9" max="9" width="9.85546875" bestFit="1" customWidth="1"/>
    <col min="17" max="17" width="11.140625" customWidth="1"/>
    <col min="19" max="19" width="9.85546875" bestFit="1" customWidth="1"/>
    <col min="21" max="21" width="11.7109375" customWidth="1"/>
  </cols>
  <sheetData>
    <row r="1" spans="1:2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1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3" t="s">
        <v>21</v>
      </c>
    </row>
    <row r="3" spans="1:21">
      <c r="A3" s="48" t="s">
        <v>20</v>
      </c>
      <c r="B3" s="51" t="s">
        <v>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P3" s="2"/>
      <c r="Q3" s="2"/>
    </row>
    <row r="4" spans="1:21" ht="15.75" customHeight="1">
      <c r="A4" s="49"/>
      <c r="B4" s="54" t="s">
        <v>18</v>
      </c>
      <c r="C4" s="55"/>
      <c r="D4" s="54" t="s">
        <v>9</v>
      </c>
      <c r="E4" s="55"/>
      <c r="F4" s="54" t="s">
        <v>8</v>
      </c>
      <c r="G4" s="55"/>
      <c r="H4" s="54" t="s">
        <v>7</v>
      </c>
      <c r="I4" s="55"/>
      <c r="J4" s="54" t="s">
        <v>6</v>
      </c>
      <c r="K4" s="55"/>
      <c r="L4" s="54" t="s">
        <v>5</v>
      </c>
      <c r="M4" s="55"/>
      <c r="T4" s="2"/>
      <c r="U4" s="2" t="s">
        <v>17</v>
      </c>
    </row>
    <row r="5" spans="1:21" ht="5.25" customHeight="1">
      <c r="A5" s="50"/>
      <c r="B5" s="56"/>
      <c r="C5" s="57"/>
      <c r="D5" s="56"/>
      <c r="E5" s="57"/>
      <c r="F5" s="56"/>
      <c r="G5" s="57"/>
      <c r="H5" s="56"/>
      <c r="I5" s="57"/>
      <c r="J5" s="56"/>
      <c r="K5" s="57"/>
      <c r="L5" s="56"/>
      <c r="M5" s="57"/>
      <c r="T5" s="2"/>
      <c r="U5" s="2"/>
    </row>
    <row r="6" spans="1:21">
      <c r="A6" s="42" t="s">
        <v>16</v>
      </c>
      <c r="B6" s="38">
        <f>SUM(C7:C8)</f>
        <v>431759</v>
      </c>
      <c r="C6" s="37"/>
      <c r="D6" s="38" t="s">
        <v>4</v>
      </c>
      <c r="E6" s="37"/>
      <c r="F6" s="38">
        <f>SUM(G7:G8)</f>
        <v>169862</v>
      </c>
      <c r="G6" s="41"/>
      <c r="H6" s="38">
        <f>SUM(I7:I8)</f>
        <v>85511</v>
      </c>
      <c r="I6" s="37"/>
      <c r="J6" s="40">
        <f>SUM(K7:K8)</f>
        <v>83571</v>
      </c>
      <c r="K6" s="39"/>
      <c r="L6" s="38">
        <f>SUM(M7:M8)</f>
        <v>92812</v>
      </c>
      <c r="M6" s="37"/>
      <c r="T6" s="2" t="s">
        <v>15</v>
      </c>
      <c r="U6" s="36">
        <v>68020986</v>
      </c>
    </row>
    <row r="7" spans="1:21">
      <c r="A7" s="35" t="s">
        <v>14</v>
      </c>
      <c r="B7" s="32"/>
      <c r="C7" s="23">
        <v>102394</v>
      </c>
      <c r="D7" s="32"/>
      <c r="E7" s="34" t="s">
        <v>4</v>
      </c>
      <c r="F7" s="33"/>
      <c r="G7" s="21">
        <v>33906</v>
      </c>
      <c r="H7" s="32"/>
      <c r="I7" s="23">
        <v>16269</v>
      </c>
      <c r="J7" s="33"/>
      <c r="K7" s="21">
        <v>24370</v>
      </c>
      <c r="L7" s="32"/>
      <c r="M7" s="23">
        <v>27847</v>
      </c>
      <c r="R7" s="1"/>
      <c r="T7" s="2" t="s">
        <v>13</v>
      </c>
      <c r="U7" s="26">
        <v>8824607</v>
      </c>
    </row>
    <row r="8" spans="1:21">
      <c r="A8" s="35" t="s">
        <v>12</v>
      </c>
      <c r="B8" s="32"/>
      <c r="C8" s="23">
        <v>329365</v>
      </c>
      <c r="D8" s="32"/>
      <c r="E8" s="34" t="s">
        <v>4</v>
      </c>
      <c r="F8" s="33"/>
      <c r="G8" s="21">
        <v>135956</v>
      </c>
      <c r="H8" s="32"/>
      <c r="I8" s="23">
        <v>69242</v>
      </c>
      <c r="J8" s="33"/>
      <c r="K8" s="21">
        <v>59201</v>
      </c>
      <c r="L8" s="32"/>
      <c r="M8" s="23">
        <v>64965</v>
      </c>
      <c r="T8" s="2" t="s">
        <v>8</v>
      </c>
      <c r="U8" s="26">
        <v>20071100</v>
      </c>
    </row>
    <row r="9" spans="1:21">
      <c r="A9" s="31" t="s">
        <v>11</v>
      </c>
      <c r="B9" s="29">
        <f>SUM(C10:C14)</f>
        <v>195506</v>
      </c>
      <c r="C9" s="28"/>
      <c r="D9" s="30">
        <f>SUM(E10:E14)</f>
        <v>16673</v>
      </c>
      <c r="E9" s="28"/>
      <c r="F9" s="30">
        <f>SUM(G10:G14)</f>
        <v>87283</v>
      </c>
      <c r="G9" s="22"/>
      <c r="H9" s="29">
        <f>SUM(I10:I14)</f>
        <v>21399</v>
      </c>
      <c r="I9" s="28"/>
      <c r="J9" s="30">
        <f>SUM(K10:K14)</f>
        <v>50941</v>
      </c>
      <c r="K9" s="28"/>
      <c r="L9" s="29">
        <f>SUM(M10:M14)</f>
        <v>19211</v>
      </c>
      <c r="M9" s="28"/>
      <c r="T9" s="2" t="s">
        <v>10</v>
      </c>
      <c r="U9" s="26">
        <v>18476566</v>
      </c>
    </row>
    <row r="10" spans="1:21">
      <c r="A10" s="25" t="s">
        <v>9</v>
      </c>
      <c r="B10" s="24"/>
      <c r="C10" s="23">
        <v>75192</v>
      </c>
      <c r="D10" s="20"/>
      <c r="E10" s="19" t="s">
        <v>4</v>
      </c>
      <c r="F10" s="22"/>
      <c r="G10" s="21">
        <v>32443</v>
      </c>
      <c r="H10" s="20"/>
      <c r="I10" s="23">
        <v>11764</v>
      </c>
      <c r="J10" s="22"/>
      <c r="K10" s="21">
        <v>20959</v>
      </c>
      <c r="L10" s="20"/>
      <c r="M10" s="23">
        <v>10026</v>
      </c>
      <c r="T10" s="2" t="s">
        <v>5</v>
      </c>
      <c r="U10" s="26">
        <v>9367059</v>
      </c>
    </row>
    <row r="11" spans="1:21">
      <c r="A11" s="25" t="s">
        <v>8</v>
      </c>
      <c r="B11" s="24"/>
      <c r="C11" s="23">
        <v>49008</v>
      </c>
      <c r="D11" s="20"/>
      <c r="E11" s="23">
        <v>8103</v>
      </c>
      <c r="F11" s="22"/>
      <c r="G11" s="27" t="s">
        <v>4</v>
      </c>
      <c r="H11" s="20"/>
      <c r="I11" s="23">
        <v>8242</v>
      </c>
      <c r="J11" s="22"/>
      <c r="K11" s="21">
        <v>28088</v>
      </c>
      <c r="L11" s="20"/>
      <c r="M11" s="23">
        <v>4575</v>
      </c>
      <c r="T11" s="2" t="s">
        <v>7</v>
      </c>
      <c r="U11" s="26">
        <v>11281654</v>
      </c>
    </row>
    <row r="12" spans="1:21">
      <c r="A12" s="25" t="s">
        <v>7</v>
      </c>
      <c r="B12" s="24"/>
      <c r="C12" s="23">
        <v>9849</v>
      </c>
      <c r="D12" s="20"/>
      <c r="E12" s="58" t="s">
        <v>4</v>
      </c>
      <c r="F12" s="22"/>
      <c r="G12" s="21">
        <v>8103</v>
      </c>
      <c r="H12" s="20"/>
      <c r="I12" s="19" t="s">
        <v>4</v>
      </c>
      <c r="J12" s="22"/>
      <c r="K12" s="21">
        <v>1359</v>
      </c>
      <c r="L12" s="20"/>
      <c r="M12" s="23">
        <v>387</v>
      </c>
      <c r="P12" s="2"/>
      <c r="Q12" s="2"/>
    </row>
    <row r="13" spans="1:21">
      <c r="A13" s="25" t="s">
        <v>6</v>
      </c>
      <c r="B13" s="24"/>
      <c r="C13" s="23">
        <v>57103</v>
      </c>
      <c r="D13" s="20"/>
      <c r="E13" s="23">
        <v>8570</v>
      </c>
      <c r="F13" s="22"/>
      <c r="G13" s="21">
        <v>43548</v>
      </c>
      <c r="H13" s="20"/>
      <c r="I13" s="23">
        <v>763</v>
      </c>
      <c r="J13" s="22"/>
      <c r="K13" s="19" t="s">
        <v>4</v>
      </c>
      <c r="L13" s="20"/>
      <c r="M13" s="23">
        <v>4223</v>
      </c>
      <c r="P13" s="2"/>
      <c r="Q13" s="2"/>
    </row>
    <row r="14" spans="1:21">
      <c r="A14" s="25" t="s">
        <v>5</v>
      </c>
      <c r="B14" s="24"/>
      <c r="C14" s="23">
        <v>4354</v>
      </c>
      <c r="D14" s="20"/>
      <c r="E14" s="58" t="s">
        <v>4</v>
      </c>
      <c r="F14" s="22"/>
      <c r="G14" s="21">
        <v>3189</v>
      </c>
      <c r="H14" s="20"/>
      <c r="I14" s="23">
        <v>630</v>
      </c>
      <c r="J14" s="22"/>
      <c r="K14" s="21">
        <v>535</v>
      </c>
      <c r="L14" s="20"/>
      <c r="M14" s="19" t="s">
        <v>4</v>
      </c>
    </row>
    <row r="15" spans="1:21">
      <c r="A15" s="18" t="s">
        <v>3</v>
      </c>
      <c r="B15" s="13">
        <v>37118</v>
      </c>
      <c r="C15" s="17"/>
      <c r="D15" s="13">
        <v>2976</v>
      </c>
      <c r="E15" s="17"/>
      <c r="F15" s="15">
        <v>14110</v>
      </c>
      <c r="G15" s="16"/>
      <c r="H15" s="13">
        <v>8675</v>
      </c>
      <c r="I15" s="14"/>
      <c r="J15" s="15">
        <v>1532</v>
      </c>
      <c r="K15" s="14"/>
      <c r="L15" s="13">
        <v>5442</v>
      </c>
      <c r="M15" s="12"/>
    </row>
    <row r="16" spans="1:21">
      <c r="A16" s="11" t="s">
        <v>2</v>
      </c>
      <c r="B16" s="45">
        <f>((B6+B9+B15)/U6)*100</f>
        <v>0.97673238667842899</v>
      </c>
      <c r="C16" s="46"/>
      <c r="D16" s="45">
        <f>((D9+D15)/U7)*100</f>
        <v>0.22266147376308087</v>
      </c>
      <c r="E16" s="46"/>
      <c r="F16" s="45">
        <f>((F6+F9+F15)/U8)*100</f>
        <v>1.3514705222932475</v>
      </c>
      <c r="G16" s="46"/>
      <c r="H16" s="45">
        <f>((H6+H9+H15)/U11)*100</f>
        <v>1.0245394868518392</v>
      </c>
      <c r="I16" s="46"/>
      <c r="J16" s="45">
        <f>((J6+J9+J15)/U9)*100</f>
        <v>0.7363056533340665</v>
      </c>
      <c r="K16" s="46"/>
      <c r="L16" s="45">
        <f>((L6+L9+L15)/U10)*100</f>
        <v>1.2540222069701921</v>
      </c>
      <c r="M16" s="46"/>
    </row>
    <row r="17" spans="1:19" ht="14.25" customHeight="1"/>
    <row r="18" spans="1:19" ht="17.100000000000001" customHeight="1">
      <c r="A18" s="10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9" ht="17.100000000000001" customHeight="1">
      <c r="A19" s="9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9" ht="17.100000000000001" customHeight="1">
      <c r="A20" s="8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9" ht="17.100000000000001" customHeight="1">
      <c r="A21" s="8" t="s">
        <v>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5"/>
      <c r="B24" s="3"/>
      <c r="C24" s="3"/>
      <c r="D24" s="3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5"/>
      <c r="B27" s="3"/>
      <c r="C27" s="3"/>
      <c r="D27" s="3"/>
      <c r="E27" s="3"/>
      <c r="F27" s="5"/>
      <c r="G27" s="3"/>
      <c r="H27" s="3"/>
      <c r="I27" s="3"/>
      <c r="J27" s="2"/>
      <c r="K27" s="5"/>
      <c r="L27" s="3"/>
      <c r="M27" s="3"/>
      <c r="N27" s="3"/>
      <c r="O27" s="2"/>
      <c r="P27" s="5"/>
      <c r="Q27" s="3"/>
      <c r="R27" s="3"/>
      <c r="S27" s="3"/>
    </row>
    <row r="28" spans="1:19">
      <c r="A28" s="5"/>
      <c r="B28" s="3"/>
      <c r="C28" s="3"/>
      <c r="D28" s="3"/>
      <c r="E28" s="3"/>
      <c r="F28" s="5"/>
      <c r="G28" s="3"/>
      <c r="H28" s="3"/>
      <c r="I28" s="3"/>
      <c r="J28" s="2"/>
      <c r="K28" s="5"/>
      <c r="L28" s="3"/>
      <c r="M28" s="3"/>
      <c r="N28" s="3"/>
      <c r="O28" s="2"/>
      <c r="P28" s="5"/>
      <c r="Q28" s="3"/>
      <c r="R28" s="3"/>
      <c r="S28" s="3"/>
    </row>
    <row r="29" spans="1:19">
      <c r="A29" s="5"/>
      <c r="B29" s="3"/>
      <c r="C29" s="3"/>
      <c r="D29" s="3"/>
      <c r="E29" s="3"/>
      <c r="F29" s="5"/>
      <c r="G29" s="3"/>
      <c r="H29" s="3"/>
      <c r="I29" s="3"/>
      <c r="J29" s="2"/>
      <c r="K29" s="5"/>
      <c r="L29" s="3"/>
      <c r="M29" s="3"/>
      <c r="N29" s="3"/>
      <c r="O29" s="2"/>
      <c r="P29" s="5"/>
      <c r="Q29" s="3"/>
      <c r="R29" s="3"/>
      <c r="S29" s="3"/>
    </row>
    <row r="30" spans="1:19" ht="20.25" customHeight="1">
      <c r="A30" s="5"/>
      <c r="B30" s="3"/>
      <c r="C30" s="3"/>
      <c r="D30" s="3"/>
      <c r="E30" s="3"/>
      <c r="F30" s="5"/>
      <c r="G30" s="3"/>
      <c r="H30" s="3"/>
      <c r="I30" s="3"/>
      <c r="J30" s="2"/>
      <c r="K30" s="5"/>
      <c r="L30" s="3"/>
      <c r="M30" s="3"/>
      <c r="N30" s="3"/>
      <c r="O30" s="2"/>
      <c r="P30" s="5"/>
      <c r="Q30" s="3"/>
      <c r="R30" s="3"/>
      <c r="S30" s="3"/>
    </row>
    <row r="31" spans="1:19">
      <c r="A31" s="5"/>
      <c r="B31" s="3"/>
      <c r="C31" s="3"/>
      <c r="D31" s="3"/>
      <c r="E31" s="3"/>
      <c r="F31" s="5"/>
      <c r="G31" s="3"/>
      <c r="H31" s="3"/>
      <c r="I31" s="3"/>
      <c r="J31" s="2"/>
      <c r="K31" s="5"/>
      <c r="L31" s="3"/>
      <c r="M31" s="3"/>
      <c r="N31" s="3"/>
      <c r="O31" s="2"/>
      <c r="P31" s="5"/>
      <c r="Q31" s="3"/>
      <c r="R31" s="3"/>
      <c r="S31" s="3"/>
    </row>
    <row r="32" spans="1:19">
      <c r="A32" s="5"/>
      <c r="B32" s="3"/>
      <c r="C32" s="3"/>
      <c r="D32" s="3"/>
      <c r="E32" s="3"/>
      <c r="F32" s="5"/>
      <c r="G32" s="3"/>
      <c r="H32" s="3"/>
      <c r="I32" s="3"/>
      <c r="J32" s="2"/>
      <c r="K32" s="5"/>
      <c r="L32" s="3"/>
      <c r="M32" s="3"/>
      <c r="N32" s="3"/>
      <c r="O32" s="2"/>
      <c r="P32" s="5"/>
      <c r="Q32" s="3"/>
      <c r="R32" s="3"/>
      <c r="S32" s="3"/>
    </row>
    <row r="33" spans="1:19">
      <c r="A33" s="5"/>
      <c r="B33" s="3"/>
      <c r="C33" s="3"/>
      <c r="D33" s="3"/>
      <c r="E33" s="3"/>
      <c r="F33" s="5"/>
      <c r="G33" s="3"/>
      <c r="H33" s="3"/>
      <c r="I33" s="3"/>
      <c r="J33" s="2"/>
      <c r="K33" s="5"/>
      <c r="L33" s="3"/>
      <c r="M33" s="3"/>
      <c r="N33" s="3"/>
      <c r="O33" s="2"/>
      <c r="P33" s="5"/>
      <c r="Q33" s="3"/>
      <c r="R33" s="3"/>
      <c r="S33" s="3"/>
    </row>
    <row r="34" spans="1:19">
      <c r="A34" s="5"/>
      <c r="B34" s="3"/>
      <c r="C34" s="3"/>
      <c r="D34" s="3"/>
      <c r="E34" s="3"/>
      <c r="F34" s="5"/>
      <c r="G34" s="3"/>
      <c r="H34" s="3"/>
      <c r="I34" s="3"/>
      <c r="J34" s="2"/>
      <c r="K34" s="5"/>
      <c r="L34" s="3"/>
      <c r="M34" s="3"/>
      <c r="N34" s="3"/>
      <c r="O34" s="2"/>
      <c r="P34" s="5"/>
      <c r="Q34" s="3"/>
      <c r="R34" s="3"/>
      <c r="S34" s="3"/>
    </row>
    <row r="35" spans="1:19">
      <c r="A35" s="5"/>
      <c r="B35" s="3"/>
      <c r="C35" s="3"/>
      <c r="D35" s="3"/>
      <c r="E35" s="3"/>
      <c r="F35" s="5"/>
      <c r="G35" s="3"/>
      <c r="H35" s="3"/>
      <c r="I35" s="3"/>
      <c r="J35" s="2"/>
      <c r="K35" s="5"/>
      <c r="L35" s="3"/>
      <c r="M35" s="3"/>
      <c r="N35" s="3"/>
      <c r="O35" s="2"/>
      <c r="P35" s="5"/>
      <c r="Q35" s="3"/>
      <c r="R35" s="3"/>
      <c r="S35" s="3"/>
    </row>
    <row r="36" spans="1:19">
      <c r="A36" s="5"/>
      <c r="B36" s="3"/>
      <c r="C36" s="3"/>
      <c r="D36" s="3"/>
      <c r="E36" s="3"/>
      <c r="F36" s="5"/>
      <c r="G36" s="3"/>
      <c r="H36" s="3"/>
      <c r="I36" s="3"/>
      <c r="J36" s="2"/>
      <c r="K36" s="5"/>
      <c r="L36" s="3"/>
      <c r="M36" s="3"/>
      <c r="N36" s="3"/>
      <c r="O36" s="2"/>
      <c r="P36" s="5"/>
      <c r="Q36" s="3"/>
      <c r="R36" s="3"/>
      <c r="S36" s="3"/>
    </row>
    <row r="37" spans="1:19">
      <c r="A37" s="5"/>
      <c r="B37" s="3"/>
      <c r="C37" s="3"/>
      <c r="D37" s="3"/>
      <c r="E37" s="3"/>
      <c r="F37" s="5"/>
      <c r="G37" s="3"/>
      <c r="H37" s="3"/>
      <c r="I37" s="3"/>
      <c r="J37" s="2"/>
      <c r="K37" s="5"/>
      <c r="L37" s="3"/>
      <c r="M37" s="3"/>
      <c r="N37" s="3"/>
      <c r="O37" s="2"/>
      <c r="P37" s="5"/>
      <c r="Q37" s="3"/>
      <c r="R37" s="3"/>
      <c r="S37" s="3"/>
    </row>
    <row r="38" spans="1:19">
      <c r="A38" s="5"/>
      <c r="B38" s="3"/>
      <c r="C38" s="3"/>
      <c r="D38" s="3"/>
      <c r="E38" s="3"/>
      <c r="F38" s="5"/>
      <c r="G38" s="3"/>
      <c r="H38" s="3"/>
      <c r="I38" s="3"/>
      <c r="J38" s="2"/>
      <c r="K38" s="5"/>
      <c r="L38" s="3"/>
      <c r="M38" s="3"/>
      <c r="N38" s="3"/>
      <c r="O38" s="2"/>
      <c r="P38" s="5"/>
      <c r="Q38" s="3"/>
      <c r="R38" s="3"/>
      <c r="S38" s="3"/>
    </row>
    <row r="39" spans="1:19">
      <c r="A39" s="5"/>
      <c r="B39" s="3"/>
      <c r="C39" s="3"/>
      <c r="D39" s="3"/>
      <c r="E39" s="3"/>
      <c r="F39" s="5"/>
      <c r="G39" s="3"/>
      <c r="H39" s="3"/>
      <c r="I39" s="3"/>
      <c r="J39" s="2"/>
      <c r="K39" s="5"/>
      <c r="L39" s="3"/>
      <c r="M39" s="3"/>
      <c r="N39" s="3"/>
      <c r="O39" s="2"/>
      <c r="P39" s="5"/>
      <c r="Q39" s="3"/>
      <c r="R39" s="3"/>
      <c r="S39" s="3"/>
    </row>
    <row r="40" spans="1:19">
      <c r="A40" s="5"/>
      <c r="B40" s="3"/>
      <c r="C40" s="3"/>
      <c r="D40" s="3"/>
      <c r="E40" s="3"/>
      <c r="F40" s="5"/>
      <c r="G40" s="3"/>
      <c r="H40" s="3"/>
      <c r="I40" s="3"/>
      <c r="J40" s="2"/>
      <c r="K40" s="5"/>
      <c r="L40" s="3"/>
      <c r="M40" s="3"/>
      <c r="N40" s="3"/>
      <c r="O40" s="2"/>
      <c r="P40" s="5"/>
      <c r="Q40" s="3"/>
      <c r="R40" s="3"/>
      <c r="S40" s="3"/>
    </row>
    <row r="41" spans="1:19">
      <c r="A41" s="5"/>
      <c r="B41" s="3"/>
      <c r="C41" s="3"/>
      <c r="D41" s="3"/>
      <c r="E41" s="3"/>
      <c r="F41" s="5"/>
      <c r="G41" s="3"/>
      <c r="H41" s="3"/>
      <c r="I41" s="3"/>
      <c r="J41" s="2"/>
      <c r="K41" s="2"/>
      <c r="L41" s="2"/>
      <c r="M41" s="2"/>
      <c r="N41" s="4"/>
      <c r="O41" s="2"/>
      <c r="P41" s="5"/>
      <c r="Q41" s="3"/>
      <c r="R41" s="3"/>
      <c r="S41" s="3"/>
    </row>
    <row r="42" spans="1:19">
      <c r="A42" s="5"/>
      <c r="B42" s="3"/>
      <c r="C42" s="3"/>
      <c r="D42" s="3"/>
      <c r="E42" s="3"/>
      <c r="F42" s="5"/>
      <c r="G42" s="3"/>
      <c r="H42" s="3"/>
      <c r="I42" s="3"/>
      <c r="J42" s="2"/>
      <c r="K42" s="2"/>
      <c r="L42" s="2"/>
      <c r="M42" s="2"/>
      <c r="N42" s="2"/>
      <c r="O42" s="2"/>
      <c r="P42" s="5"/>
      <c r="Q42" s="3"/>
      <c r="R42" s="3"/>
      <c r="S42" s="3"/>
    </row>
    <row r="43" spans="1:19">
      <c r="A43" s="5"/>
      <c r="B43" s="3"/>
      <c r="C43" s="3"/>
      <c r="D43" s="3"/>
      <c r="E43" s="3"/>
      <c r="F43" s="5"/>
      <c r="G43" s="3"/>
      <c r="H43" s="3"/>
      <c r="I43" s="3"/>
      <c r="J43" s="2"/>
      <c r="K43" s="2"/>
      <c r="L43" s="2"/>
      <c r="M43" s="2"/>
      <c r="N43" s="2"/>
      <c r="O43" s="2"/>
      <c r="P43" s="5"/>
      <c r="Q43" s="3"/>
      <c r="R43" s="3"/>
      <c r="S43" s="3"/>
    </row>
    <row r="44" spans="1:19">
      <c r="A44" s="5"/>
      <c r="B44" s="3"/>
      <c r="C44" s="3"/>
      <c r="D44" s="3"/>
      <c r="E44" s="3"/>
      <c r="F44" s="5"/>
      <c r="G44" s="3"/>
      <c r="H44" s="3"/>
      <c r="I44" s="3"/>
      <c r="J44" s="2"/>
      <c r="K44" s="2"/>
      <c r="L44" s="2"/>
      <c r="M44" s="2"/>
      <c r="N44" s="2"/>
      <c r="O44" s="2"/>
      <c r="P44" s="5"/>
      <c r="Q44" s="3"/>
      <c r="R44" s="3"/>
      <c r="S44" s="3"/>
    </row>
    <row r="45" spans="1:19">
      <c r="A45" s="5"/>
      <c r="B45" s="3"/>
      <c r="C45" s="3"/>
      <c r="D45" s="3"/>
      <c r="E45" s="3"/>
      <c r="F45" s="5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4"/>
    </row>
    <row r="46" spans="1:19">
      <c r="A46" s="5"/>
      <c r="B46" s="3"/>
      <c r="C46" s="3"/>
      <c r="D46" s="3"/>
      <c r="E46" s="3"/>
      <c r="F46" s="5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5"/>
      <c r="B47" s="3"/>
      <c r="C47" s="3"/>
      <c r="D47" s="3"/>
      <c r="E47" s="3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5"/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5"/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5"/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4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E54" s="1"/>
    </row>
    <row r="55" spans="1:19">
      <c r="E55" s="1"/>
    </row>
    <row r="56" spans="1:19">
      <c r="E56" s="1"/>
    </row>
    <row r="57" spans="1:19">
      <c r="E57" s="1"/>
    </row>
    <row r="58" spans="1:19">
      <c r="E58" s="1"/>
    </row>
    <row r="59" spans="1:19">
      <c r="E59" s="1"/>
    </row>
    <row r="60" spans="1:19">
      <c r="E60" s="1"/>
    </row>
    <row r="61" spans="1:19">
      <c r="E61" s="1"/>
    </row>
    <row r="62" spans="1:19">
      <c r="E62" s="1"/>
    </row>
    <row r="63" spans="1:19">
      <c r="E63" s="1"/>
    </row>
    <row r="64" spans="1:19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</sheetData>
  <mergeCells count="15">
    <mergeCell ref="L16:M16"/>
    <mergeCell ref="A1:M1"/>
    <mergeCell ref="A3:A5"/>
    <mergeCell ref="B3:M3"/>
    <mergeCell ref="B4:C5"/>
    <mergeCell ref="D4:E5"/>
    <mergeCell ref="F4:G5"/>
    <mergeCell ref="H4:I5"/>
    <mergeCell ref="J4:K5"/>
    <mergeCell ref="L4:M5"/>
    <mergeCell ref="B16:C16"/>
    <mergeCell ref="D16:E16"/>
    <mergeCell ref="F16:G16"/>
    <mergeCell ref="H16:I16"/>
    <mergeCell ref="J16:K16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ย้ายถิ่น ภาค</vt:lpstr>
      <vt:lpstr>'ย้ายถิ่น ภาค'!Print_Area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2019-10-16T03:05:47Z</cp:lastPrinted>
  <dcterms:created xsi:type="dcterms:W3CDTF">2019-09-20T03:22:50Z</dcterms:created>
  <dcterms:modified xsi:type="dcterms:W3CDTF">2020-08-17T07:20:25Z</dcterms:modified>
</cp:coreProperties>
</file>