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ย้ายเข้า-ออก " sheetId="1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</definedName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E54"/>
  <c r="C54"/>
  <c r="D54"/>
  <c r="B54"/>
  <c r="F54"/>
  <c r="G54"/>
</calcChain>
</file>

<file path=xl/sharedStrings.xml><?xml version="1.0" encoding="utf-8"?>
<sst xmlns="http://schemas.openxmlformats.org/spreadsheetml/2006/main" count="59" uniqueCount="57">
  <si>
    <t>แหล่งข้อมูล : สำนักบริหารการทะเบียน กรมการปกครอง กระทรวงมหาดไทย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</si>
  <si>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</si>
  <si>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</si>
  <si>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</si>
  <si>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</si>
  <si>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</si>
  <si>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</si>
  <si>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</si>
  <si>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</si>
  <si>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</si>
  <si>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</si>
  <si>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</si>
  <si>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</si>
  <si>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</si>
  <si>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</si>
  <si>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</si>
  <si>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</si>
  <si>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</si>
  <si>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</si>
  <si>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</si>
  <si>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</si>
  <si>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</si>
  <si>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</si>
  <si>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</si>
  <si>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</si>
  <si>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</si>
  <si>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</si>
  <si>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</si>
  <si>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</si>
  <si>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</si>
  <si>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</si>
  <si>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</si>
  <si>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บางแค</t>
  </si>
  <si>
    <t>บางคอแหลม</t>
  </si>
  <si>
    <t>บางเขน</t>
  </si>
  <si>
    <t>บางขุนเทียน</t>
  </si>
  <si>
    <t>บางกะปิ</t>
  </si>
  <si>
    <t>บางกอกใหญ่</t>
  </si>
  <si>
    <t>บางกอกน้อย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</si>
  <si>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</si>
  <si>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</si>
  <si>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</si>
  <si>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</si>
  <si>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</si>
  <si>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</si>
  <si>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</si>
  <si>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</si>
  <si>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</si>
  <si>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</si>
  <si>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</si>
  <si>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</si>
  <si>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</si>
  <si>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ย้ายออก</t>
  </si>
  <si>
    <t>ย้ายเข้า</t>
  </si>
  <si>
    <t>สำนักงานเขต</t>
  </si>
  <si>
    <t>อัตราการเปลี่ยนแปลงปี 2562</t>
  </si>
  <si>
    <t>จำนวนประชากรย้ายเข้า ประชากรย้ายออก ในกรุงเทพมหานคร จำแนกตามสำนักงานเขต พ.ศ. 2561 - 2562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</si>
</sst>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#,##0.0"/>
    <numFmt numFmtId="188" formatCode="_-* #,##0.00_-;\-* #,##0.00_-;_-* &quot;-&quot;??_-;_-@_-"/>
    <numFmt numFmtId="189" formatCode="&quot;฿&quot;#,##0;[Red]\-&quot;฿&quot;#,##0"/>
    <numFmt numFmtId="190" formatCode="_-&quot;฿&quot;* #,##0.00_-;\-&quot;฿&quot;* #,##0.00_-;_-&quot;฿&quot;* &quot;-&quot;??_-;_-@_-"/>
  </numFmts>
  <fonts count="79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5"/>
      <name val="TH SarabunPSK"/>
      <family val="2"/>
    </font>
    <font>
      <sz val="12"/>
      <color rgb="FF00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1" borderId="4" applyNumberFormat="0" applyAlignment="0" applyProtection="0"/>
    <xf numFmtId="0" fontId="16" fillId="24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24" borderId="4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8" fontId="19" fillId="0" borderId="0" applyFont="0" applyFill="0" applyBorder="0" applyAlignment="0" applyProtection="0"/>
    <xf numFmtId="188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" borderId="4" applyNumberFormat="0" applyAlignment="0" applyProtection="0"/>
    <xf numFmtId="0" fontId="30" fillId="13" borderId="4" applyNumberFormat="0" applyAlignment="0" applyProtection="0"/>
    <xf numFmtId="0" fontId="30" fillId="3" borderId="4" applyNumberFormat="0" applyAlignment="0" applyProtection="0"/>
    <xf numFmtId="0" fontId="30" fillId="3" borderId="4" applyNumberFormat="0" applyAlignment="0" applyProtection="0"/>
    <xf numFmtId="0" fontId="30" fillId="13" borderId="4" applyNumberForma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7" borderId="12" applyNumberFormat="0" applyFont="0" applyAlignment="0" applyProtection="0"/>
    <xf numFmtId="0" fontId="20" fillId="7" borderId="12" applyNumberFormat="0" applyFont="0" applyAlignment="0" applyProtection="0"/>
    <xf numFmtId="0" fontId="20" fillId="7" borderId="12" applyNumberFormat="0" applyFont="0" applyAlignment="0" applyProtection="0"/>
    <xf numFmtId="0" fontId="2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34" fillId="11" borderId="13" applyNumberFormat="0" applyAlignment="0" applyProtection="0"/>
    <xf numFmtId="0" fontId="34" fillId="24" borderId="13" applyNumberFormat="0" applyAlignment="0" applyProtection="0"/>
    <xf numFmtId="0" fontId="34" fillId="11" borderId="13" applyNumberFormat="0" applyAlignment="0" applyProtection="0"/>
    <xf numFmtId="0" fontId="34" fillId="11" borderId="13" applyNumberFormat="0" applyAlignment="0" applyProtection="0"/>
    <xf numFmtId="0" fontId="34" fillId="24" borderId="13" applyNumberFormat="0" applyAlignment="0" applyProtection="0"/>
    <xf numFmtId="16" fontId="7" fillId="0" borderId="3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25" borderId="5" applyNumberFormat="0" applyAlignment="0" applyProtection="0"/>
    <xf numFmtId="0" fontId="43" fillId="25" borderId="5" applyNumberFormat="0" applyAlignment="0" applyProtection="0"/>
    <xf numFmtId="0" fontId="42" fillId="25" borderId="5" applyNumberFormat="0" applyAlignment="0" applyProtection="0"/>
    <xf numFmtId="0" fontId="17" fillId="25" borderId="5" applyNumberFormat="0" applyAlignment="0" applyProtection="0"/>
    <xf numFmtId="0" fontId="43" fillId="25" borderId="5" applyNumberFormat="0" applyAlignment="0" applyProtection="0"/>
    <xf numFmtId="0" fontId="43" fillId="25" borderId="5" applyNumberFormat="0" applyAlignment="0" applyProtection="0"/>
    <xf numFmtId="0" fontId="43" fillId="25" borderId="5" applyNumberFormat="0" applyAlignment="0" applyProtection="0"/>
    <xf numFmtId="0" fontId="43" fillId="25" borderId="5" applyNumberFormat="0" applyAlignment="0" applyProtection="0"/>
    <xf numFmtId="0" fontId="43" fillId="25" borderId="5" applyNumberFormat="0" applyAlignment="0" applyProtection="0"/>
    <xf numFmtId="0" fontId="44" fillId="0" borderId="11" applyNumberFormat="0" applyFill="0" applyAlignment="0" applyProtection="0"/>
    <xf numFmtId="0" fontId="45" fillId="0" borderId="11" applyNumberFormat="0" applyFill="0" applyAlignment="0" applyProtection="0"/>
    <xf numFmtId="0" fontId="44" fillId="0" borderId="11" applyNumberFormat="0" applyFill="0" applyAlignment="0" applyProtection="0"/>
    <xf numFmtId="0" fontId="31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4" borderId="0" applyNumberFormat="0" applyBorder="0" applyAlignment="0" applyProtection="0"/>
    <xf numFmtId="0" fontId="15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1" borderId="13" applyNumberFormat="0" applyAlignment="0" applyProtection="0"/>
    <xf numFmtId="0" fontId="49" fillId="11" borderId="13" applyNumberFormat="0" applyAlignment="0" applyProtection="0"/>
    <xf numFmtId="0" fontId="48" fillId="11" borderId="13" applyNumberFormat="0" applyAlignment="0" applyProtection="0"/>
    <xf numFmtId="0" fontId="34" fillId="24" borderId="13" applyNumberFormat="0" applyAlignment="0" applyProtection="0"/>
    <xf numFmtId="0" fontId="49" fillId="11" borderId="13" applyNumberFormat="0" applyAlignment="0" applyProtection="0"/>
    <xf numFmtId="0" fontId="49" fillId="11" borderId="13" applyNumberFormat="0" applyAlignment="0" applyProtection="0"/>
    <xf numFmtId="0" fontId="49" fillId="11" borderId="13" applyNumberFormat="0" applyAlignment="0" applyProtection="0"/>
    <xf numFmtId="0" fontId="49" fillId="11" borderId="13" applyNumberFormat="0" applyAlignment="0" applyProtection="0"/>
    <xf numFmtId="0" fontId="49" fillId="11" borderId="13" applyNumberFormat="0" applyAlignment="0" applyProtection="0"/>
    <xf numFmtId="0" fontId="50" fillId="11" borderId="4" applyNumberFormat="0" applyAlignment="0" applyProtection="0"/>
    <xf numFmtId="0" fontId="51" fillId="11" borderId="4" applyNumberFormat="0" applyAlignment="0" applyProtection="0"/>
    <xf numFmtId="0" fontId="50" fillId="11" borderId="4" applyNumberFormat="0" applyAlignment="0" applyProtection="0"/>
    <xf numFmtId="0" fontId="16" fillId="24" borderId="4" applyNumberFormat="0" applyAlignment="0" applyProtection="0"/>
    <xf numFmtId="0" fontId="51" fillId="11" borderId="4" applyNumberFormat="0" applyAlignment="0" applyProtection="0"/>
    <xf numFmtId="0" fontId="51" fillId="11" borderId="4" applyNumberFormat="0" applyAlignment="0" applyProtection="0"/>
    <xf numFmtId="0" fontId="51" fillId="11" borderId="4" applyNumberFormat="0" applyAlignment="0" applyProtection="0"/>
    <xf numFmtId="0" fontId="51" fillId="11" borderId="4" applyNumberFormat="0" applyAlignment="0" applyProtection="0"/>
    <xf numFmtId="0" fontId="51" fillId="11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2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20" fillId="0" borderId="0"/>
    <xf numFmtId="0" fontId="64" fillId="0" borderId="0"/>
    <xf numFmtId="0" fontId="64" fillId="0" borderId="0"/>
    <xf numFmtId="0" fontId="18" fillId="0" borderId="0"/>
    <xf numFmtId="0" fontId="20" fillId="0" borderId="0"/>
    <xf numFmtId="0" fontId="33" fillId="0" borderId="0"/>
    <xf numFmtId="0" fontId="19" fillId="0" borderId="0"/>
    <xf numFmtId="0" fontId="19" fillId="0" borderId="0"/>
    <xf numFmtId="0" fontId="20" fillId="0" borderId="0"/>
    <xf numFmtId="0" fontId="61" fillId="0" borderId="0"/>
    <xf numFmtId="0" fontId="61" fillId="0" borderId="0"/>
    <xf numFmtId="0" fontId="65" fillId="3" borderId="4" applyNumberFormat="0" applyAlignment="0" applyProtection="0"/>
    <xf numFmtId="0" fontId="66" fillId="3" borderId="4" applyNumberFormat="0" applyAlignment="0" applyProtection="0"/>
    <xf numFmtId="0" fontId="65" fillId="3" borderId="4" applyNumberFormat="0" applyAlignment="0" applyProtection="0"/>
    <xf numFmtId="0" fontId="30" fillId="13" borderId="4" applyNumberFormat="0" applyAlignment="0" applyProtection="0"/>
    <xf numFmtId="0" fontId="66" fillId="3" borderId="4" applyNumberFormat="0" applyAlignment="0" applyProtection="0"/>
    <xf numFmtId="0" fontId="66" fillId="3" borderId="4" applyNumberFormat="0" applyAlignment="0" applyProtection="0"/>
    <xf numFmtId="0" fontId="66" fillId="3" borderId="4" applyNumberFormat="0" applyAlignment="0" applyProtection="0"/>
    <xf numFmtId="0" fontId="66" fillId="3" borderId="4" applyNumberFormat="0" applyAlignment="0" applyProtection="0"/>
    <xf numFmtId="0" fontId="66" fillId="3" borderId="4" applyNumberFormat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3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14" applyNumberFormat="0" applyFill="0" applyAlignment="0" applyProtection="0"/>
    <xf numFmtId="0" fontId="70" fillId="0" borderId="14" applyNumberFormat="0" applyFill="0" applyAlignment="0" applyProtection="0"/>
    <xf numFmtId="0" fontId="69" fillId="0" borderId="14" applyNumberFormat="0" applyFill="0" applyAlignment="0" applyProtection="0"/>
    <xf numFmtId="0" fontId="37" fillId="0" borderId="15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20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24" fillId="0" borderId="7" applyNumberFormat="0" applyFill="0" applyAlignment="0" applyProtection="0"/>
    <xf numFmtId="0" fontId="72" fillId="0" borderId="6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26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28" fillId="0" borderId="10" applyNumberFormat="0" applyFill="0" applyAlignment="0" applyProtection="0"/>
    <xf numFmtId="0" fontId="7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3" fontId="4" fillId="0" borderId="0" xfId="2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5" fillId="0" borderId="0" xfId="1" applyFont="1" applyAlignment="1">
      <alignment horizontal="center"/>
    </xf>
    <xf numFmtId="187" fontId="5" fillId="0" borderId="2" xfId="1" applyNumberFormat="1" applyFont="1" applyBorder="1" applyAlignment="1">
      <alignment horizontal="center"/>
    </xf>
    <xf numFmtId="3" fontId="5" fillId="0" borderId="2" xfId="2" applyNumberFormat="1" applyFont="1" applyBorder="1" applyAlignment="1">
      <alignment vertical="center"/>
    </xf>
    <xf numFmtId="3" fontId="4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4" fillId="0" borderId="19" xfId="2" applyNumberFormat="1" applyFont="1" applyBorder="1" applyAlignment="1">
      <alignment vertical="center"/>
    </xf>
    <xf numFmtId="187" fontId="4" fillId="0" borderId="0" xfId="1" applyNumberFormat="1" applyFont="1" applyBorder="1" applyAlignment="1">
      <alignment horizontal="center" vertical="center"/>
    </xf>
    <xf numFmtId="187" fontId="4" fillId="0" borderId="20" xfId="1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vertical="center"/>
    </xf>
    <xf numFmtId="187" fontId="5" fillId="0" borderId="16" xfId="1" applyNumberFormat="1" applyFont="1" applyBorder="1" applyAlignment="1">
      <alignment horizontal="center"/>
    </xf>
    <xf numFmtId="0" fontId="7" fillId="0" borderId="21" xfId="2" applyFont="1" applyBorder="1" applyAlignment="1">
      <alignment horizontal="center" vertical="center"/>
    </xf>
    <xf numFmtId="3" fontId="5" fillId="0" borderId="21" xfId="2" applyNumberFormat="1" applyFont="1" applyBorder="1" applyAlignment="1">
      <alignment vertical="center"/>
    </xf>
    <xf numFmtId="3" fontId="4" fillId="0" borderId="19" xfId="0" applyNumberFormat="1" applyFont="1" applyBorder="1" applyAlignment="1">
      <alignment wrapText="1"/>
    </xf>
    <xf numFmtId="3" fontId="5" fillId="0" borderId="16" xfId="2" applyNumberFormat="1" applyFont="1" applyBorder="1" applyAlignment="1">
      <alignment vertical="center"/>
    </xf>
    <xf numFmtId="0" fontId="7" fillId="0" borderId="17" xfId="2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2" xfId="4" applyFont="1" applyBorder="1" applyAlignment="1">
      <alignment horizontal="center" vertical="center"/>
    </xf>
    <xf numFmtId="0" fontId="77" fillId="0" borderId="3" xfId="2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3" fontId="78" fillId="26" borderId="0" xfId="0" applyNumberFormat="1" applyFont="1" applyFill="1" applyBorder="1" applyAlignment="1">
      <alignment horizontal="right" wrapText="1"/>
    </xf>
    <xf numFmtId="0" fontId="4" fillId="0" borderId="19" xfId="0" applyFont="1" applyBorder="1" applyAlignment="1">
      <alignment wrapText="1"/>
    </xf>
    <xf numFmtId="0" fontId="78" fillId="26" borderId="0" xfId="0" applyFont="1" applyFill="1" applyBorder="1" applyAlignment="1">
      <alignment horizontal="right" wrapText="1"/>
    </xf>
    <xf numFmtId="3" fontId="4" fillId="0" borderId="17" xfId="0" applyNumberFormat="1" applyFont="1" applyBorder="1" applyAlignment="1">
      <alignment wrapText="1"/>
    </xf>
    <xf numFmtId="3" fontId="78" fillId="26" borderId="3" xfId="0" applyNumberFormat="1" applyFont="1" applyFill="1" applyBorder="1" applyAlignment="1">
      <alignment horizontal="right" wrapText="1"/>
    </xf>
    <xf numFmtId="3" fontId="78" fillId="26" borderId="20" xfId="0" applyNumberFormat="1" applyFont="1" applyFill="1" applyBorder="1" applyAlignment="1">
      <alignment horizontal="right"/>
    </xf>
    <xf numFmtId="3" fontId="78" fillId="26" borderId="18" xfId="0" applyNumberFormat="1" applyFont="1" applyFill="1" applyBorder="1" applyAlignment="1">
      <alignment horizontal="right"/>
    </xf>
    <xf numFmtId="3" fontId="5" fillId="0" borderId="17" xfId="2" applyNumberFormat="1" applyFont="1" applyBorder="1" applyAlignment="1">
      <alignment vertical="center"/>
    </xf>
    <xf numFmtId="3" fontId="4" fillId="26" borderId="19" xfId="0" applyNumberFormat="1" applyFont="1" applyFill="1" applyBorder="1" applyAlignment="1">
      <alignment wrapText="1"/>
    </xf>
    <xf numFmtId="0" fontId="4" fillId="26" borderId="19" xfId="0" applyFont="1" applyFill="1" applyBorder="1" applyAlignment="1">
      <alignment wrapText="1"/>
    </xf>
    <xf numFmtId="0" fontId="7" fillId="0" borderId="18" xfId="1" applyFont="1" applyBorder="1" applyAlignment="1">
      <alignment horizontal="center" vertical="center"/>
    </xf>
    <xf numFmtId="3" fontId="4" fillId="26" borderId="17" xfId="0" applyNumberFormat="1" applyFont="1" applyFill="1" applyBorder="1" applyAlignment="1">
      <alignment wrapText="1"/>
    </xf>
  </cellXfs>
  <cellStyles count="695">
    <cellStyle name="20% - Accent1" xfId="5"/>
    <cellStyle name="20% - Accent1 2" xfId="6"/>
    <cellStyle name="20% - Accent1 3" xfId="7"/>
    <cellStyle name="20% - Accent1 4" xfId="8"/>
    <cellStyle name="20% - Accent1_07_Economic 54 (6 Months)" xfId="9"/>
    <cellStyle name="20% - Accent2" xfId="10"/>
    <cellStyle name="20% - Accent2 2" xfId="11"/>
    <cellStyle name="20% - Accent2 3" xfId="12"/>
    <cellStyle name="20% - Accent2 4" xfId="13"/>
    <cellStyle name="20% - Accent2_07_Economic 54 (6 Months)" xfId="14"/>
    <cellStyle name="20% - Accent3" xfId="15"/>
    <cellStyle name="20% - Accent3 2" xfId="16"/>
    <cellStyle name="20% - Accent3 3" xfId="17"/>
    <cellStyle name="20% - Accent3 4" xfId="18"/>
    <cellStyle name="20% - Accent3_07_Economic 54 (6 Months)" xfId="19"/>
    <cellStyle name="20% - Accent4" xfId="20"/>
    <cellStyle name="20% - Accent4 2" xfId="21"/>
    <cellStyle name="20% - Accent4 3" xfId="22"/>
    <cellStyle name="20% - Accent4 4" xfId="23"/>
    <cellStyle name="20% - Accent4_07_Economic 54 (6 Months)" xfId="24"/>
    <cellStyle name="20% - Accent5" xfId="25"/>
    <cellStyle name="20% - Accent5 2" xfId="26"/>
    <cellStyle name="20% - Accent5 3" xfId="27"/>
    <cellStyle name="20% - Accent6" xfId="28"/>
    <cellStyle name="20% - Accent6 2" xfId="29"/>
    <cellStyle name="20% - Accent6 3" xfId="30"/>
    <cellStyle name="20% - Accent6 4" xfId="31"/>
    <cellStyle name="20% - Accent6_07_Economic 54 (6 Months)" xfId="32"/>
    <cellStyle name="20% - ส่วนที่ถูกเน้น1 2" xfId="33"/>
    <cellStyle name="20% - ส่วนที่ถูกเน้น1 2 2" xfId="34"/>
    <cellStyle name="20% - ส่วนที่ถูกเน้น1 2 3" xfId="35"/>
    <cellStyle name="20% - ส่วนที่ถูกเน้น1 2 4" xfId="36"/>
    <cellStyle name="20% - ส่วนที่ถูกเน้น1 2_03_environment" xfId="37"/>
    <cellStyle name="20% - ส่วนที่ถูกเน้น1 3" xfId="38"/>
    <cellStyle name="20% - ส่วนที่ถูกเน้น1 3 2" xfId="39"/>
    <cellStyle name="20% - ส่วนที่ถูกเน้น1 4" xfId="40"/>
    <cellStyle name="20% - ส่วนที่ถูกเน้น1 4 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 2" xfId="51"/>
    <cellStyle name="20% - ส่วนที่ถูกเน้น3 2 2" xfId="52"/>
    <cellStyle name="20% - ส่วนที่ถูกเน้น3 2 3" xfId="53"/>
    <cellStyle name="20% - ส่วนที่ถูกเน้น3 2 4" xfId="54"/>
    <cellStyle name="20% - ส่วนที่ถูกเน้น3 2_03_environment" xfId="55"/>
    <cellStyle name="20% - ส่วนที่ถูกเน้น3 3" xfId="56"/>
    <cellStyle name="20% - ส่วนที่ถูกเน้น3 3 2" xfId="57"/>
    <cellStyle name="20% - ส่วนที่ถูกเน้น3 4" xfId="58"/>
    <cellStyle name="20% - ส่วนที่ถูกเน้น3 4 2" xfId="59"/>
    <cellStyle name="20% - ส่วนที่ถูกเน้น4 2" xfId="60"/>
    <cellStyle name="20% - ส่วนที่ถูกเน้น4 2 2" xfId="61"/>
    <cellStyle name="20% - ส่วนที่ถูกเน้น4 2 3" xfId="62"/>
    <cellStyle name="20% - ส่วนที่ถูกเน้น4 2 4" xfId="63"/>
    <cellStyle name="20% - ส่วนที่ถูกเน้น4 2_03_environment" xfId="64"/>
    <cellStyle name="20% - ส่วนที่ถูกเน้น4 3" xfId="65"/>
    <cellStyle name="20% - ส่วนที่ถูกเน้น4 3 2" xfId="66"/>
    <cellStyle name="20% - ส่วนที่ถูกเน้น4 4" xfId="67"/>
    <cellStyle name="20% - ส่วนที่ถูกเน้น4 4 2" xfId="68"/>
    <cellStyle name="20% - ส่วนที่ถูกเน้น5 2" xfId="69"/>
    <cellStyle name="20% - ส่วนที่ถูกเน้น5 2 2" xfId="70"/>
    <cellStyle name="20% - ส่วนที่ถูกเน้น5 2 3" xfId="71"/>
    <cellStyle name="20% - ส่วนที่ถูกเน้น5 2 4" xfId="72"/>
    <cellStyle name="20% - ส่วนที่ถูกเน้น5 2_03_environment" xfId="73"/>
    <cellStyle name="20% - ส่วนที่ถูกเน้น5 3" xfId="74"/>
    <cellStyle name="20% - ส่วนที่ถูกเน้น5 3 2" xfId="75"/>
    <cellStyle name="20% - ส่วนที่ถูกเน้น5 4" xfId="76"/>
    <cellStyle name="20% - ส่วนที่ถูกเน้น5 4 2" xfId="77"/>
    <cellStyle name="20% - ส่วนที่ถูกเน้น6 2" xfId="78"/>
    <cellStyle name="20% - ส่วนที่ถูกเน้น6 2 2" xfId="79"/>
    <cellStyle name="20% - ส่วนที่ถูกเน้น6 2 3" xfId="80"/>
    <cellStyle name="20% - ส่วนที่ถูกเน้น6 2 4" xfId="81"/>
    <cellStyle name="20% - ส่วนที่ถูกเน้น6 2_03_environment" xfId="82"/>
    <cellStyle name="20% - ส่วนที่ถูกเน้น6 3" xfId="83"/>
    <cellStyle name="20% - ส่วนที่ถูกเน้น6 3 2" xfId="84"/>
    <cellStyle name="20% - ส่วนที่ถูกเน้น6 4" xfId="85"/>
    <cellStyle name="20% - ส่วนที่ถูกเน้น6 4 2" xfId="86"/>
    <cellStyle name="40% - Accent1" xfId="87"/>
    <cellStyle name="40% - Accent1 2" xfId="88"/>
    <cellStyle name="40% - Accent1 3" xfId="89"/>
    <cellStyle name="40% - Accent1 4" xfId="90"/>
    <cellStyle name="40% - Accent1_07_Economic 54 (6 Months)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3 4" xfId="98"/>
    <cellStyle name="40% - Accent3_07_Economic 54 (6 Months)" xfId="99"/>
    <cellStyle name="40% - Accent4" xfId="100"/>
    <cellStyle name="40% - Accent4 2" xfId="101"/>
    <cellStyle name="40% - Accent4 3" xfId="102"/>
    <cellStyle name="40% - Accent4 4" xfId="103"/>
    <cellStyle name="40% - Accent4_07_Economic 54 (6 Months)" xfId="104"/>
    <cellStyle name="40% - Accent5" xfId="105"/>
    <cellStyle name="40% - Accent5 2" xfId="106"/>
    <cellStyle name="40% - Accent5 3" xfId="107"/>
    <cellStyle name="40% - Accent6" xfId="108"/>
    <cellStyle name="40% - Accent6 2" xfId="109"/>
    <cellStyle name="40% - Accent6 3" xfId="110"/>
    <cellStyle name="40% - Accent6 4" xfId="111"/>
    <cellStyle name="40% - Accent6_07_Economic 54 (6 Months)" xfId="112"/>
    <cellStyle name="40% - ส่วนที่ถูกเน้น1 2" xfId="113"/>
    <cellStyle name="40% - ส่วนที่ถูกเน้น1 2 2" xfId="114"/>
    <cellStyle name="40% - ส่วนที่ถูกเน้น1 2 3" xfId="115"/>
    <cellStyle name="40% - ส่วนที่ถูกเน้น1 2 4" xfId="116"/>
    <cellStyle name="40% - ส่วนที่ถูกเน้น1 2_03_environment" xfId="117"/>
    <cellStyle name="40% - ส่วนที่ถูกเน้น1 3" xfId="118"/>
    <cellStyle name="40% - ส่วนที่ถูกเน้น1 3 2" xfId="119"/>
    <cellStyle name="40% - ส่วนที่ถูกเน้น1 4" xfId="120"/>
    <cellStyle name="40% - ส่วนที่ถูกเน้น1 4 2" xfId="121"/>
    <cellStyle name="40% - ส่วนที่ถูกเน้น2 2" xfId="122"/>
    <cellStyle name="40% - ส่วนที่ถูกเน้น2 2 2" xfId="123"/>
    <cellStyle name="40% - ส่วนที่ถูกเน้น2 2 3" xfId="124"/>
    <cellStyle name="40% - ส่วนที่ถูกเน้น2 2 4" xfId="125"/>
    <cellStyle name="40% - ส่วนที่ถูกเน้น2 2_03_environment" xfId="126"/>
    <cellStyle name="40% - ส่วนที่ถูกเน้น2 3" xfId="127"/>
    <cellStyle name="40% - ส่วนที่ถูกเน้น2 3 2" xfId="128"/>
    <cellStyle name="40% - ส่วนที่ถูกเน้น2 4" xfId="129"/>
    <cellStyle name="40% - ส่วนที่ถูกเน้น2 4 2" xfId="130"/>
    <cellStyle name="40% - ส่วนที่ถูกเน้น3 2" xfId="131"/>
    <cellStyle name="40% - ส่วนที่ถูกเน้น3 2 2" xfId="132"/>
    <cellStyle name="40% - ส่วนที่ถูกเน้น3 2 3" xfId="133"/>
    <cellStyle name="40% - ส่วนที่ถูกเน้น3 2 4" xfId="134"/>
    <cellStyle name="40% - ส่วนที่ถูกเน้น3 2_03_environment" xfId="135"/>
    <cellStyle name="40% - ส่วนที่ถูกเน้น3 3" xfId="136"/>
    <cellStyle name="40% - ส่วนที่ถูกเน้น3 3 2" xfId="137"/>
    <cellStyle name="40% - ส่วนที่ถูกเน้น3 4" xfId="138"/>
    <cellStyle name="40% - ส่วนที่ถูกเน้น3 4 2" xfId="139"/>
    <cellStyle name="40% - ส่วนที่ถูกเน้น4 2" xfId="140"/>
    <cellStyle name="40% - ส่วนที่ถูกเน้น4 2 2" xfId="141"/>
    <cellStyle name="40% - ส่วนที่ถูกเน้น4 2 3" xfId="142"/>
    <cellStyle name="40% - ส่วนที่ถูกเน้น4 2 4" xfId="143"/>
    <cellStyle name="40% - ส่วนที่ถูกเน้น4 2_03_environment" xfId="144"/>
    <cellStyle name="40% - ส่วนที่ถูกเน้น4 3" xfId="145"/>
    <cellStyle name="40% - ส่วนที่ถูกเน้น4 3 2" xfId="146"/>
    <cellStyle name="40% - ส่วนที่ถูกเน้น4 4" xfId="147"/>
    <cellStyle name="40% - ส่วนที่ถูกเน้น4 4 2" xfId="148"/>
    <cellStyle name="40% - ส่วนที่ถูกเน้น5 2" xfId="149"/>
    <cellStyle name="40% - ส่วนที่ถูกเน้น5 2 2" xfId="150"/>
    <cellStyle name="40% - ส่วนที่ถูกเน้น5 2 3" xfId="151"/>
    <cellStyle name="40% - ส่วนที่ถูกเน้น5 2 4" xfId="152"/>
    <cellStyle name="40% - ส่วนที่ถูกเน้น5 2_03_environment" xfId="153"/>
    <cellStyle name="40% - ส่วนที่ถูกเน้น5 3" xfId="154"/>
    <cellStyle name="40% - ส่วนที่ถูกเน้น5 3 2" xfId="155"/>
    <cellStyle name="40% - ส่วนที่ถูกเน้น5 4" xfId="156"/>
    <cellStyle name="40% - ส่วนที่ถูกเน้น5 4 2" xfId="157"/>
    <cellStyle name="40% - ส่วนที่ถูกเน้น6 2" xfId="158"/>
    <cellStyle name="40% - ส่วนที่ถูกเน้น6 2 2" xfId="159"/>
    <cellStyle name="40% - ส่วนที่ถูกเน้น6 2 3" xfId="160"/>
    <cellStyle name="40% - ส่วนที่ถูกเน้น6 2 4" xfId="161"/>
    <cellStyle name="40% - ส่วนที่ถูกเน้น6 2_03_environment" xfId="162"/>
    <cellStyle name="40% - ส่วนที่ถูกเน้น6 3" xfId="163"/>
    <cellStyle name="40% - ส่วนที่ถูกเน้น6 3 2" xfId="164"/>
    <cellStyle name="40% - ส่วนที่ถูกเน้น6 4" xfId="165"/>
    <cellStyle name="40% - ส่วนที่ถูกเน้น6 4 2" xfId="166"/>
    <cellStyle name="60% - Accent1" xfId="167"/>
    <cellStyle name="60% - Accent1 2" xfId="168"/>
    <cellStyle name="60% - Accent1 3" xfId="169"/>
    <cellStyle name="60% - Accent1 4" xfId="170"/>
    <cellStyle name="60% - Accent1_07_Economic 54 (6 Months)" xfId="171"/>
    <cellStyle name="60% - Accent2" xfId="172"/>
    <cellStyle name="60% - Accent2 2" xfId="173"/>
    <cellStyle name="60% - Accent2 3" xfId="174"/>
    <cellStyle name="60% - Accent3" xfId="175"/>
    <cellStyle name="60% - Accent3 2" xfId="176"/>
    <cellStyle name="60% - Accent3 3" xfId="177"/>
    <cellStyle name="60% - Accent3 4" xfId="178"/>
    <cellStyle name="60% - Accent3_07_Economic 54 (6 Months)" xfId="179"/>
    <cellStyle name="60% - Accent4" xfId="180"/>
    <cellStyle name="60% - Accent4 2" xfId="181"/>
    <cellStyle name="60% - Accent4 3" xfId="182"/>
    <cellStyle name="60% - Accent4 4" xfId="183"/>
    <cellStyle name="60% - Accent4_07_Economic 54 (6 Months)" xfId="184"/>
    <cellStyle name="60% - Accent5" xfId="185"/>
    <cellStyle name="60% - Accent5 2" xfId="186"/>
    <cellStyle name="60% - Accent5 3" xfId="187"/>
    <cellStyle name="60% - Accent6" xfId="188"/>
    <cellStyle name="60% - Accent6 2" xfId="189"/>
    <cellStyle name="60% - Accent6 3" xfId="190"/>
    <cellStyle name="60% - Accent6 4" xfId="191"/>
    <cellStyle name="60% - Accent6_07_Economic 54 (6 Months)" xfId="192"/>
    <cellStyle name="60% - ส่วนที่ถูกเน้น1 2" xfId="193"/>
    <cellStyle name="60% - ส่วนที่ถูกเน้น1 2 2" xfId="194"/>
    <cellStyle name="60% - ส่วนที่ถูกเน้น1 2 3" xfId="195"/>
    <cellStyle name="60% - ส่วนที่ถูกเน้น1 2 4" xfId="196"/>
    <cellStyle name="60% - ส่วนที่ถูกเน้น1 2_03_environment" xfId="197"/>
    <cellStyle name="60% - ส่วนที่ถูกเน้น1 3" xfId="198"/>
    <cellStyle name="60% - ส่วนที่ถูกเน้น1 3 2" xfId="199"/>
    <cellStyle name="60% - ส่วนที่ถูกเน้น1 4" xfId="200"/>
    <cellStyle name="60% - ส่วนที่ถูกเน้น1 4 2" xfId="201"/>
    <cellStyle name="60% - ส่วนที่ถูกเน้น2 2" xfId="202"/>
    <cellStyle name="60% - ส่วนที่ถูกเน้น2 2 2" xfId="203"/>
    <cellStyle name="60% - ส่วนที่ถูกเน้น2 2 3" xfId="204"/>
    <cellStyle name="60% - ส่วนที่ถูกเน้น2 2 4" xfId="205"/>
    <cellStyle name="60% - ส่วนที่ถูกเน้น2 2_03_environment" xfId="206"/>
    <cellStyle name="60% - ส่วนที่ถูกเน้น2 3" xfId="207"/>
    <cellStyle name="60% - ส่วนที่ถูกเน้น2 3 2" xfId="208"/>
    <cellStyle name="60% - ส่วนที่ถูกเน้น2 4" xfId="209"/>
    <cellStyle name="60% - ส่วนที่ถูกเน้น2 4 2" xfId="210"/>
    <cellStyle name="60% - ส่วนที่ถูกเน้น3 2" xfId="211"/>
    <cellStyle name="60% - ส่วนที่ถูกเน้น3 2 2" xfId="212"/>
    <cellStyle name="60% - ส่วนที่ถูกเน้น3 2 3" xfId="213"/>
    <cellStyle name="60% - ส่วนที่ถูกเน้น3 2 4" xfId="214"/>
    <cellStyle name="60% - ส่วนที่ถูกเน้น3 2_03_environment" xfId="215"/>
    <cellStyle name="60% - ส่วนที่ถูกเน้น3 3" xfId="216"/>
    <cellStyle name="60% - ส่วนที่ถูกเน้น3 3 2" xfId="217"/>
    <cellStyle name="60% - ส่วนที่ถูกเน้น3 4" xfId="218"/>
    <cellStyle name="60% - ส่วนที่ถูกเน้น3 4 2" xfId="219"/>
    <cellStyle name="60% - ส่วนที่ถูกเน้น4 2" xfId="220"/>
    <cellStyle name="60% - ส่วนที่ถูกเน้น4 2 2" xfId="221"/>
    <cellStyle name="60% - ส่วนที่ถูกเน้น4 2 3" xfId="222"/>
    <cellStyle name="60% - ส่วนที่ถูกเน้น4 2 4" xfId="223"/>
    <cellStyle name="60% - ส่วนที่ถูกเน้น4 2_03_environment" xfId="224"/>
    <cellStyle name="60% - ส่วนที่ถูกเน้น4 3" xfId="225"/>
    <cellStyle name="60% - ส่วนที่ถูกเน้น4 3 2" xfId="226"/>
    <cellStyle name="60% - ส่วนที่ถูกเน้น4 4" xfId="227"/>
    <cellStyle name="60% - ส่วนที่ถูกเน้น4 4 2" xfId="228"/>
    <cellStyle name="60% - ส่วนที่ถูกเน้น5 2" xfId="229"/>
    <cellStyle name="60% - ส่วนที่ถูกเน้น5 2 2" xfId="230"/>
    <cellStyle name="60% - ส่วนที่ถูกเน้น5 2 3" xfId="231"/>
    <cellStyle name="60% - ส่วนที่ถูกเน้น5 2 4" xfId="232"/>
    <cellStyle name="60% - ส่วนที่ถูกเน้น5 2_03_environment" xfId="233"/>
    <cellStyle name="60% - ส่วนที่ถูกเน้น5 3" xfId="234"/>
    <cellStyle name="60% - ส่วนที่ถูกเน้น5 3 2" xfId="235"/>
    <cellStyle name="60% - ส่วนที่ถูกเน้น5 4" xfId="236"/>
    <cellStyle name="60% - ส่วนที่ถูกเน้น5 4 2" xfId="237"/>
    <cellStyle name="60% - ส่วนที่ถูกเน้น6 2" xfId="238"/>
    <cellStyle name="60% - ส่วนที่ถูกเน้น6 2 2" xfId="239"/>
    <cellStyle name="60% - ส่วนที่ถูกเน้น6 2 3" xfId="240"/>
    <cellStyle name="60% - ส่วนที่ถูกเน้น6 2 4" xfId="241"/>
    <cellStyle name="60% - ส่วนที่ถูกเน้น6 2_03_environment" xfId="242"/>
    <cellStyle name="60% - ส่วนที่ถูกเน้น6 3" xfId="243"/>
    <cellStyle name="60% - ส่วนที่ถูกเน้น6 3 2" xfId="244"/>
    <cellStyle name="60% - ส่วนที่ถูกเน้น6 4" xfId="245"/>
    <cellStyle name="60% - ส่วนที่ถูกเน้น6 4 2" xfId="246"/>
    <cellStyle name="Accent1" xfId="247"/>
    <cellStyle name="Accent1 2" xfId="248"/>
    <cellStyle name="Accent1 3" xfId="249"/>
    <cellStyle name="Accent1 4" xfId="250"/>
    <cellStyle name="Accent1_07_Economic 54 (6 Months)" xfId="251"/>
    <cellStyle name="Accent2" xfId="252"/>
    <cellStyle name="Accent2 2" xfId="253"/>
    <cellStyle name="Accent2 3" xfId="254"/>
    <cellStyle name="Accent3" xfId="255"/>
    <cellStyle name="Accent3 2" xfId="256"/>
    <cellStyle name="Accent3 3" xfId="257"/>
    <cellStyle name="Accent4" xfId="258"/>
    <cellStyle name="Accent4 2" xfId="259"/>
    <cellStyle name="Accent4 3" xfId="260"/>
    <cellStyle name="Accent4 4" xfId="261"/>
    <cellStyle name="Accent4_07_Economic 54 (6 Months)" xfId="262"/>
    <cellStyle name="Accent5" xfId="263"/>
    <cellStyle name="Accent5 2" xfId="264"/>
    <cellStyle name="Accent5 3" xfId="265"/>
    <cellStyle name="Accent6" xfId="266"/>
    <cellStyle name="Accent6 2" xfId="267"/>
    <cellStyle name="Accent6 3" xfId="268"/>
    <cellStyle name="Bad" xfId="269"/>
    <cellStyle name="Bad 2" xfId="270"/>
    <cellStyle name="Bad 3" xfId="271"/>
    <cellStyle name="Calculation" xfId="272"/>
    <cellStyle name="Calculation 2" xfId="273"/>
    <cellStyle name="Calculation 3" xfId="274"/>
    <cellStyle name="Calculation 4" xfId="275"/>
    <cellStyle name="Calculation_07_Economic 54 (6 Months)" xfId="276"/>
    <cellStyle name="Check Cell" xfId="277"/>
    <cellStyle name="Check Cell 2" xfId="278"/>
    <cellStyle name="Check Cell 3" xfId="279"/>
    <cellStyle name="Comma 10" xfId="280"/>
    <cellStyle name="Comma 11" xfId="281"/>
    <cellStyle name="Comma 11 2" xfId="282"/>
    <cellStyle name="Comma 12" xfId="283"/>
    <cellStyle name="Comma 13" xfId="284"/>
    <cellStyle name="Comma 14" xfId="285"/>
    <cellStyle name="Comma 14 2" xfId="286"/>
    <cellStyle name="Comma 14 3" xfId="287"/>
    <cellStyle name="Comma 2" xfId="288"/>
    <cellStyle name="Comma 2 2" xfId="289"/>
    <cellStyle name="Comma 2 2 2" xfId="290"/>
    <cellStyle name="Comma 2 3" xfId="291"/>
    <cellStyle name="Comma 2 4" xfId="292"/>
    <cellStyle name="Comma 2 5" xfId="293"/>
    <cellStyle name="Comma 2_03_environment" xfId="294"/>
    <cellStyle name="Comma 3" xfId="295"/>
    <cellStyle name="Comma 4" xfId="296"/>
    <cellStyle name="Comma 5" xfId="297"/>
    <cellStyle name="Comma 6" xfId="298"/>
    <cellStyle name="Comma 7" xfId="299"/>
    <cellStyle name="Comma 8" xfId="300"/>
    <cellStyle name="Comma 9" xfId="301"/>
    <cellStyle name="Comma 9 2" xfId="302"/>
    <cellStyle name="Explanatory Text" xfId="303"/>
    <cellStyle name="Explanatory Text 2" xfId="304"/>
    <cellStyle name="Explanatory Text 3" xfId="305"/>
    <cellStyle name="Good" xfId="306"/>
    <cellStyle name="Good 2" xfId="307"/>
    <cellStyle name="Good 3" xfId="308"/>
    <cellStyle name="Heading 1" xfId="309"/>
    <cellStyle name="Heading 1 2" xfId="310"/>
    <cellStyle name="Heading 1 3" xfId="311"/>
    <cellStyle name="Heading 1 4" xfId="312"/>
    <cellStyle name="Heading 1_07_Economic 54 (6 Months)" xfId="313"/>
    <cellStyle name="Heading 2" xfId="314"/>
    <cellStyle name="Heading 2 2" xfId="315"/>
    <cellStyle name="Heading 2 3" xfId="316"/>
    <cellStyle name="Heading 2 4" xfId="317"/>
    <cellStyle name="Heading 2_07_Economic 54 (6 Months)" xfId="318"/>
    <cellStyle name="Heading 3" xfId="319"/>
    <cellStyle name="Heading 3 2" xfId="320"/>
    <cellStyle name="Heading 3 3" xfId="321"/>
    <cellStyle name="Heading 3 4" xfId="322"/>
    <cellStyle name="Heading 3_07_Economic 54 (6 Months)" xfId="323"/>
    <cellStyle name="Heading 4" xfId="324"/>
    <cellStyle name="Heading 4 2" xfId="325"/>
    <cellStyle name="Heading 4 3" xfId="326"/>
    <cellStyle name="Heading 4 4" xfId="327"/>
    <cellStyle name="Heading 4_07_Economic 54 (6 Months)" xfId="328"/>
    <cellStyle name="Hyperlink 2" xfId="329"/>
    <cellStyle name="Input" xfId="330"/>
    <cellStyle name="Input 2" xfId="331"/>
    <cellStyle name="Input 3" xfId="332"/>
    <cellStyle name="Input 4" xfId="333"/>
    <cellStyle name="Input_07_Economic 54 (6 Months)" xfId="334"/>
    <cellStyle name="Linked Cell" xfId="335"/>
    <cellStyle name="Linked Cell 2" xfId="336"/>
    <cellStyle name="Linked Cell 3" xfId="337"/>
    <cellStyle name="Neutral" xfId="338"/>
    <cellStyle name="Neutral 2" xfId="339"/>
    <cellStyle name="Neutral 3" xfId="340"/>
    <cellStyle name="Normal 2" xfId="341"/>
    <cellStyle name="Normal 3" xfId="342"/>
    <cellStyle name="Normal 3 2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 3" xfId="350"/>
    <cellStyle name="Normal_3Environment-50 2" xfId="351"/>
    <cellStyle name="Note" xfId="352"/>
    <cellStyle name="Note 2" xfId="353"/>
    <cellStyle name="Note 2 2" xfId="354"/>
    <cellStyle name="Note 2 3" xfId="355"/>
    <cellStyle name="Note 3" xfId="356"/>
    <cellStyle name="Note 4" xfId="357"/>
    <cellStyle name="Note 5" xfId="358"/>
    <cellStyle name="Output" xfId="359"/>
    <cellStyle name="Output 2" xfId="360"/>
    <cellStyle name="Output 3" xfId="361"/>
    <cellStyle name="Output 4" xfId="362"/>
    <cellStyle name="Output_07_Economic 54 (6 Months)" xfId="363"/>
    <cellStyle name="Style 1" xfId="364"/>
    <cellStyle name="Title" xfId="365"/>
    <cellStyle name="Title 2" xfId="366"/>
    <cellStyle name="Title 3" xfId="367"/>
    <cellStyle name="Title 4" xfId="368"/>
    <cellStyle name="Title_07_Economic 54 (6 Months)" xfId="369"/>
    <cellStyle name="Total" xfId="370"/>
    <cellStyle name="Total 2" xfId="371"/>
    <cellStyle name="Total 3" xfId="372"/>
    <cellStyle name="Total 4" xfId="373"/>
    <cellStyle name="Total_07_Economic 54 (6 Months)" xfId="374"/>
    <cellStyle name="Warning Text" xfId="375"/>
    <cellStyle name="Warning Text 2" xfId="376"/>
    <cellStyle name="Warning Text 3" xfId="377"/>
    <cellStyle name="เครื่องหมายจุลภาค 10" xfId="378"/>
    <cellStyle name="เครื่องหมายจุลภาค 11" xfId="379"/>
    <cellStyle name="เครื่องหมายจุลภาค 11 2" xfId="380"/>
    <cellStyle name="เครื่องหมายจุลภาค 12" xfId="381"/>
    <cellStyle name="เครื่องหมายจุลภาค 13" xfId="382"/>
    <cellStyle name="เครื่องหมายจุลภาค 13 2" xfId="383"/>
    <cellStyle name="เครื่องหมายจุลภาค 13 3" xfId="384"/>
    <cellStyle name="เครื่องหมายจุลภาค 13 3 2" xfId="385"/>
    <cellStyle name="เครื่องหมายจุลภาค 2" xfId="386"/>
    <cellStyle name="เครื่องหมายจุลภาค 2 2" xfId="387"/>
    <cellStyle name="เครื่องหมายจุลภาค 2 2 2" xfId="388"/>
    <cellStyle name="เครื่องหมายจุลภาค 2 3" xfId="389"/>
    <cellStyle name="เครื่องหมายจุลภาค 2 3 2" xfId="390"/>
    <cellStyle name="เครื่องหมายจุลภาค 2 3 3" xfId="391"/>
    <cellStyle name="เครื่องหมายจุลภาค 2 4" xfId="392"/>
    <cellStyle name="เครื่องหมายจุลภาค 2 5" xfId="393"/>
    <cellStyle name="เครื่องหมายจุลภาค 2 6" xfId="394"/>
    <cellStyle name="เครื่องหมายจุลภาค 2_03_environment" xfId="395"/>
    <cellStyle name="เครื่องหมายจุลภาค 3" xfId="396"/>
    <cellStyle name="เครื่องหมายจุลภาค 3 2" xfId="397"/>
    <cellStyle name="เครื่องหมายจุลภาค 3 2 2" xfId="398"/>
    <cellStyle name="เครื่องหมายจุลภาค 3 3" xfId="399"/>
    <cellStyle name="เครื่องหมายจุลภาค 3 4" xfId="400"/>
    <cellStyle name="เครื่องหมายจุลภาค 3 4 2" xfId="401"/>
    <cellStyle name="เครื่องหมายจุลภาค 3 4 3" xfId="402"/>
    <cellStyle name="เครื่องหมายจุลภาค 3 4 4" xfId="403"/>
    <cellStyle name="เครื่องหมายจุลภาค 3 4 4 2" xfId="404"/>
    <cellStyle name="เครื่องหมายจุลภาค 4" xfId="405"/>
    <cellStyle name="เครื่องหมายจุลภาค 4 2" xfId="406"/>
    <cellStyle name="เครื่องหมายจุลภาค 4 2 2" xfId="407"/>
    <cellStyle name="เครื่องหมายจุลภาค 4 2 3" xfId="408"/>
    <cellStyle name="เครื่องหมายจุลภาค 4 3" xfId="409"/>
    <cellStyle name="เครื่องหมายจุลภาค 5" xfId="410"/>
    <cellStyle name="เครื่องหมายจุลภาค 5 2" xfId="411"/>
    <cellStyle name="เครื่องหมายจุลภาค 5 2 2" xfId="412"/>
    <cellStyle name="เครื่องหมายจุลภาค 5 2 2 2" xfId="413"/>
    <cellStyle name="เครื่องหมายจุลภาค 5 2 2 3" xfId="414"/>
    <cellStyle name="เครื่องหมายจุลภาค 5 2 3" xfId="415"/>
    <cellStyle name="เครื่องหมายจุลภาค 5 2 4" xfId="416"/>
    <cellStyle name="เครื่องหมายจุลภาค 5 2 5" xfId="417"/>
    <cellStyle name="เครื่องหมายจุลภาค 5 3" xfId="418"/>
    <cellStyle name="เครื่องหมายจุลภาค 5 3 2" xfId="419"/>
    <cellStyle name="เครื่องหมายจุลภาค 5 3 3" xfId="420"/>
    <cellStyle name="เครื่องหมายจุลภาค 5 4" xfId="421"/>
    <cellStyle name="เครื่องหมายจุลภาค 5 5" xfId="422"/>
    <cellStyle name="เครื่องหมายจุลภาค 6" xfId="423"/>
    <cellStyle name="เครื่องหมายจุลภาค 6 2" xfId="424"/>
    <cellStyle name="เครื่องหมายจุลภาค 6 3" xfId="425"/>
    <cellStyle name="เครื่องหมายจุลภาค 6 4" xfId="426"/>
    <cellStyle name="เครื่องหมายจุลภาค 7" xfId="427"/>
    <cellStyle name="เครื่องหมายจุลภาค 7 2" xfId="428"/>
    <cellStyle name="เครื่องหมายจุลภาค 7 2 2" xfId="429"/>
    <cellStyle name="เครื่องหมายจุลภาค 7 2 3" xfId="430"/>
    <cellStyle name="เครื่องหมายจุลภาค 7 3" xfId="431"/>
    <cellStyle name="เครื่องหมายจุลภาค 7 4" xfId="432"/>
    <cellStyle name="เครื่องหมายจุลภาค 7 5" xfId="433"/>
    <cellStyle name="เครื่องหมายจุลภาค 8" xfId="434"/>
    <cellStyle name="เครื่องหมายจุลภาค 8 2" xfId="435"/>
    <cellStyle name="เครื่องหมายจุลภาค 8 2 2" xfId="436"/>
    <cellStyle name="เครื่องหมายจุลภาค 8 3" xfId="437"/>
    <cellStyle name="เครื่องหมายจุลภาค 8 4" xfId="438"/>
    <cellStyle name="เครื่องหมายจุลภาค 8 5" xfId="439"/>
    <cellStyle name="เครื่องหมายจุลภาค 9" xfId="440"/>
    <cellStyle name="เครื่องหมายจุลภาค 9 2" xfId="441"/>
    <cellStyle name="เครื่องหมายสกุลเงิน 2" xfId="442"/>
    <cellStyle name="เครื่องหมายสกุลเงิน 2 2" xfId="443"/>
    <cellStyle name="เครื่องหมายสกุลเงิน 2 2 2" xfId="444"/>
    <cellStyle name="เครื่องหมายสกุลเงิน 2 3" xfId="445"/>
    <cellStyle name="เครื่องหมายสกุลเงิน 3" xfId="446"/>
    <cellStyle name="เชื่อมโยงหลายมิติ" xfId="447"/>
    <cellStyle name="เชื่อมโยงหลายมิติ 2" xfId="448"/>
    <cellStyle name="เชื่อมโยงหลายมิติ 2 2" xfId="449"/>
    <cellStyle name="เชื่อมโยงหลายมิติ 3" xfId="450"/>
    <cellStyle name="เชื่อมโยงหลายมิติ_01_ด้านการบริหารจัดการ" xfId="451"/>
    <cellStyle name="เซลล์ตรวจสอบ 2" xfId="452"/>
    <cellStyle name="เซลล์ตรวจสอบ 2 2" xfId="453"/>
    <cellStyle name="เซลล์ตรวจสอบ 2 3" xfId="454"/>
    <cellStyle name="เซลล์ตรวจสอบ 2 4" xfId="455"/>
    <cellStyle name="เซลล์ตรวจสอบ 2_03_environment" xfId="456"/>
    <cellStyle name="เซลล์ตรวจสอบ 3" xfId="457"/>
    <cellStyle name="เซลล์ตรวจสอบ 3 2" xfId="458"/>
    <cellStyle name="เซลล์ตรวจสอบ 4" xfId="459"/>
    <cellStyle name="เซลล์ตรวจสอบ 4 2" xfId="460"/>
    <cellStyle name="เซลล์ที่มีการเชื่อมโยง 2" xfId="461"/>
    <cellStyle name="เซลล์ที่มีการเชื่อมโยง 2 2" xfId="462"/>
    <cellStyle name="เซลล์ที่มีการเชื่อมโยง 2 3" xfId="463"/>
    <cellStyle name="เซลล์ที่มีการเชื่อมโยง 2 4" xfId="464"/>
    <cellStyle name="เซลล์ที่มีการเชื่อมโยง 2_03_environment" xfId="465"/>
    <cellStyle name="เซลล์ที่มีการเชื่อมโยง 3" xfId="466"/>
    <cellStyle name="เซลล์ที่มีการเชื่อมโยง 3 2" xfId="467"/>
    <cellStyle name="เซลล์ที่มีการเชื่อมโยง 4" xfId="468"/>
    <cellStyle name="เซลล์ที่มีการเชื่อมโยง 4 2" xfId="469"/>
    <cellStyle name="เปอร์เซ็นต์ 2" xfId="470"/>
    <cellStyle name="เปอร์เซ็นต์ 2 2" xfId="471"/>
    <cellStyle name="เปอร์เซ็นต์ 3" xfId="472"/>
    <cellStyle name="แย่ 2" xfId="473"/>
    <cellStyle name="แย่ 2 2" xfId="474"/>
    <cellStyle name="แย่ 2 3" xfId="475"/>
    <cellStyle name="แย่ 2 4" xfId="476"/>
    <cellStyle name="แย่ 2_03_environment" xfId="477"/>
    <cellStyle name="แย่ 3" xfId="478"/>
    <cellStyle name="แย่ 3 2" xfId="479"/>
    <cellStyle name="แย่ 4" xfId="480"/>
    <cellStyle name="แย่ 4 2" xfId="481"/>
    <cellStyle name="แสดงผล 2" xfId="482"/>
    <cellStyle name="แสดงผล 2 2" xfId="483"/>
    <cellStyle name="แสดงผล 2 3" xfId="484"/>
    <cellStyle name="แสดงผล 2 4" xfId="485"/>
    <cellStyle name="แสดงผล 2_03_environment" xfId="486"/>
    <cellStyle name="แสดงผล 3" xfId="487"/>
    <cellStyle name="แสดงผล 3 2" xfId="488"/>
    <cellStyle name="แสดงผล 4" xfId="489"/>
    <cellStyle name="แสดงผล 4 2" xfId="490"/>
    <cellStyle name="การคำนวณ 2" xfId="491"/>
    <cellStyle name="การคำนวณ 2 2" xfId="492"/>
    <cellStyle name="การคำนวณ 2 3" xfId="493"/>
    <cellStyle name="การคำนวณ 2 4" xfId="494"/>
    <cellStyle name="การคำนวณ 2_03_environment" xfId="495"/>
    <cellStyle name="การคำนวณ 3" xfId="496"/>
    <cellStyle name="การคำนวณ 3 2" xfId="497"/>
    <cellStyle name="การคำนวณ 4" xfId="498"/>
    <cellStyle name="การคำนวณ 4 2" xfId="499"/>
    <cellStyle name="ข้อความเตือน 2" xfId="500"/>
    <cellStyle name="ข้อความเตือน 2 2" xfId="501"/>
    <cellStyle name="ข้อความเตือน 2 3" xfId="502"/>
    <cellStyle name="ข้อความเตือน 2 4" xfId="503"/>
    <cellStyle name="ข้อความเตือน 2_03_environment" xfId="504"/>
    <cellStyle name="ข้อความเตือน 3" xfId="505"/>
    <cellStyle name="ข้อความเตือน 3 2" xfId="506"/>
    <cellStyle name="ข้อความเตือน 4" xfId="507"/>
    <cellStyle name="ข้อความเตือน 4 2" xfId="508"/>
    <cellStyle name="ข้อความอธิบาย 2" xfId="509"/>
    <cellStyle name="ข้อความอธิบาย 2 2" xfId="510"/>
    <cellStyle name="ข้อความอธิบาย 2 3" xfId="511"/>
    <cellStyle name="ข้อความอธิบาย 2 4" xfId="512"/>
    <cellStyle name="ข้อความอธิบาย 2_03_environment" xfId="513"/>
    <cellStyle name="ข้อความอธิบาย 3" xfId="514"/>
    <cellStyle name="ข้อความอธิบาย 3 2" xfId="515"/>
    <cellStyle name="ข้อความอธิบาย 4" xfId="516"/>
    <cellStyle name="ข้อความอธิบาย 4 2" xfId="517"/>
    <cellStyle name="ชื่อเรื่อง 2" xfId="518"/>
    <cellStyle name="ชื่อเรื่อง 2 2" xfId="519"/>
    <cellStyle name="ชื่อเรื่อง 2 3" xfId="520"/>
    <cellStyle name="ชื่อเรื่อง 3" xfId="521"/>
    <cellStyle name="ดี 2" xfId="522"/>
    <cellStyle name="ดี 2 2" xfId="523"/>
    <cellStyle name="ดี 2 3" xfId="524"/>
    <cellStyle name="ดี 2 4" xfId="525"/>
    <cellStyle name="ดี 2_03_environment" xfId="526"/>
    <cellStyle name="ดี 3" xfId="527"/>
    <cellStyle name="ดี 3 2" xfId="528"/>
    <cellStyle name="ดี 4" xfId="529"/>
    <cellStyle name="ดี 4 2" xfId="530"/>
    <cellStyle name="ตามการเชื่อมโยงหลายมิติ" xfId="531"/>
    <cellStyle name="ตามการเชื่อมโยงหลายมิติ 2" xfId="532"/>
    <cellStyle name="ตามการเชื่อมโยงหลายมิติ 2 2" xfId="533"/>
    <cellStyle name="ตามการเชื่อมโยงหลายมิติ 3" xfId="534"/>
    <cellStyle name="ตามการเชื่อมโยงหลายมิติ_01_ด้านการบริหารจัดการ" xfId="535"/>
    <cellStyle name="ปกติ" xfId="0" builtinId="0"/>
    <cellStyle name="ปกติ 10" xfId="536"/>
    <cellStyle name="ปกติ 11" xfId="537"/>
    <cellStyle name="ปกติ 12" xfId="538"/>
    <cellStyle name="ปกติ 13" xfId="539"/>
    <cellStyle name="ปกติ 13 2" xfId="540"/>
    <cellStyle name="ปกติ 14" xfId="541"/>
    <cellStyle name="ปกติ 14 2" xfId="542"/>
    <cellStyle name="ปกติ 15" xfId="543"/>
    <cellStyle name="ปกติ 16" xfId="544"/>
    <cellStyle name="ปกติ 16 2" xfId="545"/>
    <cellStyle name="ปกติ 16 2 2" xfId="546"/>
    <cellStyle name="ปกติ 17" xfId="547"/>
    <cellStyle name="ปกติ 17 2" xfId="548"/>
    <cellStyle name="ปกติ 17 3" xfId="549"/>
    <cellStyle name="ปกติ 17 3 2" xfId="550"/>
    <cellStyle name="ปกติ 18" xfId="551"/>
    <cellStyle name="ปกติ 19" xfId="552"/>
    <cellStyle name="ปกติ 2" xfId="553"/>
    <cellStyle name="ปกติ 2 2" xfId="554"/>
    <cellStyle name="ปกติ 2 3" xfId="555"/>
    <cellStyle name="ปกติ 20" xfId="556"/>
    <cellStyle name="ปกติ 21" xfId="557"/>
    <cellStyle name="ปกติ 3" xfId="558"/>
    <cellStyle name="ปกติ 3 2" xfId="559"/>
    <cellStyle name="ปกติ 3 2 2" xfId="560"/>
    <cellStyle name="ปกติ 3 2 3" xfId="561"/>
    <cellStyle name="ปกติ 3 3" xfId="562"/>
    <cellStyle name="ปกติ 3 3 2" xfId="563"/>
    <cellStyle name="ปกติ 3_01_ด้านการบริหารจัดการ" xfId="564"/>
    <cellStyle name="ปกติ 4" xfId="565"/>
    <cellStyle name="ปกติ 4 2" xfId="566"/>
    <cellStyle name="ปกติ 4 2 2" xfId="567"/>
    <cellStyle name="ปกติ 4 2 3" xfId="568"/>
    <cellStyle name="ปกติ 4 3" xfId="569"/>
    <cellStyle name="ปกติ 4 4" xfId="570"/>
    <cellStyle name="ปกติ 4 5" xfId="571"/>
    <cellStyle name="ปกติ 5" xfId="572"/>
    <cellStyle name="ปกติ 5 2" xfId="573"/>
    <cellStyle name="ปกติ 5 3" xfId="574"/>
    <cellStyle name="ปกติ 6" xfId="575"/>
    <cellStyle name="ปกติ 7" xfId="576"/>
    <cellStyle name="ปกติ 7 2" xfId="577"/>
    <cellStyle name="ปกติ 7 3" xfId="578"/>
    <cellStyle name="ปกติ 7 4" xfId="579"/>
    <cellStyle name="ปกติ 8" xfId="580"/>
    <cellStyle name="ปกติ 9" xfId="581"/>
    <cellStyle name="ปกติ_01_ด้านการบริหารจัดการ 2" xfId="3"/>
    <cellStyle name="ปกติ_01_ด้านการบริหารจัดการ_1 2" xfId="4"/>
    <cellStyle name="ปกติ_1 Admin 2" xfId="2"/>
    <cellStyle name="ปกติ_1 Admin_01_ด้านการบริหารจัดการ 2" xfId="1"/>
    <cellStyle name="ป้อนค่า 2" xfId="582"/>
    <cellStyle name="ป้อนค่า 2 2" xfId="583"/>
    <cellStyle name="ป้อนค่า 2 3" xfId="584"/>
    <cellStyle name="ป้อนค่า 2 4" xfId="585"/>
    <cellStyle name="ป้อนค่า 2_03_environment" xfId="586"/>
    <cellStyle name="ป้อนค่า 3" xfId="587"/>
    <cellStyle name="ป้อนค่า 3 2" xfId="588"/>
    <cellStyle name="ป้อนค่า 4" xfId="589"/>
    <cellStyle name="ป้อนค่า 4 2" xfId="590"/>
    <cellStyle name="ปานกลาง 2" xfId="591"/>
    <cellStyle name="ปานกลาง 2 2" xfId="592"/>
    <cellStyle name="ปานกลาง 2 3" xfId="593"/>
    <cellStyle name="ปานกลาง 2 4" xfId="594"/>
    <cellStyle name="ปานกลาง 2_03_environment" xfId="595"/>
    <cellStyle name="ปานกลาง 3" xfId="596"/>
    <cellStyle name="ปานกลาง 3 2" xfId="597"/>
    <cellStyle name="ปานกลาง 4" xfId="598"/>
    <cellStyle name="ปานกลาง 4 2" xfId="599"/>
    <cellStyle name="ผลรวม 2" xfId="600"/>
    <cellStyle name="ผลรวม 2 2" xfId="601"/>
    <cellStyle name="ผลรวม 2 3" xfId="602"/>
    <cellStyle name="ผลรวม 2 4" xfId="603"/>
    <cellStyle name="ผลรวม 2_03_environment" xfId="604"/>
    <cellStyle name="ผลรวม 3" xfId="605"/>
    <cellStyle name="ผลรวม 3 2" xfId="606"/>
    <cellStyle name="ผลรวม 4" xfId="607"/>
    <cellStyle name="ผลรวม 4 2" xfId="608"/>
    <cellStyle name="ส่วนที่ถูกเน้น1 2" xfId="609"/>
    <cellStyle name="ส่วนที่ถูกเน้น1 2 2" xfId="610"/>
    <cellStyle name="ส่วนที่ถูกเน้น1 2 3" xfId="611"/>
    <cellStyle name="ส่วนที่ถูกเน้น1 2 4" xfId="612"/>
    <cellStyle name="ส่วนที่ถูกเน้น1 2_03_environment" xfId="613"/>
    <cellStyle name="ส่วนที่ถูกเน้น1 3" xfId="614"/>
    <cellStyle name="ส่วนที่ถูกเน้น1 3 2" xfId="615"/>
    <cellStyle name="ส่วนที่ถูกเน้น1 4" xfId="616"/>
    <cellStyle name="ส่วนที่ถูกเน้น1 4 2" xfId="617"/>
    <cellStyle name="ส่วนที่ถูกเน้น2 2" xfId="618"/>
    <cellStyle name="ส่วนที่ถูกเน้น2 2 2" xfId="619"/>
    <cellStyle name="ส่วนที่ถูกเน้น2 2 3" xfId="620"/>
    <cellStyle name="ส่วนที่ถูกเน้น2 2 4" xfId="621"/>
    <cellStyle name="ส่วนที่ถูกเน้น2 2_03_environment" xfId="622"/>
    <cellStyle name="ส่วนที่ถูกเน้น2 3" xfId="623"/>
    <cellStyle name="ส่วนที่ถูกเน้น2 3 2" xfId="624"/>
    <cellStyle name="ส่วนที่ถูกเน้น2 4" xfId="625"/>
    <cellStyle name="ส่วนที่ถูกเน้น2 4 2" xfId="626"/>
    <cellStyle name="ส่วนที่ถูกเน้น3 2" xfId="627"/>
    <cellStyle name="ส่วนที่ถูกเน้น3 2 2" xfId="628"/>
    <cellStyle name="ส่วนที่ถูกเน้น3 2 3" xfId="629"/>
    <cellStyle name="ส่วนที่ถูกเน้น3 2 4" xfId="630"/>
    <cellStyle name="ส่วนที่ถูกเน้น3 2_03_environment" xfId="631"/>
    <cellStyle name="ส่วนที่ถูกเน้น3 3" xfId="632"/>
    <cellStyle name="ส่วนที่ถูกเน้น3 3 2" xfId="633"/>
    <cellStyle name="ส่วนที่ถูกเน้น3 4" xfId="634"/>
    <cellStyle name="ส่วนที่ถูกเน้น3 4 2" xfId="635"/>
    <cellStyle name="ส่วนที่ถูกเน้น4 2" xfId="636"/>
    <cellStyle name="ส่วนที่ถูกเน้น4 2 2" xfId="637"/>
    <cellStyle name="ส่วนที่ถูกเน้น4 2 3" xfId="638"/>
    <cellStyle name="ส่วนที่ถูกเน้น4 2 4" xfId="639"/>
    <cellStyle name="ส่วนที่ถูกเน้น4 2_03_environment" xfId="640"/>
    <cellStyle name="ส่วนที่ถูกเน้น4 3" xfId="641"/>
    <cellStyle name="ส่วนที่ถูกเน้น4 3 2" xfId="642"/>
    <cellStyle name="ส่วนที่ถูกเน้น4 4" xfId="643"/>
    <cellStyle name="ส่วนที่ถูกเน้น4 4 2" xfId="644"/>
    <cellStyle name="ส่วนที่ถูกเน้น5 2" xfId="645"/>
    <cellStyle name="ส่วนที่ถูกเน้น5 2 2" xfId="646"/>
    <cellStyle name="ส่วนที่ถูกเน้น5 2 3" xfId="647"/>
    <cellStyle name="ส่วนที่ถูกเน้น5 2 4" xfId="648"/>
    <cellStyle name="ส่วนที่ถูกเน้น5 2_03_environment" xfId="649"/>
    <cellStyle name="ส่วนที่ถูกเน้น5 3" xfId="650"/>
    <cellStyle name="ส่วนที่ถูกเน้น5 3 2" xfId="651"/>
    <cellStyle name="ส่วนที่ถูกเน้น5 4" xfId="652"/>
    <cellStyle name="ส่วนที่ถูกเน้น5 4 2" xfId="653"/>
    <cellStyle name="ส่วนที่ถูกเน้น6 2" xfId="654"/>
    <cellStyle name="ส่วนที่ถูกเน้น6 2 2" xfId="655"/>
    <cellStyle name="ส่วนที่ถูกเน้น6 2 3" xfId="656"/>
    <cellStyle name="ส่วนที่ถูกเน้น6 2 4" xfId="657"/>
    <cellStyle name="ส่วนที่ถูกเน้น6 2_03_environment" xfId="658"/>
    <cellStyle name="ส่วนที่ถูกเน้น6 3" xfId="659"/>
    <cellStyle name="ส่วนที่ถูกเน้น6 3 2" xfId="660"/>
    <cellStyle name="ส่วนที่ถูกเน้น6 4" xfId="661"/>
    <cellStyle name="ส่วนที่ถูกเน้น6 4 2" xfId="662"/>
    <cellStyle name="หมายเหตุ 2" xfId="663"/>
    <cellStyle name="หมายเหตุ 2 2" xfId="664"/>
    <cellStyle name="หมายเหตุ 2 2 2" xfId="665"/>
    <cellStyle name="หมายเหตุ 2 3" xfId="666"/>
    <cellStyle name="หมายเหตุ 2 4" xfId="667"/>
    <cellStyle name="หมายเหตุ 3" xfId="668"/>
    <cellStyle name="หมายเหตุ 3 2" xfId="669"/>
    <cellStyle name="หมายเหตุ 3 2 2" xfId="670"/>
    <cellStyle name="หมายเหตุ 4" xfId="671"/>
    <cellStyle name="หมายเหตุ 4 2" xfId="672"/>
    <cellStyle name="หมายเหตุ 4 2 2" xfId="673"/>
    <cellStyle name="หัวเรื่อง 1 2" xfId="674"/>
    <cellStyle name="หัวเรื่อง 1 2 2" xfId="675"/>
    <cellStyle name="หัวเรื่อง 1 2 3" xfId="676"/>
    <cellStyle name="หัวเรื่อง 1 3" xfId="677"/>
    <cellStyle name="หัวเรื่อง 2 2" xfId="678"/>
    <cellStyle name="หัวเรื่อง 2 2 2" xfId="679"/>
    <cellStyle name="หัวเรื่อง 2 2 3" xfId="680"/>
    <cellStyle name="หัวเรื่อง 2 2 4" xfId="681"/>
    <cellStyle name="หัวเรื่อง 2 2_03_environment" xfId="682"/>
    <cellStyle name="หัวเรื่อง 2 3" xfId="683"/>
    <cellStyle name="หัวเรื่อง 2 3 2" xfId="684"/>
    <cellStyle name="หัวเรื่อง 2 4" xfId="685"/>
    <cellStyle name="หัวเรื่อง 2 4 2" xfId="686"/>
    <cellStyle name="หัวเรื่อง 3 2" xfId="687"/>
    <cellStyle name="หัวเรื่อง 3 2 2" xfId="688"/>
    <cellStyle name="หัวเรื่อง 3 2 3" xfId="689"/>
    <cellStyle name="หัวเรื่อง 3 3" xfId="690"/>
    <cellStyle name="หัวเรื่อง 4 2" xfId="691"/>
    <cellStyle name="หัวเรื่อง 4 2 2" xfId="692"/>
    <cellStyle name="หัวเรื่อง 4 2 3" xfId="693"/>
    <cellStyle name="หัวเรื่อง 4 3" xfId="6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6"/>
  <sheetViews>
    <sheetView showGridLines="0" tabSelected="1" workbookViewId="0">
      <selection activeCell="F4" sqref="F4"/>
    </sheetView>
  </sheetViews>
  <sheetFormatPr defaultRowHeight="15"/>
  <cols>
    <col min="1" max="1" width="18" style="1" customWidth="1"/>
    <col min="2" max="5" width="11.7109375" style="1" customWidth="1"/>
    <col min="6" max="7" width="14.7109375" style="1" customWidth="1"/>
    <col min="8" max="16384" width="9.140625" style="1"/>
  </cols>
  <sheetData>
    <row r="1" spans="1:7" s="13" customFormat="1" ht="21">
      <c r="A1" s="32" t="s">
        <v>56</v>
      </c>
      <c r="B1" s="32"/>
      <c r="C1" s="32"/>
      <c r="D1" s="32"/>
      <c r="E1" s="32"/>
      <c r="F1" s="32"/>
      <c r="G1" s="32"/>
    </row>
    <row r="2" spans="1:7" s="12" customFormat="1" ht="17.25">
      <c r="A2" s="31" t="s">
        <v>54</v>
      </c>
      <c r="B2" s="28" t="s">
        <v>53</v>
      </c>
      <c r="C2" s="30"/>
      <c r="D2" s="28" t="s">
        <v>52</v>
      </c>
      <c r="E2" s="29"/>
      <c r="F2" s="26" t="s">
        <v>55</v>
      </c>
      <c r="G2" s="27"/>
    </row>
    <row r="3" spans="1:7" s="12" customFormat="1" ht="17.25">
      <c r="A3" s="34"/>
      <c r="B3" s="21">
        <v>2561</v>
      </c>
      <c r="C3" s="33">
        <v>2562</v>
      </c>
      <c r="D3" s="25">
        <v>2561</v>
      </c>
      <c r="E3" s="45">
        <v>2562</v>
      </c>
      <c r="F3" s="14" t="s">
        <v>53</v>
      </c>
      <c r="G3" s="15" t="s">
        <v>52</v>
      </c>
    </row>
    <row r="4" spans="1:7" s="2" customFormat="1" ht="14.45" customHeight="1">
      <c r="A4" s="16" t="s">
        <v>51</v>
      </c>
      <c r="B4" s="23">
        <v>4564</v>
      </c>
      <c r="C4" s="35">
        <v>6825</v>
      </c>
      <c r="D4" s="43">
        <v>3441</v>
      </c>
      <c r="E4" s="40">
        <v>6823</v>
      </c>
      <c r="F4" s="17">
        <f>((C4-B4)/B4)*100</f>
        <v>49.539877300613497</v>
      </c>
      <c r="G4" s="18">
        <f>((E4-D4)/D4)*100</f>
        <v>98.285382156349897</v>
      </c>
    </row>
    <row r="5" spans="1:7" s="11" customFormat="1" ht="14.45" customHeight="1">
      <c r="A5" s="16" t="s">
        <v>50</v>
      </c>
      <c r="B5" s="23">
        <v>2593</v>
      </c>
      <c r="C5" s="35">
        <v>4076</v>
      </c>
      <c r="D5" s="43">
        <v>11486</v>
      </c>
      <c r="E5" s="40">
        <v>5801</v>
      </c>
      <c r="F5" s="17">
        <f t="shared" ref="F5:F53" si="0">((C5-B5)/B5)*100</f>
        <v>57.192441187813344</v>
      </c>
      <c r="G5" s="18">
        <f t="shared" ref="G5:G53" si="1">((E5-D5)/D5)*100</f>
        <v>-49.495037436879677</v>
      </c>
    </row>
    <row r="6" spans="1:7" s="2" customFormat="1" ht="14.45" customHeight="1">
      <c r="A6" s="16" t="s">
        <v>49</v>
      </c>
      <c r="B6" s="23">
        <v>14765</v>
      </c>
      <c r="C6" s="35">
        <v>15995</v>
      </c>
      <c r="D6" s="43">
        <v>7542</v>
      </c>
      <c r="E6" s="40">
        <v>10996</v>
      </c>
      <c r="F6" s="17">
        <f t="shared" si="0"/>
        <v>8.3305113443955303</v>
      </c>
      <c r="G6" s="18">
        <f t="shared" si="1"/>
        <v>45.796870856536728</v>
      </c>
    </row>
    <row r="7" spans="1:7" s="11" customFormat="1" ht="14.45" customHeight="1">
      <c r="A7" s="16" t="s">
        <v>48</v>
      </c>
      <c r="B7" s="23">
        <v>4672</v>
      </c>
      <c r="C7" s="35">
        <v>5663</v>
      </c>
      <c r="D7" s="43">
        <v>5639</v>
      </c>
      <c r="E7" s="40">
        <v>9929</v>
      </c>
      <c r="F7" s="17">
        <f t="shared" si="0"/>
        <v>21.211472602739725</v>
      </c>
      <c r="G7" s="18">
        <f t="shared" si="1"/>
        <v>76.077318673523678</v>
      </c>
    </row>
    <row r="8" spans="1:7" s="2" customFormat="1" ht="14.45" customHeight="1">
      <c r="A8" s="16" t="s">
        <v>47</v>
      </c>
      <c r="B8" s="23">
        <v>8867</v>
      </c>
      <c r="C8" s="35">
        <v>13312</v>
      </c>
      <c r="D8" s="43">
        <v>12206</v>
      </c>
      <c r="E8" s="40">
        <v>13249</v>
      </c>
      <c r="F8" s="17">
        <f t="shared" si="0"/>
        <v>50.129694372392017</v>
      </c>
      <c r="G8" s="18">
        <f t="shared" si="1"/>
        <v>8.544977879731281</v>
      </c>
    </row>
    <row r="9" spans="1:7" s="11" customFormat="1" ht="14.45" customHeight="1">
      <c r="A9" s="16" t="s">
        <v>46</v>
      </c>
      <c r="B9" s="23">
        <v>6850</v>
      </c>
      <c r="C9" s="35">
        <v>8580</v>
      </c>
      <c r="D9" s="43">
        <v>9141</v>
      </c>
      <c r="E9" s="40">
        <v>9047</v>
      </c>
      <c r="F9" s="17">
        <f t="shared" si="0"/>
        <v>25.255474452554743</v>
      </c>
      <c r="G9" s="18">
        <f t="shared" si="1"/>
        <v>-1.02833388031944</v>
      </c>
    </row>
    <row r="10" spans="1:7" s="11" customFormat="1" ht="14.45" customHeight="1">
      <c r="A10" s="16" t="s">
        <v>45</v>
      </c>
      <c r="B10" s="23">
        <v>14315</v>
      </c>
      <c r="C10" s="35">
        <v>15243</v>
      </c>
      <c r="D10" s="43">
        <v>9191</v>
      </c>
      <c r="E10" s="40">
        <v>13796</v>
      </c>
      <c r="F10" s="17">
        <f t="shared" si="0"/>
        <v>6.4827104435906389</v>
      </c>
      <c r="G10" s="18">
        <f t="shared" si="1"/>
        <v>50.103361984550098</v>
      </c>
    </row>
    <row r="11" spans="1:7" s="11" customFormat="1" ht="14.45" customHeight="1">
      <c r="A11" s="16" t="s">
        <v>44</v>
      </c>
      <c r="B11" s="23">
        <v>5943</v>
      </c>
      <c r="C11" s="35">
        <v>6554</v>
      </c>
      <c r="D11" s="43">
        <v>3341</v>
      </c>
      <c r="E11" s="40">
        <v>7343</v>
      </c>
      <c r="F11" s="17">
        <f t="shared" si="0"/>
        <v>10.281002860508162</v>
      </c>
      <c r="G11" s="18">
        <f t="shared" si="1"/>
        <v>119.78449565998204</v>
      </c>
    </row>
    <row r="12" spans="1:7" s="11" customFormat="1" ht="14.45" customHeight="1">
      <c r="A12" s="16" t="s">
        <v>43</v>
      </c>
      <c r="B12" s="23">
        <v>9040</v>
      </c>
      <c r="C12" s="35">
        <v>7413</v>
      </c>
      <c r="D12" s="43">
        <v>4750</v>
      </c>
      <c r="E12" s="40">
        <v>13437</v>
      </c>
      <c r="F12" s="17">
        <f t="shared" si="0"/>
        <v>-17.997787610619469</v>
      </c>
      <c r="G12" s="18">
        <f t="shared" si="1"/>
        <v>182.88421052631577</v>
      </c>
    </row>
    <row r="13" spans="1:7" s="11" customFormat="1" ht="14.45" customHeight="1">
      <c r="A13" s="16" t="s">
        <v>42</v>
      </c>
      <c r="B13" s="23">
        <v>4644</v>
      </c>
      <c r="C13" s="35">
        <v>5642</v>
      </c>
      <c r="D13" s="43">
        <v>10576</v>
      </c>
      <c r="E13" s="40">
        <v>5187</v>
      </c>
      <c r="F13" s="17">
        <f t="shared" si="0"/>
        <v>21.490094745908699</v>
      </c>
      <c r="G13" s="18">
        <f t="shared" si="1"/>
        <v>-50.954992435703481</v>
      </c>
    </row>
    <row r="14" spans="1:7" s="11" customFormat="1" ht="14.45" customHeight="1">
      <c r="A14" s="16" t="s">
        <v>41</v>
      </c>
      <c r="B14" s="23">
        <v>3752</v>
      </c>
      <c r="C14" s="35">
        <v>4621</v>
      </c>
      <c r="D14" s="43">
        <v>9299</v>
      </c>
      <c r="E14" s="40">
        <v>4273</v>
      </c>
      <c r="F14" s="17">
        <f t="shared" si="0"/>
        <v>23.160980810234541</v>
      </c>
      <c r="G14" s="18">
        <f t="shared" si="1"/>
        <v>-54.048822454027309</v>
      </c>
    </row>
    <row r="15" spans="1:7" s="11" customFormat="1" ht="14.45" customHeight="1">
      <c r="A15" s="16" t="s">
        <v>40</v>
      </c>
      <c r="B15" s="23">
        <v>6706</v>
      </c>
      <c r="C15" s="35">
        <v>8203</v>
      </c>
      <c r="D15" s="43">
        <v>3948</v>
      </c>
      <c r="E15" s="40">
        <v>6764</v>
      </c>
      <c r="F15" s="17">
        <f t="shared" si="0"/>
        <v>22.323292573814495</v>
      </c>
      <c r="G15" s="18">
        <f t="shared" si="1"/>
        <v>71.327254305977704</v>
      </c>
    </row>
    <row r="16" spans="1:7" s="11" customFormat="1" ht="14.45" customHeight="1">
      <c r="A16" s="16" t="s">
        <v>39</v>
      </c>
      <c r="B16" s="23">
        <v>4374</v>
      </c>
      <c r="C16" s="35">
        <v>5423</v>
      </c>
      <c r="D16" s="44">
        <v>997</v>
      </c>
      <c r="E16" s="40">
        <v>8735</v>
      </c>
      <c r="F16" s="17">
        <f t="shared" si="0"/>
        <v>23.982624599908551</v>
      </c>
      <c r="G16" s="18">
        <f t="shared" si="1"/>
        <v>776.12838515546639</v>
      </c>
    </row>
    <row r="17" spans="1:7" s="11" customFormat="1" ht="14.45" customHeight="1">
      <c r="A17" s="16" t="s">
        <v>38</v>
      </c>
      <c r="B17" s="23">
        <v>13396</v>
      </c>
      <c r="C17" s="35">
        <v>12774</v>
      </c>
      <c r="D17" s="43">
        <v>7914</v>
      </c>
      <c r="E17" s="40">
        <v>14266</v>
      </c>
      <c r="F17" s="17">
        <f t="shared" si="0"/>
        <v>-4.6431770677814272</v>
      </c>
      <c r="G17" s="18">
        <f t="shared" si="1"/>
        <v>80.262825372757135</v>
      </c>
    </row>
    <row r="18" spans="1:7" s="11" customFormat="1" ht="14.45" customHeight="1">
      <c r="A18" s="16" t="s">
        <v>37</v>
      </c>
      <c r="B18" s="23">
        <v>10087</v>
      </c>
      <c r="C18" s="35">
        <v>11697</v>
      </c>
      <c r="D18" s="43">
        <v>7760</v>
      </c>
      <c r="E18" s="40">
        <v>11431</v>
      </c>
      <c r="F18" s="17">
        <f t="shared" si="0"/>
        <v>15.96113809854268</v>
      </c>
      <c r="G18" s="18">
        <f t="shared" si="1"/>
        <v>47.306701030927833</v>
      </c>
    </row>
    <row r="19" spans="1:7" s="11" customFormat="1" ht="14.45" customHeight="1">
      <c r="A19" s="16" t="s">
        <v>36</v>
      </c>
      <c r="B19" s="23">
        <v>3396</v>
      </c>
      <c r="C19" s="35">
        <v>3590</v>
      </c>
      <c r="D19" s="43">
        <v>3503</v>
      </c>
      <c r="E19" s="40">
        <v>4136</v>
      </c>
      <c r="F19" s="17">
        <f t="shared" si="0"/>
        <v>5.7126030624263846</v>
      </c>
      <c r="G19" s="18">
        <f t="shared" si="1"/>
        <v>18.070225520982017</v>
      </c>
    </row>
    <row r="20" spans="1:7" s="11" customFormat="1" ht="14.45" customHeight="1">
      <c r="A20" s="16" t="s">
        <v>35</v>
      </c>
      <c r="B20" s="23">
        <v>5293</v>
      </c>
      <c r="C20" s="35">
        <v>5266</v>
      </c>
      <c r="D20" s="43">
        <v>6553</v>
      </c>
      <c r="E20" s="40">
        <v>14412</v>
      </c>
      <c r="F20" s="17">
        <f t="shared" si="0"/>
        <v>-0.51010768940109574</v>
      </c>
      <c r="G20" s="18">
        <f t="shared" si="1"/>
        <v>119.92980314359836</v>
      </c>
    </row>
    <row r="21" spans="1:7" s="11" customFormat="1" ht="14.45" customHeight="1">
      <c r="A21" s="16" t="s">
        <v>34</v>
      </c>
      <c r="B21" s="23">
        <v>7999</v>
      </c>
      <c r="C21" s="35">
        <v>9533</v>
      </c>
      <c r="D21" s="43">
        <v>4890</v>
      </c>
      <c r="E21" s="40">
        <v>10274</v>
      </c>
      <c r="F21" s="17">
        <f t="shared" si="0"/>
        <v>19.177397174646831</v>
      </c>
      <c r="G21" s="18">
        <f t="shared" si="1"/>
        <v>110.10224948875256</v>
      </c>
    </row>
    <row r="22" spans="1:7" s="11" customFormat="1" ht="14.45" customHeight="1">
      <c r="A22" s="16" t="s">
        <v>33</v>
      </c>
      <c r="B22" s="23">
        <v>11397</v>
      </c>
      <c r="C22" s="35">
        <v>13293</v>
      </c>
      <c r="D22" s="43">
        <v>4237</v>
      </c>
      <c r="E22" s="40">
        <v>11516</v>
      </c>
      <c r="F22" s="17">
        <f t="shared" si="0"/>
        <v>16.635956830744934</v>
      </c>
      <c r="G22" s="18">
        <f t="shared" si="1"/>
        <v>171.79608213358509</v>
      </c>
    </row>
    <row r="23" spans="1:7" s="11" customFormat="1" ht="14.45" customHeight="1">
      <c r="A23" s="16" t="s">
        <v>32</v>
      </c>
      <c r="B23" s="23">
        <v>3160</v>
      </c>
      <c r="C23" s="35">
        <v>4298</v>
      </c>
      <c r="D23" s="43">
        <v>13804</v>
      </c>
      <c r="E23" s="40">
        <v>7958</v>
      </c>
      <c r="F23" s="17">
        <f t="shared" si="0"/>
        <v>36.0126582278481</v>
      </c>
      <c r="G23" s="18">
        <f t="shared" si="1"/>
        <v>-42.350043465662132</v>
      </c>
    </row>
    <row r="24" spans="1:7" s="11" customFormat="1" ht="14.45" customHeight="1">
      <c r="A24" s="16" t="s">
        <v>31</v>
      </c>
      <c r="B24" s="23">
        <v>6492</v>
      </c>
      <c r="C24" s="35">
        <v>9197</v>
      </c>
      <c r="D24" s="43">
        <v>10118</v>
      </c>
      <c r="E24" s="40">
        <v>7773</v>
      </c>
      <c r="F24" s="17">
        <f t="shared" si="0"/>
        <v>41.666666666666671</v>
      </c>
      <c r="G24" s="18">
        <f t="shared" si="1"/>
        <v>-23.176517098240758</v>
      </c>
    </row>
    <row r="25" spans="1:7" s="11" customFormat="1" ht="14.45" customHeight="1">
      <c r="A25" s="16" t="s">
        <v>30</v>
      </c>
      <c r="B25" s="23">
        <v>4791</v>
      </c>
      <c r="C25" s="35">
        <v>6527</v>
      </c>
      <c r="D25" s="43">
        <v>7569</v>
      </c>
      <c r="E25" s="40">
        <v>7729</v>
      </c>
      <c r="F25" s="17">
        <f t="shared" si="0"/>
        <v>36.234606553955331</v>
      </c>
      <c r="G25" s="18">
        <f t="shared" si="1"/>
        <v>2.1138855859426608</v>
      </c>
    </row>
    <row r="26" spans="1:7" s="11" customFormat="1" ht="14.45" customHeight="1">
      <c r="A26" s="16" t="s">
        <v>29</v>
      </c>
      <c r="B26" s="23">
        <v>5651</v>
      </c>
      <c r="C26" s="35">
        <v>6048</v>
      </c>
      <c r="D26" s="43">
        <v>7984</v>
      </c>
      <c r="E26" s="40">
        <v>7028</v>
      </c>
      <c r="F26" s="17">
        <f t="shared" si="0"/>
        <v>7.0253052557069537</v>
      </c>
      <c r="G26" s="18">
        <f t="shared" si="1"/>
        <v>-11.973947895791582</v>
      </c>
    </row>
    <row r="27" spans="1:7" s="11" customFormat="1" ht="14.45" customHeight="1">
      <c r="A27" s="16" t="s">
        <v>28</v>
      </c>
      <c r="B27" s="23">
        <v>4030</v>
      </c>
      <c r="C27" s="35">
        <v>6388</v>
      </c>
      <c r="D27" s="43">
        <v>5388</v>
      </c>
      <c r="E27" s="40">
        <v>6864</v>
      </c>
      <c r="F27" s="17">
        <f t="shared" si="0"/>
        <v>58.511166253101734</v>
      </c>
      <c r="G27" s="18">
        <f t="shared" si="1"/>
        <v>27.394209354120271</v>
      </c>
    </row>
    <row r="28" spans="1:7" s="11" customFormat="1" ht="14.45" customHeight="1">
      <c r="A28" s="16" t="s">
        <v>27</v>
      </c>
      <c r="B28" s="23">
        <v>2288</v>
      </c>
      <c r="C28" s="35">
        <v>3641</v>
      </c>
      <c r="D28" s="43">
        <v>5174</v>
      </c>
      <c r="E28" s="40">
        <v>6468</v>
      </c>
      <c r="F28" s="17">
        <f t="shared" si="0"/>
        <v>59.134615384615387</v>
      </c>
      <c r="G28" s="18">
        <f t="shared" si="1"/>
        <v>25.009663703131039</v>
      </c>
    </row>
    <row r="29" spans="1:7" s="11" customFormat="1" ht="14.45" customHeight="1">
      <c r="A29" s="16" t="s">
        <v>26</v>
      </c>
      <c r="B29" s="23">
        <v>7892</v>
      </c>
      <c r="C29" s="35">
        <v>8924</v>
      </c>
      <c r="D29" s="43">
        <v>7000</v>
      </c>
      <c r="E29" s="40">
        <v>9184</v>
      </c>
      <c r="F29" s="17">
        <f t="shared" si="0"/>
        <v>13.076533198175365</v>
      </c>
      <c r="G29" s="18">
        <f t="shared" si="1"/>
        <v>31.2</v>
      </c>
    </row>
    <row r="30" spans="1:7" s="11" customFormat="1" ht="14.45" customHeight="1">
      <c r="A30" s="16" t="s">
        <v>25</v>
      </c>
      <c r="B30" s="23">
        <v>2074</v>
      </c>
      <c r="C30" s="35">
        <v>3361</v>
      </c>
      <c r="D30" s="43">
        <v>8308</v>
      </c>
      <c r="E30" s="40">
        <v>10941</v>
      </c>
      <c r="F30" s="17">
        <f t="shared" si="0"/>
        <v>62.054001928640311</v>
      </c>
      <c r="G30" s="18">
        <f t="shared" si="1"/>
        <v>31.692344727973037</v>
      </c>
    </row>
    <row r="31" spans="1:7" s="11" customFormat="1" ht="14.45" customHeight="1">
      <c r="A31" s="16" t="s">
        <v>24</v>
      </c>
      <c r="B31" s="23">
        <v>11633</v>
      </c>
      <c r="C31" s="35">
        <v>12936</v>
      </c>
      <c r="D31" s="43">
        <v>3747</v>
      </c>
      <c r="E31" s="40">
        <v>12853</v>
      </c>
      <c r="F31" s="17">
        <f t="shared" si="0"/>
        <v>11.20089400842431</v>
      </c>
      <c r="G31" s="18">
        <f t="shared" si="1"/>
        <v>243.02108353349348</v>
      </c>
    </row>
    <row r="32" spans="1:7" s="11" customFormat="1" ht="14.45" customHeight="1">
      <c r="A32" s="16" t="s">
        <v>23</v>
      </c>
      <c r="B32" s="23">
        <v>1222</v>
      </c>
      <c r="C32" s="35">
        <v>1459</v>
      </c>
      <c r="D32" s="43">
        <v>6252</v>
      </c>
      <c r="E32" s="40">
        <v>4543</v>
      </c>
      <c r="F32" s="17">
        <f t="shared" si="0"/>
        <v>19.394435351882162</v>
      </c>
      <c r="G32" s="18">
        <f t="shared" si="1"/>
        <v>-27.335252719129876</v>
      </c>
    </row>
    <row r="33" spans="1:7" s="11" customFormat="1" ht="14.45" customHeight="1">
      <c r="A33" s="16" t="s">
        <v>22</v>
      </c>
      <c r="B33" s="23">
        <v>6447</v>
      </c>
      <c r="C33" s="35">
        <v>7257</v>
      </c>
      <c r="D33" s="43">
        <v>10506</v>
      </c>
      <c r="E33" s="40">
        <v>9734</v>
      </c>
      <c r="F33" s="17">
        <f t="shared" si="0"/>
        <v>12.563983248022337</v>
      </c>
      <c r="G33" s="18">
        <f t="shared" si="1"/>
        <v>-7.3481819912430995</v>
      </c>
    </row>
    <row r="34" spans="1:7" s="11" customFormat="1" ht="14.45" customHeight="1">
      <c r="A34" s="16" t="s">
        <v>21</v>
      </c>
      <c r="B34" s="23">
        <v>4058</v>
      </c>
      <c r="C34" s="35">
        <v>6495</v>
      </c>
      <c r="D34" s="43">
        <v>6820</v>
      </c>
      <c r="E34" s="40">
        <v>6104</v>
      </c>
      <c r="F34" s="17">
        <f t="shared" si="0"/>
        <v>60.054213898472156</v>
      </c>
      <c r="G34" s="18">
        <f t="shared" si="1"/>
        <v>-10.498533724340176</v>
      </c>
    </row>
    <row r="35" spans="1:7" s="11" customFormat="1" ht="14.45" customHeight="1">
      <c r="A35" s="16" t="s">
        <v>20</v>
      </c>
      <c r="B35" s="23">
        <v>2961</v>
      </c>
      <c r="C35" s="35">
        <v>2128</v>
      </c>
      <c r="D35" s="43">
        <v>11239</v>
      </c>
      <c r="E35" s="40">
        <v>4473</v>
      </c>
      <c r="F35" s="17">
        <f t="shared" si="0"/>
        <v>-28.132387706855795</v>
      </c>
      <c r="G35" s="18">
        <f t="shared" si="1"/>
        <v>-60.201085505827919</v>
      </c>
    </row>
    <row r="36" spans="1:7" s="11" customFormat="1" ht="14.45" customHeight="1">
      <c r="A36" s="16" t="s">
        <v>19</v>
      </c>
      <c r="B36" s="23">
        <v>5450</v>
      </c>
      <c r="C36" s="35">
        <v>7368</v>
      </c>
      <c r="D36" s="43">
        <v>5686</v>
      </c>
      <c r="E36" s="40">
        <v>8447</v>
      </c>
      <c r="F36" s="17">
        <f t="shared" si="0"/>
        <v>35.192660550458719</v>
      </c>
      <c r="G36" s="18">
        <f t="shared" si="1"/>
        <v>48.557861413999298</v>
      </c>
    </row>
    <row r="37" spans="1:7" s="11" customFormat="1" ht="14.45" customHeight="1">
      <c r="A37" s="16" t="s">
        <v>18</v>
      </c>
      <c r="B37" s="23">
        <v>8070</v>
      </c>
      <c r="C37" s="35">
        <v>8564</v>
      </c>
      <c r="D37" s="43">
        <v>8300</v>
      </c>
      <c r="E37" s="40">
        <v>10989</v>
      </c>
      <c r="F37" s="17">
        <f t="shared" si="0"/>
        <v>6.1214374225526642</v>
      </c>
      <c r="G37" s="18">
        <f t="shared" si="1"/>
        <v>32.397590361445779</v>
      </c>
    </row>
    <row r="38" spans="1:7" s="11" customFormat="1" ht="14.45" customHeight="1">
      <c r="A38" s="16" t="s">
        <v>17</v>
      </c>
      <c r="B38" s="23">
        <v>3537</v>
      </c>
      <c r="C38" s="35">
        <v>5846</v>
      </c>
      <c r="D38" s="43">
        <v>7581</v>
      </c>
      <c r="E38" s="40">
        <v>5695</v>
      </c>
      <c r="F38" s="17">
        <f t="shared" si="0"/>
        <v>65.28131184619734</v>
      </c>
      <c r="G38" s="18">
        <f t="shared" si="1"/>
        <v>-24.87798443477114</v>
      </c>
    </row>
    <row r="39" spans="1:7" s="11" customFormat="1" ht="14.45" customHeight="1">
      <c r="A39" s="16" t="s">
        <v>16</v>
      </c>
      <c r="B39" s="23">
        <v>3596</v>
      </c>
      <c r="C39" s="35">
        <v>6347</v>
      </c>
      <c r="D39" s="43">
        <v>13368</v>
      </c>
      <c r="E39" s="40">
        <v>13986</v>
      </c>
      <c r="F39" s="17">
        <f t="shared" si="0"/>
        <v>76.50166852057842</v>
      </c>
      <c r="G39" s="18">
        <f t="shared" si="1"/>
        <v>4.6229802513464993</v>
      </c>
    </row>
    <row r="40" spans="1:7" s="2" customFormat="1" ht="14.45" customHeight="1">
      <c r="A40" s="16" t="s">
        <v>15</v>
      </c>
      <c r="B40" s="23">
        <v>4038</v>
      </c>
      <c r="C40" s="35">
        <v>4564</v>
      </c>
      <c r="D40" s="43">
        <v>14121</v>
      </c>
      <c r="E40" s="40">
        <v>6263</v>
      </c>
      <c r="F40" s="17">
        <f t="shared" si="0"/>
        <v>13.026250619118377</v>
      </c>
      <c r="G40" s="18">
        <f t="shared" si="1"/>
        <v>-55.647617024290064</v>
      </c>
    </row>
    <row r="41" spans="1:7" s="2" customFormat="1" ht="14.45" customHeight="1">
      <c r="A41" s="16" t="s">
        <v>14</v>
      </c>
      <c r="B41" s="23">
        <v>11594</v>
      </c>
      <c r="C41" s="35">
        <v>12889</v>
      </c>
      <c r="D41" s="43">
        <v>7026</v>
      </c>
      <c r="E41" s="40">
        <v>10035</v>
      </c>
      <c r="F41" s="17">
        <f t="shared" si="0"/>
        <v>11.169570467483181</v>
      </c>
      <c r="G41" s="18">
        <f t="shared" si="1"/>
        <v>42.826643894107605</v>
      </c>
    </row>
    <row r="42" spans="1:7" s="11" customFormat="1" ht="14.45" customHeight="1">
      <c r="A42" s="16" t="s">
        <v>13</v>
      </c>
      <c r="B42" s="23">
        <v>6036</v>
      </c>
      <c r="C42" s="35">
        <v>6723</v>
      </c>
      <c r="D42" s="43">
        <v>5415</v>
      </c>
      <c r="E42" s="40">
        <v>7888</v>
      </c>
      <c r="F42" s="17">
        <f t="shared" si="0"/>
        <v>11.381709741550695</v>
      </c>
      <c r="G42" s="18">
        <f t="shared" si="1"/>
        <v>45.669436749769162</v>
      </c>
    </row>
    <row r="43" spans="1:7" s="11" customFormat="1" ht="14.45" customHeight="1">
      <c r="A43" s="16" t="s">
        <v>12</v>
      </c>
      <c r="B43" s="23">
        <v>6050</v>
      </c>
      <c r="C43" s="35">
        <v>6584</v>
      </c>
      <c r="D43" s="43">
        <v>9935</v>
      </c>
      <c r="E43" s="40">
        <v>8441</v>
      </c>
      <c r="F43" s="17">
        <f t="shared" si="0"/>
        <v>8.8264462809917354</v>
      </c>
      <c r="G43" s="18">
        <f t="shared" si="1"/>
        <v>-15.037745344740816</v>
      </c>
    </row>
    <row r="44" spans="1:7" s="11" customFormat="1" ht="14.45" customHeight="1">
      <c r="A44" s="16" t="s">
        <v>11</v>
      </c>
      <c r="B44" s="23">
        <v>3487</v>
      </c>
      <c r="C44" s="35">
        <v>5756</v>
      </c>
      <c r="D44" s="43">
        <v>7921</v>
      </c>
      <c r="E44" s="40">
        <v>6811</v>
      </c>
      <c r="F44" s="17">
        <f t="shared" si="0"/>
        <v>65.070260969314603</v>
      </c>
      <c r="G44" s="18">
        <f t="shared" si="1"/>
        <v>-14.013382148718595</v>
      </c>
    </row>
    <row r="45" spans="1:7" s="2" customFormat="1" ht="14.45" customHeight="1">
      <c r="A45" s="16" t="s">
        <v>10</v>
      </c>
      <c r="B45" s="23">
        <v>6979</v>
      </c>
      <c r="C45" s="35">
        <v>9015</v>
      </c>
      <c r="D45" s="43">
        <v>17464</v>
      </c>
      <c r="E45" s="40">
        <v>9776</v>
      </c>
      <c r="F45" s="17">
        <f t="shared" si="0"/>
        <v>29.173233987677317</v>
      </c>
      <c r="G45" s="18">
        <f t="shared" si="1"/>
        <v>-44.021988089784699</v>
      </c>
    </row>
    <row r="46" spans="1:7" s="2" customFormat="1" ht="14.45" customHeight="1">
      <c r="A46" s="16" t="s">
        <v>9</v>
      </c>
      <c r="B46" s="23">
        <v>4942</v>
      </c>
      <c r="C46" s="35">
        <v>5986</v>
      </c>
      <c r="D46" s="43">
        <v>9380</v>
      </c>
      <c r="E46" s="40">
        <v>5648</v>
      </c>
      <c r="F46" s="17">
        <f t="shared" si="0"/>
        <v>21.125050586806964</v>
      </c>
      <c r="G46" s="18">
        <f t="shared" si="1"/>
        <v>-39.78678038379531</v>
      </c>
    </row>
    <row r="47" spans="1:7" s="2" customFormat="1" ht="14.45" customHeight="1">
      <c r="A47" s="16" t="s">
        <v>8</v>
      </c>
      <c r="B47" s="36">
        <v>681</v>
      </c>
      <c r="C47" s="37">
        <v>911</v>
      </c>
      <c r="D47" s="43">
        <v>4281</v>
      </c>
      <c r="E47" s="40">
        <v>1888</v>
      </c>
      <c r="F47" s="17">
        <f t="shared" si="0"/>
        <v>33.773861967694572</v>
      </c>
      <c r="G47" s="18">
        <f t="shared" si="1"/>
        <v>-55.898154636767103</v>
      </c>
    </row>
    <row r="48" spans="1:7" s="11" customFormat="1" ht="14.45" customHeight="1">
      <c r="A48" s="16" t="s">
        <v>7</v>
      </c>
      <c r="B48" s="23">
        <v>3171</v>
      </c>
      <c r="C48" s="35">
        <v>4598</v>
      </c>
      <c r="D48" s="43">
        <v>7056</v>
      </c>
      <c r="E48" s="40">
        <v>5531</v>
      </c>
      <c r="F48" s="17">
        <f t="shared" si="0"/>
        <v>45.001576789656262</v>
      </c>
      <c r="G48" s="18">
        <f t="shared" si="1"/>
        <v>-21.612811791383223</v>
      </c>
    </row>
    <row r="49" spans="1:7" s="2" customFormat="1" ht="14.45" customHeight="1">
      <c r="A49" s="16" t="s">
        <v>6</v>
      </c>
      <c r="B49" s="23">
        <v>15583</v>
      </c>
      <c r="C49" s="35">
        <v>14907</v>
      </c>
      <c r="D49" s="43">
        <v>9867</v>
      </c>
      <c r="E49" s="40">
        <v>16400</v>
      </c>
      <c r="F49" s="17">
        <f t="shared" si="0"/>
        <v>-4.3380607071809028</v>
      </c>
      <c r="G49" s="18">
        <f t="shared" si="1"/>
        <v>66.210600993209695</v>
      </c>
    </row>
    <row r="50" spans="1:7" s="2" customFormat="1" ht="14.45" customHeight="1">
      <c r="A50" s="16" t="s">
        <v>5</v>
      </c>
      <c r="B50" s="23">
        <v>8835</v>
      </c>
      <c r="C50" s="35">
        <v>9471</v>
      </c>
      <c r="D50" s="43">
        <v>6931</v>
      </c>
      <c r="E50" s="40">
        <v>8982</v>
      </c>
      <c r="F50" s="17">
        <f t="shared" si="0"/>
        <v>7.1986417657045845</v>
      </c>
      <c r="G50" s="18">
        <f t="shared" si="1"/>
        <v>29.591689510893087</v>
      </c>
    </row>
    <row r="51" spans="1:7" s="2" customFormat="1" ht="14.45" customHeight="1">
      <c r="A51" s="16" t="s">
        <v>4</v>
      </c>
      <c r="B51" s="23">
        <v>10546</v>
      </c>
      <c r="C51" s="35">
        <v>11713</v>
      </c>
      <c r="D51" s="43">
        <v>3373</v>
      </c>
      <c r="E51" s="40">
        <v>8007</v>
      </c>
      <c r="F51" s="17">
        <f t="shared" si="0"/>
        <v>11.065806941020293</v>
      </c>
      <c r="G51" s="18">
        <f t="shared" si="1"/>
        <v>137.38511710643343</v>
      </c>
    </row>
    <row r="52" spans="1:7" s="2" customFormat="1" ht="14.45" customHeight="1">
      <c r="A52" s="16" t="s">
        <v>3</v>
      </c>
      <c r="B52" s="23">
        <v>7199</v>
      </c>
      <c r="C52" s="35">
        <v>8549</v>
      </c>
      <c r="D52" s="43">
        <v>5526</v>
      </c>
      <c r="E52" s="40">
        <v>9424</v>
      </c>
      <c r="F52" s="17">
        <f t="shared" si="0"/>
        <v>18.752604528406724</v>
      </c>
      <c r="G52" s="18">
        <f t="shared" si="1"/>
        <v>70.53926891060442</v>
      </c>
    </row>
    <row r="53" spans="1:7" s="2" customFormat="1" ht="14.45" customHeight="1">
      <c r="A53" s="16" t="s">
        <v>2</v>
      </c>
      <c r="B53" s="38">
        <v>5326</v>
      </c>
      <c r="C53" s="39">
        <v>9184</v>
      </c>
      <c r="D53" s="46">
        <v>5548</v>
      </c>
      <c r="E53" s="41">
        <v>7714</v>
      </c>
      <c r="F53" s="17">
        <f t="shared" si="0"/>
        <v>72.437101013894107</v>
      </c>
      <c r="G53" s="18">
        <f t="shared" si="1"/>
        <v>39.041095890410958</v>
      </c>
    </row>
    <row r="54" spans="1:7" s="8" customFormat="1" ht="17.25" customHeight="1">
      <c r="A54" s="19" t="s">
        <v>1</v>
      </c>
      <c r="B54" s="22">
        <f>SUM(B4:B53)</f>
        <v>320472</v>
      </c>
      <c r="C54" s="10">
        <f>SUM(C4:C53)</f>
        <v>381337</v>
      </c>
      <c r="D54" s="42">
        <f>SUM(D4:D53)</f>
        <v>379102</v>
      </c>
      <c r="E54" s="24">
        <f>SUM(E4:E53)</f>
        <v>434992</v>
      </c>
      <c r="F54" s="9">
        <f>((C54-B54)/B54)*100</f>
        <v>18.992298859182704</v>
      </c>
      <c r="G54" s="20">
        <f t="shared" ref="G36:G54" si="2">((E54-D54)/D54)*100</f>
        <v>14.74273414542788</v>
      </c>
    </row>
    <row r="55" spans="1:7" s="6" customFormat="1" ht="20.25" customHeight="1">
      <c r="A55" s="7" t="s">
        <v>0</v>
      </c>
      <c r="B55" s="7"/>
      <c r="C55" s="7"/>
      <c r="D55" s="7"/>
      <c r="E55" s="7"/>
    </row>
    <row r="56" spans="1:7" s="2" customFormat="1" ht="15.75">
      <c r="A56" s="4"/>
      <c r="B56" s="3"/>
      <c r="C56" s="3"/>
      <c r="D56" s="3"/>
      <c r="E56" s="5"/>
    </row>
    <row r="57" spans="1:7" s="2" customFormat="1" ht="15.75">
      <c r="A57" s="4"/>
      <c r="B57" s="3"/>
      <c r="C57" s="3"/>
      <c r="D57" s="3"/>
      <c r="E57" s="5"/>
    </row>
    <row r="58" spans="1:7" s="2" customFormat="1" ht="15.75">
      <c r="A58" s="4"/>
      <c r="B58" s="3"/>
      <c r="C58" s="3"/>
      <c r="D58" s="3"/>
      <c r="E58" s="3"/>
    </row>
    <row r="59" spans="1:7" s="2" customFormat="1" ht="15.75">
      <c r="A59" s="4"/>
      <c r="B59" s="3"/>
      <c r="C59" s="3"/>
      <c r="D59" s="3"/>
      <c r="E59" s="3"/>
    </row>
    <row r="60" spans="1:7" s="2" customFormat="1" ht="15.75">
      <c r="A60" s="4"/>
      <c r="B60" s="3"/>
      <c r="C60" s="3"/>
      <c r="D60" s="3"/>
      <c r="E60" s="3"/>
    </row>
    <row r="61" spans="1:7" s="2" customFormat="1" ht="15.75">
      <c r="A61" s="4"/>
      <c r="B61" s="3"/>
      <c r="C61" s="3"/>
      <c r="D61" s="3"/>
      <c r="E61" s="3"/>
    </row>
    <row r="62" spans="1:7" s="2" customFormat="1" ht="15.75">
      <c r="A62" s="4"/>
      <c r="B62" s="3"/>
      <c r="C62" s="3"/>
      <c r="D62" s="3"/>
      <c r="E62" s="3"/>
    </row>
    <row r="63" spans="1:7" s="2" customFormat="1" ht="15.75">
      <c r="A63" s="4"/>
      <c r="B63" s="3"/>
      <c r="C63" s="3"/>
      <c r="D63" s="3"/>
      <c r="E63" s="3"/>
    </row>
    <row r="64" spans="1:7" s="2" customFormat="1" ht="15.75">
      <c r="A64" s="4"/>
      <c r="B64" s="3"/>
      <c r="C64" s="3"/>
      <c r="D64" s="3"/>
      <c r="E64" s="3"/>
    </row>
    <row r="65" spans="1:5" s="2" customFormat="1" ht="15.75">
      <c r="A65" s="4"/>
      <c r="B65" s="3"/>
      <c r="C65" s="3"/>
      <c r="D65" s="3"/>
      <c r="E65" s="3"/>
    </row>
    <row r="66" spans="1:5" s="2" customFormat="1" ht="15.75">
      <c r="A66" s="4"/>
      <c r="B66" s="3"/>
      <c r="C66" s="3"/>
      <c r="D66" s="3"/>
      <c r="E66" s="3"/>
    </row>
    <row r="67" spans="1:5" s="2" customFormat="1" ht="15.75">
      <c r="A67" s="4"/>
      <c r="B67" s="3"/>
      <c r="C67" s="3"/>
      <c r="D67" s="3"/>
      <c r="E67" s="3"/>
    </row>
    <row r="68" spans="1:5" s="2" customFormat="1" ht="15.75">
      <c r="A68" s="4"/>
      <c r="B68" s="3"/>
      <c r="C68" s="3"/>
      <c r="D68" s="3"/>
      <c r="E68" s="3"/>
    </row>
    <row r="69" spans="1:5" s="2" customFormat="1" ht="15.75">
      <c r="A69" s="4"/>
      <c r="B69" s="3"/>
      <c r="C69" s="3"/>
      <c r="D69" s="3"/>
      <c r="E69" s="3"/>
    </row>
    <row r="70" spans="1:5" s="2" customFormat="1" ht="15.75">
      <c r="A70" s="4"/>
      <c r="B70" s="3"/>
      <c r="C70" s="3"/>
      <c r="D70" s="3"/>
      <c r="E70" s="3"/>
    </row>
    <row r="71" spans="1:5" s="2" customFormat="1" ht="15.75">
      <c r="A71" s="4"/>
      <c r="B71" s="3"/>
      <c r="C71" s="3"/>
      <c r="D71" s="3"/>
      <c r="E71" s="3"/>
    </row>
    <row r="72" spans="1:5" s="2" customFormat="1" ht="15.75">
      <c r="A72" s="4"/>
      <c r="B72" s="3"/>
      <c r="C72" s="3"/>
      <c r="D72" s="3"/>
      <c r="E72" s="3"/>
    </row>
    <row r="73" spans="1:5" s="2" customFormat="1" ht="15.75">
      <c r="A73" s="4"/>
      <c r="B73" s="3"/>
      <c r="C73" s="3"/>
      <c r="D73" s="3"/>
      <c r="E73" s="3"/>
    </row>
    <row r="74" spans="1:5" s="2" customFormat="1" ht="15.75">
      <c r="A74" s="4"/>
      <c r="B74" s="3"/>
      <c r="C74" s="3"/>
      <c r="D74" s="3"/>
      <c r="E74" s="3"/>
    </row>
    <row r="75" spans="1:5" s="2" customFormat="1" ht="15.75">
      <c r="A75" s="4"/>
      <c r="B75" s="3"/>
      <c r="C75" s="3"/>
      <c r="D75" s="3"/>
      <c r="E75" s="3"/>
    </row>
    <row r="76" spans="1:5" s="2" customFormat="1" ht="15.75">
      <c r="A76" s="4"/>
      <c r="B76" s="3"/>
      <c r="C76" s="3"/>
      <c r="D76" s="3"/>
      <c r="E76" s="3"/>
    </row>
    <row r="77" spans="1:5" s="2" customFormat="1" ht="15.75">
      <c r="A77" s="4"/>
      <c r="B77" s="3"/>
      <c r="C77" s="3"/>
      <c r="D77" s="3"/>
      <c r="E77" s="3"/>
    </row>
    <row r="78" spans="1:5" s="2" customFormat="1" ht="15.75">
      <c r="A78" s="4"/>
      <c r="B78" s="3"/>
      <c r="C78" s="3"/>
      <c r="D78" s="3"/>
      <c r="E78" s="3"/>
    </row>
    <row r="79" spans="1:5" s="2" customFormat="1" ht="15.75">
      <c r="A79" s="4"/>
      <c r="B79" s="3"/>
      <c r="C79" s="3"/>
      <c r="D79" s="3"/>
      <c r="E79" s="3"/>
    </row>
    <row r="80" spans="1:5" s="2" customFormat="1" ht="15.75">
      <c r="A80" s="4"/>
      <c r="B80" s="3"/>
      <c r="C80" s="3"/>
      <c r="D80" s="3"/>
      <c r="E80" s="3"/>
    </row>
    <row r="81" spans="1:5" s="2" customFormat="1" ht="15.75">
      <c r="A81" s="4"/>
      <c r="B81" s="3"/>
      <c r="C81" s="3"/>
      <c r="D81" s="3"/>
      <c r="E81" s="3"/>
    </row>
    <row r="82" spans="1:5" s="2" customFormat="1" ht="15.75">
      <c r="A82" s="4"/>
      <c r="B82" s="3"/>
      <c r="C82" s="3"/>
      <c r="D82" s="3"/>
      <c r="E82" s="3"/>
    </row>
    <row r="83" spans="1:5" s="2" customFormat="1" ht="15.75">
      <c r="A83" s="4"/>
      <c r="B83" s="3"/>
      <c r="C83" s="3"/>
      <c r="D83" s="3"/>
      <c r="E83" s="3"/>
    </row>
    <row r="84" spans="1:5" s="2" customFormat="1" ht="15.75">
      <c r="A84" s="4"/>
      <c r="B84" s="3"/>
      <c r="C84" s="3"/>
      <c r="D84" s="3"/>
      <c r="E84" s="3"/>
    </row>
    <row r="85" spans="1:5" s="2" customFormat="1" ht="15.75">
      <c r="A85" s="4"/>
      <c r="B85" s="3"/>
      <c r="C85" s="3"/>
      <c r="D85" s="3"/>
      <c r="E85" s="3"/>
    </row>
    <row r="86" spans="1:5" s="2" customFormat="1" ht="15.75">
      <c r="A86" s="4"/>
      <c r="B86" s="3"/>
      <c r="C86" s="3"/>
      <c r="D86" s="3"/>
      <c r="E86" s="3"/>
    </row>
    <row r="87" spans="1:5" s="2" customFormat="1" ht="15.75">
      <c r="A87" s="4"/>
      <c r="B87" s="3"/>
      <c r="C87" s="3"/>
      <c r="D87" s="3"/>
      <c r="E87" s="3"/>
    </row>
    <row r="88" spans="1:5" s="2" customFormat="1" ht="15.75">
      <c r="A88" s="4"/>
      <c r="B88" s="3"/>
      <c r="C88" s="3"/>
      <c r="D88" s="3"/>
      <c r="E88" s="3"/>
    </row>
    <row r="89" spans="1:5" s="2" customFormat="1" ht="15.75">
      <c r="A89" s="4"/>
      <c r="B89" s="3"/>
      <c r="C89" s="3"/>
      <c r="D89" s="3"/>
      <c r="E89" s="3"/>
    </row>
    <row r="90" spans="1:5" s="2" customFormat="1" ht="15.75">
      <c r="A90" s="4"/>
      <c r="B90" s="3"/>
      <c r="C90" s="3"/>
      <c r="D90" s="3"/>
      <c r="E90" s="3"/>
    </row>
    <row r="91" spans="1:5" s="2" customFormat="1" ht="15.75">
      <c r="A91" s="4"/>
      <c r="B91" s="3"/>
      <c r="C91" s="3"/>
      <c r="D91" s="3"/>
      <c r="E91" s="3"/>
    </row>
    <row r="92" spans="1:5" s="2" customFormat="1" ht="15.75">
      <c r="A92" s="4"/>
      <c r="B92" s="3"/>
      <c r="C92" s="3"/>
      <c r="D92" s="3"/>
      <c r="E92" s="3"/>
    </row>
    <row r="93" spans="1:5" s="2" customFormat="1" ht="15.75">
      <c r="A93" s="4"/>
      <c r="B93" s="3"/>
      <c r="C93" s="3"/>
      <c r="D93" s="3"/>
      <c r="E93" s="3"/>
    </row>
    <row r="94" spans="1:5" s="2" customFormat="1" ht="15.75">
      <c r="A94" s="4"/>
      <c r="B94" s="3"/>
      <c r="C94" s="3"/>
      <c r="D94" s="3"/>
      <c r="E94" s="3"/>
    </row>
    <row r="95" spans="1:5" s="2" customFormat="1" ht="15.75">
      <c r="A95" s="4"/>
      <c r="B95" s="3"/>
      <c r="C95" s="3"/>
      <c r="D95" s="3"/>
      <c r="E95" s="3"/>
    </row>
    <row r="96" spans="1:5" s="2" customFormat="1" ht="15.75">
      <c r="A96" s="4"/>
      <c r="B96" s="3"/>
      <c r="C96" s="3"/>
      <c r="D96" s="3"/>
      <c r="E96" s="3"/>
    </row>
    <row r="97" spans="1:5" s="2" customFormat="1" ht="15.75">
      <c r="A97" s="4"/>
      <c r="B97" s="3"/>
      <c r="C97" s="3"/>
      <c r="D97" s="3"/>
      <c r="E97" s="3"/>
    </row>
    <row r="98" spans="1:5" s="2" customFormat="1" ht="15.75">
      <c r="A98" s="4"/>
      <c r="B98" s="3"/>
      <c r="C98" s="3"/>
      <c r="D98" s="3"/>
      <c r="E98" s="3"/>
    </row>
    <row r="99" spans="1:5" s="2" customFormat="1" ht="15.75">
      <c r="A99" s="4"/>
      <c r="B99" s="3"/>
      <c r="C99" s="3"/>
      <c r="D99" s="3"/>
      <c r="E99" s="3"/>
    </row>
    <row r="100" spans="1:5" s="2" customFormat="1" ht="15.75">
      <c r="A100" s="4"/>
      <c r="B100" s="3"/>
      <c r="C100" s="3"/>
      <c r="D100" s="3"/>
      <c r="E100" s="3"/>
    </row>
    <row r="101" spans="1:5" s="2" customFormat="1" ht="15.75">
      <c r="A101" s="4"/>
      <c r="B101" s="3"/>
      <c r="C101" s="3"/>
      <c r="D101" s="3"/>
      <c r="E101" s="3"/>
    </row>
    <row r="102" spans="1:5" s="2" customFormat="1" ht="15.75">
      <c r="A102" s="4"/>
      <c r="B102" s="3"/>
      <c r="C102" s="3"/>
      <c r="D102" s="3"/>
      <c r="E102" s="3"/>
    </row>
    <row r="103" spans="1:5" s="2" customFormat="1" ht="15.75">
      <c r="A103" s="4"/>
      <c r="B103" s="3"/>
      <c r="C103" s="3"/>
      <c r="D103" s="3"/>
      <c r="E103" s="3"/>
    </row>
    <row r="104" spans="1:5" s="2" customFormat="1" ht="15.75">
      <c r="A104" s="4"/>
      <c r="B104" s="3"/>
      <c r="C104" s="3"/>
      <c r="D104" s="3"/>
      <c r="E104" s="3"/>
    </row>
    <row r="105" spans="1:5" s="2" customFormat="1" ht="15.75">
      <c r="A105" s="4"/>
      <c r="B105" s="3"/>
      <c r="C105" s="3"/>
      <c r="D105" s="3"/>
      <c r="E105" s="3"/>
    </row>
    <row r="106" spans="1:5" s="2" customFormat="1" ht="15.75">
      <c r="A106" s="4"/>
      <c r="B106" s="3"/>
      <c r="C106" s="3"/>
      <c r="D106" s="3"/>
      <c r="E106" s="3"/>
    </row>
    <row r="107" spans="1:5" s="2" customFormat="1" ht="15.75">
      <c r="A107" s="4"/>
      <c r="B107" s="3"/>
      <c r="C107" s="3"/>
      <c r="D107" s="3"/>
      <c r="E107" s="3"/>
    </row>
    <row r="108" spans="1:5" s="2" customFormat="1" ht="15.75">
      <c r="A108" s="4"/>
      <c r="B108" s="3"/>
      <c r="C108" s="3"/>
      <c r="D108" s="3"/>
      <c r="E108" s="3"/>
    </row>
    <row r="109" spans="1:5" s="2" customFormat="1" ht="15.75">
      <c r="A109" s="4"/>
      <c r="B109" s="3"/>
      <c r="C109" s="3"/>
      <c r="D109" s="3"/>
      <c r="E109" s="3"/>
    </row>
    <row r="110" spans="1:5" s="2" customFormat="1" ht="15.75">
      <c r="A110" s="4"/>
      <c r="B110" s="3"/>
      <c r="C110" s="3"/>
      <c r="D110" s="3"/>
      <c r="E110" s="3"/>
    </row>
    <row r="111" spans="1:5" s="2" customFormat="1" ht="15.75">
      <c r="A111" s="4"/>
      <c r="B111" s="3"/>
      <c r="C111" s="3"/>
      <c r="D111" s="3"/>
      <c r="E111" s="3"/>
    </row>
    <row r="112" spans="1:5" s="2" customFormat="1" ht="15.75">
      <c r="A112" s="4"/>
      <c r="B112" s="3"/>
      <c r="C112" s="3"/>
      <c r="D112" s="3"/>
      <c r="E112" s="3"/>
    </row>
    <row r="113" spans="1:5" s="2" customFormat="1" ht="15.75">
      <c r="A113" s="4"/>
      <c r="B113" s="3"/>
      <c r="C113" s="3"/>
      <c r="D113" s="3"/>
      <c r="E113" s="3"/>
    </row>
    <row r="114" spans="1:5" s="2" customFormat="1" ht="15.75">
      <c r="A114" s="4"/>
      <c r="B114" s="3"/>
      <c r="C114" s="3"/>
      <c r="D114" s="3"/>
      <c r="E114" s="3"/>
    </row>
    <row r="115" spans="1:5" s="2" customFormat="1" ht="15.75">
      <c r="A115" s="4"/>
      <c r="B115" s="3"/>
      <c r="C115" s="3"/>
      <c r="D115" s="3"/>
      <c r="E115" s="3"/>
    </row>
    <row r="116" spans="1:5" s="2" customFormat="1" ht="15.75">
      <c r="A116" s="4"/>
      <c r="B116" s="3"/>
      <c r="C116" s="3"/>
      <c r="D116" s="3"/>
      <c r="E116" s="3"/>
    </row>
    <row r="117" spans="1:5" s="2" customFormat="1" ht="15.75">
      <c r="A117" s="4"/>
      <c r="B117" s="3"/>
      <c r="C117" s="3"/>
      <c r="D117" s="3"/>
      <c r="E117" s="3"/>
    </row>
    <row r="118" spans="1:5" s="2" customFormat="1" ht="15.75">
      <c r="A118" s="4"/>
      <c r="B118" s="3"/>
      <c r="C118" s="3"/>
      <c r="D118" s="3"/>
      <c r="E118" s="3"/>
    </row>
    <row r="119" spans="1:5" s="2" customFormat="1" ht="15.75">
      <c r="A119" s="4"/>
      <c r="B119" s="3"/>
      <c r="C119" s="3"/>
      <c r="D119" s="3"/>
      <c r="E119" s="3"/>
    </row>
    <row r="120" spans="1:5" s="2" customFormat="1" ht="15.75">
      <c r="A120" s="4"/>
      <c r="B120" s="3"/>
      <c r="C120" s="3"/>
      <c r="D120" s="3"/>
      <c r="E120" s="3"/>
    </row>
    <row r="121" spans="1:5" s="2" customFormat="1" ht="15.75">
      <c r="A121" s="4"/>
      <c r="B121" s="3"/>
      <c r="C121" s="3"/>
      <c r="D121" s="3"/>
      <c r="E121" s="3"/>
    </row>
    <row r="122" spans="1:5" s="2" customFormat="1" ht="15.75">
      <c r="A122" s="4"/>
      <c r="B122" s="3"/>
      <c r="C122" s="3"/>
      <c r="D122" s="3"/>
      <c r="E122" s="3"/>
    </row>
    <row r="123" spans="1:5" s="2" customFormat="1" ht="15.75">
      <c r="A123" s="4"/>
      <c r="B123" s="3"/>
      <c r="C123" s="3"/>
      <c r="D123" s="3"/>
      <c r="E123" s="3"/>
    </row>
    <row r="124" spans="1:5" s="2" customFormat="1" ht="15.75">
      <c r="A124" s="4"/>
      <c r="B124" s="3"/>
      <c r="C124" s="3"/>
      <c r="D124" s="3"/>
      <c r="E124" s="3"/>
    </row>
    <row r="125" spans="1:5" s="2" customFormat="1" ht="15.75">
      <c r="A125" s="4"/>
      <c r="B125" s="3"/>
      <c r="C125" s="3"/>
      <c r="D125" s="3"/>
      <c r="E125" s="3"/>
    </row>
    <row r="126" spans="1:5" s="2" customFormat="1" ht="15.75">
      <c r="A126" s="4"/>
      <c r="B126" s="3"/>
      <c r="C126" s="3"/>
      <c r="D126" s="3"/>
      <c r="E126" s="3"/>
    </row>
  </sheetData>
  <mergeCells count="5">
    <mergeCell ref="F2:G2"/>
    <mergeCell ref="D2:E2"/>
    <mergeCell ref="B2:C2"/>
    <mergeCell ref="A2:A3"/>
    <mergeCell ref="A1:G1"/>
  </mergeCells>
  <printOptions horizontalCentered="1" verticalCentered="1"/>
  <pageMargins left="0.59055118110236204" right="0.59055118110236204" top="0.39370078740157499" bottom="0.39370078740157499" header="0.511811023622047" footer="0.19685039370078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ย้ายเข้า-ออก 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2019-10-16T03:05:42Z</cp:lastPrinted>
  <dcterms:created xsi:type="dcterms:W3CDTF">2019-09-20T03:22:30Z</dcterms:created>
  <dcterms:modified xsi:type="dcterms:W3CDTF">2020-03-04T03:25:19Z</dcterms:modified>
</cp:coreProperties>
</file>