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(106-107) ขนาดโรงเรียน" sheetId="1" r:id="rId1"/>
  </sheets>
  <externalReferences>
    <externalReference r:id="rId2"/>
    <externalReference r:id="rId3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hidden="1">"D:\STAT\WEB46\ADMIN\คนน.ไทย-กทม..htm"</definedName>
    <definedName name="HTML_Title" localSheetId="0" hidden="1">"3 Human"</definedName>
    <definedName name="HTML_Title" hidden="1">""</definedName>
    <definedName name="normal">#REF!</definedName>
  </definedNames>
  <calcPr calcId="124519" fullCalcOnLoad="1"/>
</workbook>
</file>

<file path=xl/calcChain.xml><?xml version="1.0" encoding="utf-8"?>
<calcChain xmlns="http://schemas.openxmlformats.org/spreadsheetml/2006/main">
  <c r="H64" i="1"/>
  <c r="H63"/>
  <c r="H62"/>
  <c r="H61"/>
  <c r="H60"/>
  <c r="H59"/>
  <c r="H58"/>
  <c r="H57" s="1"/>
  <c r="F57"/>
  <c r="D57"/>
  <c r="B57"/>
  <c r="H56"/>
  <c r="H55"/>
  <c r="H54"/>
  <c r="H53"/>
  <c r="H52"/>
  <c r="H51"/>
  <c r="H50"/>
  <c r="H49"/>
  <c r="H48" s="1"/>
  <c r="F48"/>
  <c r="D48"/>
  <c r="B48"/>
  <c r="H43"/>
  <c r="H42"/>
  <c r="H41"/>
  <c r="H40"/>
  <c r="H39"/>
  <c r="H38"/>
  <c r="H37"/>
  <c r="H36"/>
  <c r="H35"/>
  <c r="H34"/>
  <c r="F34"/>
  <c r="D34"/>
  <c r="B34"/>
  <c r="H33"/>
  <c r="H32"/>
  <c r="H31"/>
  <c r="H30"/>
  <c r="H29"/>
  <c r="H28"/>
  <c r="H27"/>
  <c r="H26" s="1"/>
  <c r="F26"/>
  <c r="D26"/>
  <c r="B26"/>
  <c r="H25"/>
  <c r="H24"/>
  <c r="H23"/>
  <c r="H22"/>
  <c r="H21"/>
  <c r="H20"/>
  <c r="H19"/>
  <c r="H18"/>
  <c r="H17"/>
  <c r="H16"/>
  <c r="H15" s="1"/>
  <c r="F15"/>
  <c r="D15"/>
  <c r="B15"/>
  <c r="H14"/>
  <c r="H13"/>
  <c r="H12"/>
  <c r="H11"/>
  <c r="H10"/>
  <c r="H9"/>
  <c r="H8"/>
  <c r="H7"/>
  <c r="H6"/>
  <c r="F5"/>
  <c r="F65" s="1"/>
  <c r="D5"/>
  <c r="D65" s="1"/>
  <c r="B5"/>
  <c r="B65" s="1"/>
  <c r="H5" l="1"/>
  <c r="H65" s="1"/>
</calcChain>
</file>

<file path=xl/sharedStrings.xml><?xml version="1.0" encoding="utf-8"?>
<sst xmlns="http://schemas.openxmlformats.org/spreadsheetml/2006/main" count="111" uniqueCount="70">
  <si>
    <t>จำนวนโรงเรียนสังกัดกรุงเทพมหานคร จำแนกตามขนาด ปีการศึกษา 2562</t>
  </si>
  <si>
    <t xml:space="preserve">หน่วย : แห่ง </t>
  </si>
  <si>
    <t>เขต</t>
  </si>
  <si>
    <t>ขนาดโรงเรียน</t>
  </si>
  <si>
    <t>รวม</t>
  </si>
  <si>
    <t>เล็ก</t>
  </si>
  <si>
    <t>กลาง</t>
  </si>
  <si>
    <t>ใหญ่</t>
  </si>
  <si>
    <t>กลุ่มกรุงเทพกลาง</t>
  </si>
  <si>
    <t>พระนคร</t>
  </si>
  <si>
    <t>-</t>
  </si>
  <si>
    <t>ป้อมปราบศัตรูพ่าย</t>
  </si>
  <si>
    <t>สัมพันธวงศ์</t>
  </si>
  <si>
    <t>ดุสิต</t>
  </si>
  <si>
    <t>พญาไท</t>
  </si>
  <si>
    <t>ห้วยขวาง</t>
  </si>
  <si>
    <t>ราชเทวี</t>
  </si>
  <si>
    <t>ดินแดง</t>
  </si>
  <si>
    <t>วังทองหลาง</t>
  </si>
  <si>
    <t>กลุ่มกรุงเทพใต้</t>
  </si>
  <si>
    <t>บางรัก</t>
  </si>
  <si>
    <t>ปทุมวัน</t>
  </si>
  <si>
    <t>ยานนาวา</t>
  </si>
  <si>
    <t>พระโขนง</t>
  </si>
  <si>
    <t>สาทร</t>
  </si>
  <si>
    <t>บางคอแหลม</t>
  </si>
  <si>
    <t>คลองเตย</t>
  </si>
  <si>
    <t>สวนหลวง</t>
  </si>
  <si>
    <t>วัฒนา</t>
  </si>
  <si>
    <t>บางนา</t>
  </si>
  <si>
    <t>กลุ่มกรุงเทพเหนือ</t>
  </si>
  <si>
    <t>บางเขน</t>
  </si>
  <si>
    <t>ดอนเมือง</t>
  </si>
  <si>
    <t>จตุจักร</t>
  </si>
  <si>
    <t>ลาดพร้าว</t>
  </si>
  <si>
    <t>บางซื่อ</t>
  </si>
  <si>
    <t>หลักสี่</t>
  </si>
  <si>
    <t>สายไหม</t>
  </si>
  <si>
    <t>กลุ่มกรุงเทพตะวันออก</t>
  </si>
  <si>
    <t>บางกะปิ</t>
  </si>
  <si>
    <t>มีนบุรี</t>
  </si>
  <si>
    <t>ลาดกระบัง</t>
  </si>
  <si>
    <t>หนองจอก</t>
  </si>
  <si>
    <t>บึงกุ่ม</t>
  </si>
  <si>
    <t>ประเวศ</t>
  </si>
  <si>
    <t>คันนายาว</t>
  </si>
  <si>
    <t>สะพานสูง</t>
  </si>
  <si>
    <t>คลองสามวา</t>
  </si>
  <si>
    <t>จำนวนโรงเรียนสังกัดกรุงเทพมหานคร จำแนกตามขนาด ปีการศึกษา 2562 (ต่อ)</t>
  </si>
  <si>
    <t>กลุ่มกรุงธนเหนือ</t>
  </si>
  <si>
    <t>ธนบุรี</t>
  </si>
  <si>
    <t>คลองสาน</t>
  </si>
  <si>
    <t>บางกอกใหญ่</t>
  </si>
  <si>
    <t>บางกอกน้อย</t>
  </si>
  <si>
    <t>ตลิ่งชัน</t>
  </si>
  <si>
    <t>บางพลัด</t>
  </si>
  <si>
    <t>จอมทอง</t>
  </si>
  <si>
    <t>ทวีวัฒนา</t>
  </si>
  <si>
    <t>กลุ่มกรุงธนใต้</t>
  </si>
  <si>
    <t>ภาษีเจริญ</t>
  </si>
  <si>
    <t>หนองแขม</t>
  </si>
  <si>
    <t>บางขุนเทียน</t>
  </si>
  <si>
    <t>ราษฎร์บูรณะ</t>
  </si>
  <si>
    <t>บางแค</t>
  </si>
  <si>
    <t>ทุ่งครุ</t>
  </si>
  <si>
    <t>บางบอน</t>
  </si>
  <si>
    <t>แหล่งข้อมูล : กลุ่มนโยบายและแผนการศึกษา สำนักงานยุทธศาสตร์การศึกษา สำนักการศึกษา กรุงเทพมหานคร</t>
  </si>
  <si>
    <r>
      <t xml:space="preserve">หมายเหตุ </t>
    </r>
    <r>
      <rPr>
        <b/>
        <sz val="12"/>
        <color indexed="9"/>
        <rFont val="TH SarabunPSK"/>
        <family val="2"/>
      </rPr>
      <t>. .</t>
    </r>
    <r>
      <rPr>
        <b/>
        <sz val="12"/>
        <rFont val="TH SarabunPSK"/>
        <family val="2"/>
      </rPr>
      <t xml:space="preserve">: 1. โรงเรียนขนาดเล็ก </t>
    </r>
    <r>
      <rPr>
        <b/>
        <sz val="12"/>
        <color indexed="9"/>
        <rFont val="TH SarabunPSK"/>
        <family val="2"/>
      </rPr>
      <t xml:space="preserve"> .</t>
    </r>
    <r>
      <rPr>
        <b/>
        <sz val="12"/>
        <rFont val="TH SarabunPSK"/>
        <family val="2"/>
      </rPr>
      <t xml:space="preserve">   จำนวนนักเรียนตั้งแต่   </t>
    </r>
    <r>
      <rPr>
        <b/>
        <sz val="12"/>
        <color indexed="9"/>
        <rFont val="TH SarabunPSK"/>
        <family val="2"/>
      </rPr>
      <t>00</t>
    </r>
    <r>
      <rPr>
        <b/>
        <sz val="12"/>
        <rFont val="TH SarabunPSK"/>
        <family val="2"/>
      </rPr>
      <t>1 - 400 คน</t>
    </r>
  </si>
  <si>
    <r>
      <t>หมายเหตุ   .:</t>
    </r>
    <r>
      <rPr>
        <b/>
        <sz val="12"/>
        <rFont val="TH SarabunPSK"/>
        <family val="2"/>
      </rPr>
      <t xml:space="preserve"> 2. โรงเรียนขนาดกลาง    จำนวนนักเรียนตั้งแต่   401 - 800 คน</t>
    </r>
  </si>
  <si>
    <r>
      <t xml:space="preserve">หมายเหตุ   .: </t>
    </r>
    <r>
      <rPr>
        <b/>
        <sz val="12"/>
        <rFont val="TH SarabunPSK"/>
        <family val="2"/>
      </rPr>
      <t>3. โรงเรียนขนาดใหญ่     จำนวนนักเรียนตั้งแต่</t>
    </r>
    <r>
      <rPr>
        <b/>
        <sz val="12"/>
        <color indexed="9"/>
        <rFont val="TH SarabunPSK"/>
        <family val="2"/>
      </rPr>
      <t xml:space="preserve">   </t>
    </r>
    <r>
      <rPr>
        <b/>
        <sz val="12"/>
        <rFont val="TH SarabunPSK"/>
        <family val="2"/>
      </rPr>
      <t>801 คนขึ้นไป</t>
    </r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</si>
</sst>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_-* #,##0_-;\-* #,##0_-;_-* &quot;-&quot;_-;_-@_-"/>
    <numFmt numFmtId="188" formatCode="_-* #,##0_-;\-* #,##0_-;_-* &quot;-&quot;??_-;_-@_-"/>
    <numFmt numFmtId="189" formatCode="_-* #,##0.00_-;\-* #,##0.00_-;_-* &quot;-&quot;??_-;_-@_-"/>
    <numFmt numFmtId="190" formatCode="&quot;฿&quot;#,##0;[Red]\-&quot;฿&quot;#,##0"/>
    <numFmt numFmtId="191" formatCode="_-* #,##0_-;\-* #,##0_-;_-* &quot;-&quot;_-;_-_-"/>
    <numFmt numFmtId="192" formatCode="_-&quot;฿&quot;* #,##0.00_-;\-&quot;฿&quot;* #,##0.00_-;_-&quot;฿&quot;* &quot;-&quot;??_-;_-@_-"/>
  </numFmts>
  <fonts count="8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6"/>
      <name val="Angsana New"/>
      <family val="1"/>
    </font>
    <font>
      <sz val="13"/>
      <name val="TH SarabunPSK"/>
      <family val="2"/>
    </font>
    <font>
      <sz val="12"/>
      <name val="TH SarabunPSK"/>
      <family val="2"/>
    </font>
    <font>
      <b/>
      <sz val="12"/>
      <color indexed="9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Calibri"/>
      <family val="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TH SarabunIT๙"/>
      <family val="2"/>
    </font>
    <font>
      <sz val="11"/>
      <color theme="1"/>
      <name val="Tahoma"/>
      <family val="2"/>
      <charset val="222"/>
    </font>
    <font>
      <sz val="14"/>
      <name val="CordiaUPC"/>
      <family val="2"/>
    </font>
    <font>
      <sz val="10"/>
      <color indexed="8"/>
      <name val="Arial"/>
      <family val="2"/>
    </font>
    <font>
      <sz val="14"/>
      <name val="Angsana New"/>
      <family val="1"/>
    </font>
    <font>
      <sz val="14"/>
      <name val="AngsanaUPC"/>
      <family val="1"/>
      <charset val="22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28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 applyFont="0" applyFill="0" applyBorder="0" applyAlignment="0" applyProtection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1" borderId="15" applyNumberFormat="0" applyAlignment="0" applyProtection="0"/>
    <xf numFmtId="0" fontId="20" fillId="24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24" borderId="15" applyNumberFormat="0" applyAlignment="0" applyProtection="0"/>
    <xf numFmtId="0" fontId="21" fillId="25" borderId="16" applyNumberFormat="0" applyAlignment="0" applyProtection="0"/>
    <xf numFmtId="0" fontId="21" fillId="25" borderId="16" applyNumberFormat="0" applyAlignment="0" applyProtection="0"/>
    <xf numFmtId="0" fontId="21" fillId="25" borderId="16" applyNumberFormat="0" applyAlignment="0" applyProtection="0"/>
    <xf numFmtId="189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4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8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" borderId="15" applyNumberFormat="0" applyAlignment="0" applyProtection="0"/>
    <xf numFmtId="0" fontId="35" fillId="13" borderId="15" applyNumberFormat="0" applyAlignment="0" applyProtection="0"/>
    <xf numFmtId="0" fontId="35" fillId="3" borderId="15" applyNumberFormat="0" applyAlignment="0" applyProtection="0"/>
    <xf numFmtId="0" fontId="35" fillId="3" borderId="15" applyNumberFormat="0" applyAlignment="0" applyProtection="0"/>
    <xf numFmtId="0" fontId="35" fillId="13" borderId="15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4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3" fillId="7" borderId="23" applyNumberFormat="0" applyFont="0" applyAlignment="0" applyProtection="0"/>
    <xf numFmtId="0" fontId="23" fillId="7" borderId="23" applyNumberFormat="0" applyFont="0" applyAlignment="0" applyProtection="0"/>
    <xf numFmtId="0" fontId="23" fillId="7" borderId="23" applyNumberFormat="0" applyFont="0" applyAlignment="0" applyProtection="0"/>
    <xf numFmtId="0" fontId="2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40" fillId="11" borderId="24" applyNumberFormat="0" applyAlignment="0" applyProtection="0"/>
    <xf numFmtId="0" fontId="40" fillId="24" borderId="24" applyNumberFormat="0" applyAlignment="0" applyProtection="0"/>
    <xf numFmtId="0" fontId="40" fillId="11" borderId="24" applyNumberFormat="0" applyAlignment="0" applyProtection="0"/>
    <xf numFmtId="0" fontId="40" fillId="11" borderId="24" applyNumberFormat="0" applyAlignment="0" applyProtection="0"/>
    <xf numFmtId="0" fontId="40" fillId="24" borderId="24" applyNumberFormat="0" applyAlignment="0" applyProtection="0"/>
    <xf numFmtId="9" fontId="23" fillId="0" borderId="0" applyFont="0" applyFill="0" applyBorder="0" applyAlignment="0" applyProtection="0"/>
    <xf numFmtId="16" fontId="8" fillId="0" borderId="1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21" fillId="25" borderId="16" applyNumberFormat="0" applyAlignment="0" applyProtection="0"/>
    <xf numFmtId="0" fontId="47" fillId="25" borderId="16" applyNumberFormat="0" applyAlignment="0" applyProtection="0"/>
    <xf numFmtId="0" fontId="48" fillId="25" borderId="16" applyNumberFormat="0" applyAlignment="0" applyProtection="0"/>
    <xf numFmtId="0" fontId="21" fillId="25" borderId="16" applyNumberFormat="0" applyAlignment="0" applyProtection="0"/>
    <xf numFmtId="0" fontId="21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36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40" fillId="11" borderId="24" applyNumberFormat="0" applyAlignment="0" applyProtection="0"/>
    <xf numFmtId="0" fontId="53" fillId="11" borderId="24" applyNumberFormat="0" applyAlignment="0" applyProtection="0"/>
    <xf numFmtId="0" fontId="54" fillId="11" borderId="24" applyNumberFormat="0" applyAlignment="0" applyProtection="0"/>
    <xf numFmtId="0" fontId="40" fillId="24" borderId="24" applyNumberFormat="0" applyAlignment="0" applyProtection="0"/>
    <xf numFmtId="0" fontId="40" fillId="11" borderId="24" applyNumberFormat="0" applyAlignment="0" applyProtection="0"/>
    <xf numFmtId="0" fontId="40" fillId="11" borderId="24" applyNumberFormat="0" applyAlignment="0" applyProtection="0"/>
    <xf numFmtId="0" fontId="53" fillId="11" borderId="24" applyNumberFormat="0" applyAlignment="0" applyProtection="0"/>
    <xf numFmtId="0" fontId="53" fillId="11" borderId="24" applyNumberFormat="0" applyAlignment="0" applyProtection="0"/>
    <xf numFmtId="0" fontId="53" fillId="11" borderId="24" applyNumberFormat="0" applyAlignment="0" applyProtection="0"/>
    <xf numFmtId="0" fontId="53" fillId="11" borderId="24" applyNumberFormat="0" applyAlignment="0" applyProtection="0"/>
    <xf numFmtId="0" fontId="20" fillId="11" borderId="15" applyNumberFormat="0" applyAlignment="0" applyProtection="0"/>
    <xf numFmtId="0" fontId="55" fillId="11" borderId="15" applyNumberFormat="0" applyAlignment="0" applyProtection="0"/>
    <xf numFmtId="0" fontId="56" fillId="11" borderId="15" applyNumberFormat="0" applyAlignment="0" applyProtection="0"/>
    <xf numFmtId="0" fontId="20" fillId="24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4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66" fillId="0" borderId="0"/>
    <xf numFmtId="0" fontId="22" fillId="0" borderId="0"/>
    <xf numFmtId="0" fontId="22" fillId="0" borderId="0"/>
    <xf numFmtId="0" fontId="66" fillId="0" borderId="0"/>
    <xf numFmtId="0" fontId="22" fillId="0" borderId="0"/>
    <xf numFmtId="0" fontId="38" fillId="0" borderId="0"/>
    <xf numFmtId="0" fontId="23" fillId="0" borderId="0"/>
    <xf numFmtId="0" fontId="38" fillId="0" borderId="0"/>
    <xf numFmtId="0" fontId="68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24" fillId="0" borderId="0"/>
    <xf numFmtId="0" fontId="22" fillId="0" borderId="0"/>
    <xf numFmtId="0" fontId="22" fillId="0" borderId="0"/>
    <xf numFmtId="0" fontId="69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9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66" fillId="0" borderId="0"/>
    <xf numFmtId="0" fontId="22" fillId="0" borderId="0"/>
    <xf numFmtId="0" fontId="66" fillId="0" borderId="0"/>
    <xf numFmtId="0" fontId="22" fillId="0" borderId="0"/>
    <xf numFmtId="0" fontId="22" fillId="0" borderId="0"/>
    <xf numFmtId="0" fontId="23" fillId="0" borderId="0"/>
    <xf numFmtId="0" fontId="66" fillId="0" borderId="0"/>
    <xf numFmtId="0" fontId="23" fillId="0" borderId="0"/>
    <xf numFmtId="0" fontId="23" fillId="0" borderId="0"/>
    <xf numFmtId="0" fontId="66" fillId="0" borderId="0"/>
    <xf numFmtId="0" fontId="66" fillId="0" borderId="0"/>
    <xf numFmtId="0" fontId="35" fillId="3" borderId="15" applyNumberFormat="0" applyAlignment="0" applyProtection="0"/>
    <xf numFmtId="0" fontId="73" fillId="3" borderId="15" applyNumberFormat="0" applyAlignment="0" applyProtection="0"/>
    <xf numFmtId="0" fontId="74" fillId="3" borderId="15" applyNumberFormat="0" applyAlignment="0" applyProtection="0"/>
    <xf numFmtId="0" fontId="35" fillId="13" borderId="15" applyNumberFormat="0" applyAlignment="0" applyProtection="0"/>
    <xf numFmtId="0" fontId="35" fillId="3" borderId="15" applyNumberFormat="0" applyAlignment="0" applyProtection="0"/>
    <xf numFmtId="0" fontId="35" fillId="3" borderId="15" applyNumberFormat="0" applyAlignment="0" applyProtection="0"/>
    <xf numFmtId="0" fontId="73" fillId="3" borderId="15" applyNumberFormat="0" applyAlignment="0" applyProtection="0"/>
    <xf numFmtId="0" fontId="73" fillId="3" borderId="15" applyNumberFormat="0" applyAlignment="0" applyProtection="0"/>
    <xf numFmtId="0" fontId="73" fillId="3" borderId="15" applyNumberFormat="0" applyAlignment="0" applyProtection="0"/>
    <xf numFmtId="0" fontId="73" fillId="3" borderId="15" applyNumberFormat="0" applyAlignment="0" applyProtection="0"/>
    <xf numFmtId="0" fontId="37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3" fillId="0" borderId="25" applyNumberFormat="0" applyFill="0" applyAlignment="0" applyProtection="0"/>
    <xf numFmtId="0" fontId="77" fillId="0" borderId="25" applyNumberFormat="0" applyFill="0" applyAlignment="0" applyProtection="0"/>
    <xf numFmtId="0" fontId="78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4" fillId="7" borderId="23" applyNumberFormat="0" applyFont="0" applyAlignment="0" applyProtection="0"/>
    <xf numFmtId="0" fontId="27" fillId="0" borderId="17" applyNumberFormat="0" applyFill="0" applyAlignment="0" applyProtection="0"/>
    <xf numFmtId="0" fontId="79" fillId="0" borderId="17" applyNumberFormat="0" applyFill="0" applyAlignment="0" applyProtection="0"/>
    <xf numFmtId="0" fontId="28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80" fillId="0" borderId="17" applyNumberFormat="0" applyFill="0" applyAlignment="0" applyProtection="0"/>
    <xf numFmtId="0" fontId="29" fillId="0" borderId="19" applyNumberFormat="0" applyFill="0" applyAlignment="0" applyProtection="0"/>
    <xf numFmtId="0" fontId="81" fillId="0" borderId="19" applyNumberFormat="0" applyFill="0" applyAlignment="0" applyProtection="0"/>
    <xf numFmtId="0" fontId="82" fillId="0" borderId="19" applyNumberFormat="0" applyFill="0" applyAlignment="0" applyProtection="0"/>
    <xf numFmtId="0" fontId="30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31" fillId="0" borderId="20" applyNumberFormat="0" applyFill="0" applyAlignment="0" applyProtection="0"/>
    <xf numFmtId="0" fontId="83" fillId="0" borderId="20" applyNumberFormat="0" applyFill="0" applyAlignment="0" applyProtection="0"/>
    <xf numFmtId="0" fontId="32" fillId="0" borderId="2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84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4" fillId="0" borderId="0" xfId="1" applyFont="1"/>
    <xf numFmtId="0" fontId="5" fillId="0" borderId="1" xfId="1" applyFont="1" applyBorder="1" applyAlignment="1">
      <alignment horizontal="right"/>
    </xf>
    <xf numFmtId="0" fontId="6" fillId="0" borderId="0" xfId="1" applyFont="1"/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11" xfId="2" applyFont="1" applyFill="1" applyBorder="1" applyAlignment="1">
      <alignment horizontal="left" vertical="center" indent="1"/>
    </xf>
    <xf numFmtId="0" fontId="8" fillId="0" borderId="3" xfId="1" applyNumberFormat="1" applyFont="1" applyBorder="1" applyAlignment="1">
      <alignment horizontal="right" vertical="center"/>
    </xf>
    <xf numFmtId="187" fontId="8" fillId="0" borderId="5" xfId="3" applyNumberFormat="1" applyFont="1" applyFill="1" applyBorder="1" applyAlignment="1">
      <alignment horizontal="left" vertical="center"/>
    </xf>
    <xf numFmtId="187" fontId="8" fillId="0" borderId="3" xfId="3" applyNumberFormat="1" applyFont="1" applyFill="1" applyBorder="1" applyAlignment="1">
      <alignment vertical="center"/>
    </xf>
    <xf numFmtId="187" fontId="8" fillId="0" borderId="5" xfId="4" applyNumberFormat="1" applyFont="1" applyBorder="1" applyAlignment="1">
      <alignment vertical="center"/>
    </xf>
    <xf numFmtId="187" fontId="8" fillId="0" borderId="4" xfId="4" applyNumberFormat="1" applyFont="1" applyBorder="1" applyAlignment="1">
      <alignment vertical="center"/>
    </xf>
    <xf numFmtId="187" fontId="8" fillId="0" borderId="3" xfId="1" applyNumberFormat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1" fontId="10" fillId="0" borderId="0" xfId="1" applyNumberFormat="1" applyFont="1" applyAlignment="1"/>
    <xf numFmtId="1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12" xfId="2" applyFont="1" applyFill="1" applyBorder="1" applyAlignment="1">
      <alignment horizontal="left" vertical="center" indent="1"/>
    </xf>
    <xf numFmtId="0" fontId="10" fillId="0" borderId="0" xfId="1" applyNumberFormat="1" applyFont="1" applyBorder="1" applyAlignment="1">
      <alignment horizontal="right" vertical="center"/>
    </xf>
    <xf numFmtId="187" fontId="10" fillId="0" borderId="13" xfId="4" applyNumberFormat="1" applyFont="1" applyBorder="1" applyAlignment="1">
      <alignment vertical="center"/>
    </xf>
    <xf numFmtId="187" fontId="10" fillId="0" borderId="0" xfId="3" applyNumberFormat="1" applyFont="1" applyFill="1" applyBorder="1" applyAlignment="1">
      <alignment horizontal="right" vertical="center"/>
    </xf>
    <xf numFmtId="187" fontId="10" fillId="0" borderId="13" xfId="4" applyNumberFormat="1" applyFont="1" applyBorder="1" applyAlignment="1">
      <alignment horizontal="right" vertical="center"/>
    </xf>
    <xf numFmtId="187" fontId="10" fillId="0" borderId="0" xfId="4" applyNumberFormat="1" applyFont="1" applyBorder="1" applyAlignment="1">
      <alignment vertical="center"/>
    </xf>
    <xf numFmtId="187" fontId="8" fillId="0" borderId="14" xfId="1" applyNumberFormat="1" applyFont="1" applyBorder="1" applyAlignment="1">
      <alignment vertical="center"/>
    </xf>
    <xf numFmtId="1" fontId="10" fillId="0" borderId="13" xfId="1" applyNumberFormat="1" applyFont="1" applyBorder="1" applyAlignment="1">
      <alignment vertical="center"/>
    </xf>
    <xf numFmtId="0" fontId="10" fillId="0" borderId="14" xfId="3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187" fontId="10" fillId="0" borderId="13" xfId="4" applyNumberFormat="1" applyFont="1" applyFill="1" applyBorder="1" applyAlignment="1">
      <alignment vertical="center"/>
    </xf>
    <xf numFmtId="187" fontId="10" fillId="0" borderId="13" xfId="4" applyNumberFormat="1" applyFont="1" applyFill="1" applyBorder="1" applyAlignment="1">
      <alignment horizontal="right" vertical="center"/>
    </xf>
    <xf numFmtId="187" fontId="10" fillId="0" borderId="0" xfId="4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horizontal="left" vertical="center" indent="1"/>
    </xf>
    <xf numFmtId="0" fontId="10" fillId="0" borderId="2" xfId="2" applyFont="1" applyFill="1" applyBorder="1" applyAlignment="1">
      <alignment horizontal="left" vertical="center" indent="1"/>
    </xf>
    <xf numFmtId="0" fontId="10" fillId="0" borderId="8" xfId="2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right" vertical="center"/>
    </xf>
    <xf numFmtId="187" fontId="10" fillId="0" borderId="10" xfId="4" applyNumberFormat="1" applyFont="1" applyBorder="1" applyAlignment="1">
      <alignment horizontal="right" vertical="center"/>
    </xf>
    <xf numFmtId="187" fontId="10" fillId="0" borderId="1" xfId="3" applyNumberFormat="1" applyFont="1" applyFill="1" applyBorder="1" applyAlignment="1">
      <alignment horizontal="right" vertical="center"/>
    </xf>
    <xf numFmtId="187" fontId="10" fillId="0" borderId="1" xfId="4" applyNumberFormat="1" applyFont="1" applyBorder="1" applyAlignment="1">
      <alignment vertical="center"/>
    </xf>
    <xf numFmtId="187" fontId="8" fillId="0" borderId="9" xfId="1" applyNumberFormat="1" applyFont="1" applyBorder="1" applyAlignment="1">
      <alignment vertical="center"/>
    </xf>
    <xf numFmtId="1" fontId="10" fillId="0" borderId="10" xfId="1" applyNumberFormat="1" applyFont="1" applyBorder="1" applyAlignment="1">
      <alignment vertical="center"/>
    </xf>
    <xf numFmtId="0" fontId="10" fillId="0" borderId="6" xfId="1" applyFont="1" applyBorder="1" applyAlignment="1">
      <alignment horizontal="right" vertical="center"/>
    </xf>
    <xf numFmtId="187" fontId="10" fillId="0" borderId="7" xfId="4" applyNumberFormat="1" applyFont="1" applyBorder="1" applyAlignment="1">
      <alignment horizontal="right" vertical="center"/>
    </xf>
    <xf numFmtId="0" fontId="10" fillId="0" borderId="14" xfId="1" applyFont="1" applyBorder="1" applyAlignment="1">
      <alignment horizontal="right" vertical="center"/>
    </xf>
    <xf numFmtId="0" fontId="10" fillId="0" borderId="13" xfId="1" applyFont="1" applyBorder="1" applyAlignment="1">
      <alignment horizontal="right" vertical="center"/>
    </xf>
    <xf numFmtId="0" fontId="10" fillId="0" borderId="9" xfId="1" applyFont="1" applyBorder="1" applyAlignment="1">
      <alignment horizontal="right" vertical="center"/>
    </xf>
    <xf numFmtId="0" fontId="7" fillId="0" borderId="8" xfId="1" applyFont="1" applyBorder="1" applyAlignment="1">
      <alignment horizontal="center" vertical="center"/>
    </xf>
    <xf numFmtId="187" fontId="7" fillId="0" borderId="3" xfId="1" applyNumberFormat="1" applyFont="1" applyBorder="1" applyAlignment="1">
      <alignment vertical="center"/>
    </xf>
    <xf numFmtId="187" fontId="7" fillId="0" borderId="4" xfId="1" applyNumberFormat="1" applyFont="1" applyBorder="1" applyAlignment="1">
      <alignment vertical="center"/>
    </xf>
    <xf numFmtId="187" fontId="7" fillId="0" borderId="5" xfId="1" applyNumberFormat="1" applyFont="1" applyBorder="1" applyAlignment="1">
      <alignment vertical="center"/>
    </xf>
    <xf numFmtId="1" fontId="7" fillId="0" borderId="5" xfId="1" applyNumberFormat="1" applyFont="1" applyBorder="1" applyAlignment="1">
      <alignment vertical="center"/>
    </xf>
    <xf numFmtId="1" fontId="6" fillId="0" borderId="0" xfId="1" applyNumberFormat="1" applyFont="1" applyAlignment="1"/>
    <xf numFmtId="1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187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1" fontId="11" fillId="0" borderId="0" xfId="5" applyNumberFormat="1" applyFont="1" applyFill="1" applyAlignment="1">
      <alignment horizontal="right" vertical="center"/>
    </xf>
    <xf numFmtId="1" fontId="11" fillId="0" borderId="0" xfId="5" applyNumberFormat="1" applyFont="1" applyFill="1" applyAlignment="1">
      <alignment vertical="center"/>
    </xf>
    <xf numFmtId="188" fontId="11" fillId="0" borderId="0" xfId="1" applyNumberFormat="1" applyFont="1" applyAlignment="1">
      <alignment horizontal="right" vertical="center"/>
    </xf>
    <xf numFmtId="188" fontId="11" fillId="0" borderId="0" xfId="1" applyNumberFormat="1" applyFont="1" applyAlignment="1">
      <alignment vertical="center"/>
    </xf>
    <xf numFmtId="0" fontId="12" fillId="0" borderId="0" xfId="1" applyFont="1" applyAlignment="1">
      <alignment horizontal="left" vertical="center"/>
    </xf>
    <xf numFmtId="1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11" fillId="0" borderId="0" xfId="1" applyFont="1"/>
    <xf numFmtId="1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</cellXfs>
  <cellStyles count="1028">
    <cellStyle name="20% - Accent1" xfId="6"/>
    <cellStyle name="20% - Accent1 2" xfId="7"/>
    <cellStyle name="20% - Accent1 3" xfId="8"/>
    <cellStyle name="20% - Accent1 4" xfId="9"/>
    <cellStyle name="20% - Accent1_07_Economic 54 (6 Months)" xfId="10"/>
    <cellStyle name="20% - Accent2" xfId="11"/>
    <cellStyle name="20% - Accent2 2" xfId="12"/>
    <cellStyle name="20% - Accent2 3" xfId="13"/>
    <cellStyle name="20% - Accent2 4" xfId="14"/>
    <cellStyle name="20% - Accent2_07_Economic 54 (6 Months)" xfId="15"/>
    <cellStyle name="20% - Accent3" xfId="16"/>
    <cellStyle name="20% - Accent3 2" xfId="17"/>
    <cellStyle name="20% - Accent3 3" xfId="18"/>
    <cellStyle name="20% - Accent3 4" xfId="19"/>
    <cellStyle name="20% - Accent3_07_Economic 54 (6 Months)" xfId="20"/>
    <cellStyle name="20% - Accent4" xfId="21"/>
    <cellStyle name="20% - Accent4 2" xfId="22"/>
    <cellStyle name="20% - Accent4 3" xfId="23"/>
    <cellStyle name="20% - Accent4 4" xfId="24"/>
    <cellStyle name="20% - Accent4_07_Economic 54 (6 Months)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Accent6 4" xfId="32"/>
    <cellStyle name="20% - Accent6_07_Economic 54 (6 Months)" xfId="33"/>
    <cellStyle name="20% - ส่วนที่ถูกเน้น1 2" xfId="34"/>
    <cellStyle name="20% - ส่วนที่ถูกเน้น1 2 2" xfId="35"/>
    <cellStyle name="20% - ส่วนที่ถูกเน้น1 2 3" xfId="36"/>
    <cellStyle name="20% - ส่วนที่ถูกเน้น1 2 4" xfId="37"/>
    <cellStyle name="20% - ส่วนที่ถูกเน้น1 2 5" xfId="38"/>
    <cellStyle name="20% - ส่วนที่ถูกเน้น1 2_01_ด้านสังคม p(116-182)" xfId="39"/>
    <cellStyle name="20% - ส่วนที่ถูกเน้น1 3" xfId="40"/>
    <cellStyle name="20% - ส่วนที่ถูกเน้น1 3 2" xfId="41"/>
    <cellStyle name="20% - ส่วนที่ถูกเน้น1 4" xfId="42"/>
    <cellStyle name="20% - ส่วนที่ถูกเน้น1 4 2" xfId="43"/>
    <cellStyle name="20% - ส่วนที่ถูกเน้น2 2" xfId="44"/>
    <cellStyle name="20% - ส่วนที่ถูกเน้น2 2 2" xfId="45"/>
    <cellStyle name="20% - ส่วนที่ถูกเน้น2 2 3" xfId="46"/>
    <cellStyle name="20% - ส่วนที่ถูกเน้น2 2 4" xfId="47"/>
    <cellStyle name="20% - ส่วนที่ถูกเน้น2 2 5" xfId="48"/>
    <cellStyle name="20% - ส่วนที่ถูกเน้น2 2_01_ด้านสังคม p(116-182)" xfId="49"/>
    <cellStyle name="20% - ส่วนที่ถูกเน้น2 3" xfId="50"/>
    <cellStyle name="20% - ส่วนที่ถูกเน้น2 3 2" xfId="51"/>
    <cellStyle name="20% - ส่วนที่ถูกเน้น2 4" xfId="52"/>
    <cellStyle name="20% - ส่วนที่ถูกเน้น2 4 2" xfId="53"/>
    <cellStyle name="20% - ส่วนที่ถูกเน้น3 2" xfId="54"/>
    <cellStyle name="20% - ส่วนที่ถูกเน้น3 2 2" xfId="55"/>
    <cellStyle name="20% - ส่วนที่ถูกเน้น3 2 3" xfId="56"/>
    <cellStyle name="20% - ส่วนที่ถูกเน้น3 2 4" xfId="57"/>
    <cellStyle name="20% - ส่วนที่ถูกเน้น3 2 5" xfId="58"/>
    <cellStyle name="20% - ส่วนที่ถูกเน้น3 2_01_ด้านสังคม p(116-182)" xfId="59"/>
    <cellStyle name="20% - ส่วนที่ถูกเน้น3 3" xfId="60"/>
    <cellStyle name="20% - ส่วนที่ถูกเน้น3 3 2" xfId="61"/>
    <cellStyle name="20% - ส่วนที่ถูกเน้น3 4" xfId="62"/>
    <cellStyle name="20% - ส่วนที่ถูกเน้น3 4 2" xfId="63"/>
    <cellStyle name="20% - ส่วนที่ถูกเน้น4 2" xfId="64"/>
    <cellStyle name="20% - ส่วนที่ถูกเน้น4 2 2" xfId="65"/>
    <cellStyle name="20% - ส่วนที่ถูกเน้น4 2 3" xfId="66"/>
    <cellStyle name="20% - ส่วนที่ถูกเน้น4 2 4" xfId="67"/>
    <cellStyle name="20% - ส่วนที่ถูกเน้น4 2 5" xfId="68"/>
    <cellStyle name="20% - ส่วนที่ถูกเน้น4 2_01_ด้านสังคม p(116-182)" xfId="69"/>
    <cellStyle name="20% - ส่วนที่ถูกเน้น4 3" xfId="70"/>
    <cellStyle name="20% - ส่วนที่ถูกเน้น4 3 2" xfId="71"/>
    <cellStyle name="20% - ส่วนที่ถูกเน้น4 4" xfId="72"/>
    <cellStyle name="20% - ส่วนที่ถูกเน้น4 4 2" xfId="73"/>
    <cellStyle name="20% - ส่วนที่ถูกเน้น5 2" xfId="74"/>
    <cellStyle name="20% - ส่วนที่ถูกเน้น5 2 2" xfId="75"/>
    <cellStyle name="20% - ส่วนที่ถูกเน้น5 2 3" xfId="76"/>
    <cellStyle name="20% - ส่วนที่ถูกเน้น5 2 4" xfId="77"/>
    <cellStyle name="20% - ส่วนที่ถูกเน้น5 2_01_ด้านสังคม p(116-182)" xfId="78"/>
    <cellStyle name="20% - ส่วนที่ถูกเน้น5 3" xfId="79"/>
    <cellStyle name="20% - ส่วนที่ถูกเน้น5 3 2" xfId="80"/>
    <cellStyle name="20% - ส่วนที่ถูกเน้น5 4" xfId="81"/>
    <cellStyle name="20% - ส่วนที่ถูกเน้น5 4 2" xfId="82"/>
    <cellStyle name="20% - ส่วนที่ถูกเน้น6 2" xfId="83"/>
    <cellStyle name="20% - ส่วนที่ถูกเน้น6 2 2" xfId="84"/>
    <cellStyle name="20% - ส่วนที่ถูกเน้น6 2 3" xfId="85"/>
    <cellStyle name="20% - ส่วนที่ถูกเน้น6 2 4" xfId="86"/>
    <cellStyle name="20% - ส่วนที่ถูกเน้น6 2 5" xfId="87"/>
    <cellStyle name="20% - ส่วนที่ถูกเน้น6 2_01_ด้านสังคม p(116-182)" xfId="88"/>
    <cellStyle name="20% - ส่วนที่ถูกเน้น6 3" xfId="89"/>
    <cellStyle name="20% - ส่วนที่ถูกเน้น6 3 2" xfId="90"/>
    <cellStyle name="20% - ส่วนที่ถูกเน้น6 4" xfId="91"/>
    <cellStyle name="20% - ส่วนที่ถูกเน้น6 4 2" xfId="92"/>
    <cellStyle name="40% - Accent1" xfId="93"/>
    <cellStyle name="40% - Accent1 2" xfId="94"/>
    <cellStyle name="40% - Accent1 3" xfId="95"/>
    <cellStyle name="40% - Accent1 4" xfId="96"/>
    <cellStyle name="40% - Accent1_07_Economic 54 (6 Months)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3 4" xfId="104"/>
    <cellStyle name="40% - Accent3_07_Economic 54 (6 Months)" xfId="105"/>
    <cellStyle name="40% - Accent4" xfId="106"/>
    <cellStyle name="40% - Accent4 2" xfId="107"/>
    <cellStyle name="40% - Accent4 3" xfId="108"/>
    <cellStyle name="40% - Accent4 4" xfId="109"/>
    <cellStyle name="40% - Accent4_07_Economic 54 (6 Months)" xfId="110"/>
    <cellStyle name="40% - Accent5" xfId="111"/>
    <cellStyle name="40% - Accent5 2" xfId="112"/>
    <cellStyle name="40% - Accent5 3" xfId="113"/>
    <cellStyle name="40% - Accent6" xfId="114"/>
    <cellStyle name="40% - Accent6 2" xfId="115"/>
    <cellStyle name="40% - Accent6 3" xfId="116"/>
    <cellStyle name="40% - Accent6 4" xfId="117"/>
    <cellStyle name="40% - Accent6_07_Economic 54 (6 Months)" xfId="118"/>
    <cellStyle name="40% - ส่วนที่ถูกเน้น1 2" xfId="119"/>
    <cellStyle name="40% - ส่วนที่ถูกเน้น1 2 2" xfId="120"/>
    <cellStyle name="40% - ส่วนที่ถูกเน้น1 2 3" xfId="121"/>
    <cellStyle name="40% - ส่วนที่ถูกเน้น1 2 4" xfId="122"/>
    <cellStyle name="40% - ส่วนที่ถูกเน้น1 2 5" xfId="123"/>
    <cellStyle name="40% - ส่วนที่ถูกเน้น1 2_01_ด้านสังคม p(116-182)" xfId="124"/>
    <cellStyle name="40% - ส่วนที่ถูกเน้น1 3" xfId="125"/>
    <cellStyle name="40% - ส่วนที่ถูกเน้น1 3 2" xfId="126"/>
    <cellStyle name="40% - ส่วนที่ถูกเน้น1 4" xfId="127"/>
    <cellStyle name="40% - ส่วนที่ถูกเน้น1 4 2" xfId="128"/>
    <cellStyle name="40% - ส่วนที่ถูกเน้น2 2" xfId="129"/>
    <cellStyle name="40% - ส่วนที่ถูกเน้น2 2 2" xfId="130"/>
    <cellStyle name="40% - ส่วนที่ถูกเน้น2 2 3" xfId="131"/>
    <cellStyle name="40% - ส่วนที่ถูกเน้น2 2 4" xfId="132"/>
    <cellStyle name="40% - ส่วนที่ถูกเน้น2 2_01_ด้านสังคม p(116-182)" xfId="133"/>
    <cellStyle name="40% - ส่วนที่ถูกเน้น2 3" xfId="134"/>
    <cellStyle name="40% - ส่วนที่ถูกเน้น2 3 2" xfId="135"/>
    <cellStyle name="40% - ส่วนที่ถูกเน้น2 4" xfId="136"/>
    <cellStyle name="40% - ส่วนที่ถูกเน้น2 4 2" xfId="137"/>
    <cellStyle name="40% - ส่วนที่ถูกเน้น3 2" xfId="138"/>
    <cellStyle name="40% - ส่วนที่ถูกเน้น3 2 2" xfId="139"/>
    <cellStyle name="40% - ส่วนที่ถูกเน้น3 2 3" xfId="140"/>
    <cellStyle name="40% - ส่วนที่ถูกเน้น3 2 4" xfId="141"/>
    <cellStyle name="40% - ส่วนที่ถูกเน้น3 2 5" xfId="142"/>
    <cellStyle name="40% - ส่วนที่ถูกเน้น3 2_01_ด้านสังคม p(116-182)" xfId="143"/>
    <cellStyle name="40% - ส่วนที่ถูกเน้น3 3" xfId="144"/>
    <cellStyle name="40% - ส่วนที่ถูกเน้น3 3 2" xfId="145"/>
    <cellStyle name="40% - ส่วนที่ถูกเน้น3 4" xfId="146"/>
    <cellStyle name="40% - ส่วนที่ถูกเน้น3 4 2" xfId="147"/>
    <cellStyle name="40% - ส่วนที่ถูกเน้น4 2" xfId="148"/>
    <cellStyle name="40% - ส่วนที่ถูกเน้น4 2 2" xfId="149"/>
    <cellStyle name="40% - ส่วนที่ถูกเน้น4 2 3" xfId="150"/>
    <cellStyle name="40% - ส่วนที่ถูกเน้น4 2 4" xfId="151"/>
    <cellStyle name="40% - ส่วนที่ถูกเน้น4 2 5" xfId="152"/>
    <cellStyle name="40% - ส่วนที่ถูกเน้น4 2_01_ด้านสังคม p(116-182)" xfId="153"/>
    <cellStyle name="40% - ส่วนที่ถูกเน้น4 3" xfId="154"/>
    <cellStyle name="40% - ส่วนที่ถูกเน้น4 3 2" xfId="155"/>
    <cellStyle name="40% - ส่วนที่ถูกเน้น4 4" xfId="156"/>
    <cellStyle name="40% - ส่วนที่ถูกเน้น4 4 2" xfId="157"/>
    <cellStyle name="40% - ส่วนที่ถูกเน้น5 2" xfId="158"/>
    <cellStyle name="40% - ส่วนที่ถูกเน้น5 2 2" xfId="159"/>
    <cellStyle name="40% - ส่วนที่ถูกเน้น5 2 3" xfId="160"/>
    <cellStyle name="40% - ส่วนที่ถูกเน้น5 2 4" xfId="161"/>
    <cellStyle name="40% - ส่วนที่ถูกเน้น5 2_01_ด้านสังคม p(116-182)" xfId="162"/>
    <cellStyle name="40% - ส่วนที่ถูกเน้น5 3" xfId="163"/>
    <cellStyle name="40% - ส่วนที่ถูกเน้น5 3 2" xfId="164"/>
    <cellStyle name="40% - ส่วนที่ถูกเน้น5 4" xfId="165"/>
    <cellStyle name="40% - ส่วนที่ถูกเน้น5 4 2" xfId="166"/>
    <cellStyle name="40% - ส่วนที่ถูกเน้น6 2" xfId="167"/>
    <cellStyle name="40% - ส่วนที่ถูกเน้น6 2 2" xfId="168"/>
    <cellStyle name="40% - ส่วนที่ถูกเน้น6 2 3" xfId="169"/>
    <cellStyle name="40% - ส่วนที่ถูกเน้น6 2 4" xfId="170"/>
    <cellStyle name="40% - ส่วนที่ถูกเน้น6 2 5" xfId="171"/>
    <cellStyle name="40% - ส่วนที่ถูกเน้น6 2_01_ด้านสังคม p(116-182)" xfId="172"/>
    <cellStyle name="40% - ส่วนที่ถูกเน้น6 3" xfId="173"/>
    <cellStyle name="40% - ส่วนที่ถูกเน้น6 3 2" xfId="174"/>
    <cellStyle name="40% - ส่วนที่ถูกเน้น6 4" xfId="175"/>
    <cellStyle name="40% - ส่วนที่ถูกเน้น6 4 2" xfId="176"/>
    <cellStyle name="60% - Accent1" xfId="177"/>
    <cellStyle name="60% - Accent1 2" xfId="178"/>
    <cellStyle name="60% - Accent1 3" xfId="179"/>
    <cellStyle name="60% - Accent1 4" xfId="180"/>
    <cellStyle name="60% - Accent1_07_Economic 54 (6 Months)" xfId="181"/>
    <cellStyle name="60% - Accent2" xfId="182"/>
    <cellStyle name="60% - Accent2 2" xfId="183"/>
    <cellStyle name="60% - Accent2 3" xfId="184"/>
    <cellStyle name="60% - Accent3" xfId="185"/>
    <cellStyle name="60% - Accent3 2" xfId="186"/>
    <cellStyle name="60% - Accent3 3" xfId="187"/>
    <cellStyle name="60% - Accent3 4" xfId="188"/>
    <cellStyle name="60% - Accent3_07_Economic 54 (6 Months)" xfId="189"/>
    <cellStyle name="60% - Accent4" xfId="190"/>
    <cellStyle name="60% - Accent4 2" xfId="191"/>
    <cellStyle name="60% - Accent4 3" xfId="192"/>
    <cellStyle name="60% - Accent4 4" xfId="193"/>
    <cellStyle name="60% - Accent4_07_Economic 54 (6 Months)" xfId="194"/>
    <cellStyle name="60% - Accent5" xfId="195"/>
    <cellStyle name="60% - Accent5 2" xfId="196"/>
    <cellStyle name="60% - Accent5 3" xfId="197"/>
    <cellStyle name="60% - Accent6" xfId="198"/>
    <cellStyle name="60% - Accent6 2" xfId="199"/>
    <cellStyle name="60% - Accent6 3" xfId="200"/>
    <cellStyle name="60% - Accent6 4" xfId="201"/>
    <cellStyle name="60% - Accent6_07_Economic 54 (6 Months)" xfId="202"/>
    <cellStyle name="60% - ส่วนที่ถูกเน้น1 2" xfId="203"/>
    <cellStyle name="60% - ส่วนที่ถูกเน้น1 2 2" xfId="204"/>
    <cellStyle name="60% - ส่วนที่ถูกเน้น1 2 3" xfId="205"/>
    <cellStyle name="60% - ส่วนที่ถูกเน้น1 2 4" xfId="206"/>
    <cellStyle name="60% - ส่วนที่ถูกเน้น1 2 5" xfId="207"/>
    <cellStyle name="60% - ส่วนที่ถูกเน้น1 2_01_ด้านสังคม p(116-182)" xfId="208"/>
    <cellStyle name="60% - ส่วนที่ถูกเน้น1 3" xfId="209"/>
    <cellStyle name="60% - ส่วนที่ถูกเน้น1 3 2" xfId="210"/>
    <cellStyle name="60% - ส่วนที่ถูกเน้น1 4" xfId="211"/>
    <cellStyle name="60% - ส่วนที่ถูกเน้น1 4 2" xfId="212"/>
    <cellStyle name="60% - ส่วนที่ถูกเน้น2 2" xfId="213"/>
    <cellStyle name="60% - ส่วนที่ถูกเน้น2 2 2" xfId="214"/>
    <cellStyle name="60% - ส่วนที่ถูกเน้น2 2 3" xfId="215"/>
    <cellStyle name="60% - ส่วนที่ถูกเน้น2 2 4" xfId="216"/>
    <cellStyle name="60% - ส่วนที่ถูกเน้น2 2_01_ด้านสังคม p(116-182)" xfId="217"/>
    <cellStyle name="60% - ส่วนที่ถูกเน้น2 3" xfId="218"/>
    <cellStyle name="60% - ส่วนที่ถูกเน้น2 3 2" xfId="219"/>
    <cellStyle name="60% - ส่วนที่ถูกเน้น2 4" xfId="220"/>
    <cellStyle name="60% - ส่วนที่ถูกเน้น2 4 2" xfId="221"/>
    <cellStyle name="60% - ส่วนที่ถูกเน้น3 2" xfId="222"/>
    <cellStyle name="60% - ส่วนที่ถูกเน้น3 2 2" xfId="223"/>
    <cellStyle name="60% - ส่วนที่ถูกเน้น3 2 3" xfId="224"/>
    <cellStyle name="60% - ส่วนที่ถูกเน้น3 2 4" xfId="225"/>
    <cellStyle name="60% - ส่วนที่ถูกเน้น3 2 5" xfId="226"/>
    <cellStyle name="60% - ส่วนที่ถูกเน้น3 2_01_ด้านสังคม p(116-182)" xfId="227"/>
    <cellStyle name="60% - ส่วนที่ถูกเน้น3 3" xfId="228"/>
    <cellStyle name="60% - ส่วนที่ถูกเน้น3 3 2" xfId="229"/>
    <cellStyle name="60% - ส่วนที่ถูกเน้น3 4" xfId="230"/>
    <cellStyle name="60% - ส่วนที่ถูกเน้น3 4 2" xfId="231"/>
    <cellStyle name="60% - ส่วนที่ถูกเน้น4 2" xfId="232"/>
    <cellStyle name="60% - ส่วนที่ถูกเน้น4 2 2" xfId="233"/>
    <cellStyle name="60% - ส่วนที่ถูกเน้น4 2 3" xfId="234"/>
    <cellStyle name="60% - ส่วนที่ถูกเน้น4 2 4" xfId="235"/>
    <cellStyle name="60% - ส่วนที่ถูกเน้น4 2 5" xfId="236"/>
    <cellStyle name="60% - ส่วนที่ถูกเน้น4 2_01_ด้านสังคม p(116-182)" xfId="237"/>
    <cellStyle name="60% - ส่วนที่ถูกเน้น4 3" xfId="238"/>
    <cellStyle name="60% - ส่วนที่ถูกเน้น4 3 2" xfId="239"/>
    <cellStyle name="60% - ส่วนที่ถูกเน้น4 4" xfId="240"/>
    <cellStyle name="60% - ส่วนที่ถูกเน้น4 4 2" xfId="241"/>
    <cellStyle name="60% - ส่วนที่ถูกเน้น5 2" xfId="242"/>
    <cellStyle name="60% - ส่วนที่ถูกเน้น5 2 2" xfId="243"/>
    <cellStyle name="60% - ส่วนที่ถูกเน้น5 2 3" xfId="244"/>
    <cellStyle name="60% - ส่วนที่ถูกเน้น5 2 4" xfId="245"/>
    <cellStyle name="60% - ส่วนที่ถูกเน้น5 2_01_ด้านสังคม p(116-182)" xfId="246"/>
    <cellStyle name="60% - ส่วนที่ถูกเน้น5 3" xfId="247"/>
    <cellStyle name="60% - ส่วนที่ถูกเน้น5 3 2" xfId="248"/>
    <cellStyle name="60% - ส่วนที่ถูกเน้น5 4" xfId="249"/>
    <cellStyle name="60% - ส่วนที่ถูกเน้น5 4 2" xfId="250"/>
    <cellStyle name="60% - ส่วนที่ถูกเน้น6 2" xfId="251"/>
    <cellStyle name="60% - ส่วนที่ถูกเน้น6 2 2" xfId="252"/>
    <cellStyle name="60% - ส่วนที่ถูกเน้น6 2 3" xfId="253"/>
    <cellStyle name="60% - ส่วนที่ถูกเน้น6 2 4" xfId="254"/>
    <cellStyle name="60% - ส่วนที่ถูกเน้น6 2 5" xfId="255"/>
    <cellStyle name="60% - ส่วนที่ถูกเน้น6 2_01_ด้านสังคม p(116-182)" xfId="256"/>
    <cellStyle name="60% - ส่วนที่ถูกเน้น6 3" xfId="257"/>
    <cellStyle name="60% - ส่วนที่ถูกเน้น6 3 2" xfId="258"/>
    <cellStyle name="60% - ส่วนที่ถูกเน้น6 4" xfId="259"/>
    <cellStyle name="60% - ส่วนที่ถูกเน้น6 4 2" xfId="260"/>
    <cellStyle name="Accent1" xfId="261"/>
    <cellStyle name="Accent1 2" xfId="262"/>
    <cellStyle name="Accent1 3" xfId="263"/>
    <cellStyle name="Accent1 4" xfId="264"/>
    <cellStyle name="Accent1_07_Economic 54 (6 Months)" xfId="265"/>
    <cellStyle name="Accent2" xfId="266"/>
    <cellStyle name="Accent2 2" xfId="267"/>
    <cellStyle name="Accent2 3" xfId="268"/>
    <cellStyle name="Accent3" xfId="269"/>
    <cellStyle name="Accent3 2" xfId="270"/>
    <cellStyle name="Accent3 3" xfId="271"/>
    <cellStyle name="Accent4" xfId="272"/>
    <cellStyle name="Accent4 2" xfId="273"/>
    <cellStyle name="Accent4 3" xfId="274"/>
    <cellStyle name="Accent4 4" xfId="275"/>
    <cellStyle name="Accent4_07_Economic 54 (6 Months)" xfId="276"/>
    <cellStyle name="Accent5" xfId="277"/>
    <cellStyle name="Accent5 2" xfId="278"/>
    <cellStyle name="Accent5 3" xfId="279"/>
    <cellStyle name="Accent6" xfId="280"/>
    <cellStyle name="Accent6 2" xfId="281"/>
    <cellStyle name="Accent6 3" xfId="282"/>
    <cellStyle name="Bad" xfId="283"/>
    <cellStyle name="Bad 2" xfId="284"/>
    <cellStyle name="Bad 3" xfId="285"/>
    <cellStyle name="Calculation" xfId="286"/>
    <cellStyle name="Calculation 2" xfId="287"/>
    <cellStyle name="Calculation 3" xfId="288"/>
    <cellStyle name="Calculation 4" xfId="289"/>
    <cellStyle name="Calculation_07_Economic 54 (6 Months)" xfId="290"/>
    <cellStyle name="Check Cell" xfId="291"/>
    <cellStyle name="Check Cell 2" xfId="292"/>
    <cellStyle name="Check Cell 3" xfId="293"/>
    <cellStyle name="Comma 10" xfId="294"/>
    <cellStyle name="Comma 10 2" xfId="295"/>
    <cellStyle name="Comma 11" xfId="296"/>
    <cellStyle name="Comma 11 2" xfId="297"/>
    <cellStyle name="Comma 11 3" xfId="298"/>
    <cellStyle name="Comma 12" xfId="299"/>
    <cellStyle name="Comma 12 2" xfId="300"/>
    <cellStyle name="Comma 13" xfId="301"/>
    <cellStyle name="Comma 14" xfId="302"/>
    <cellStyle name="Comma 14 2" xfId="303"/>
    <cellStyle name="Comma 14 3" xfId="304"/>
    <cellStyle name="Comma 15" xfId="305"/>
    <cellStyle name="Comma 15 2" xfId="306"/>
    <cellStyle name="Comma 16" xfId="307"/>
    <cellStyle name="Comma 17" xfId="308"/>
    <cellStyle name="Comma 2" xfId="309"/>
    <cellStyle name="Comma 2 2" xfId="310"/>
    <cellStyle name="Comma 2 2 2" xfId="311"/>
    <cellStyle name="Comma 2 2 3" xfId="312"/>
    <cellStyle name="Comma 2 2 3 2" xfId="313"/>
    <cellStyle name="Comma 2 3" xfId="314"/>
    <cellStyle name="Comma 2 4" xfId="315"/>
    <cellStyle name="Comma 2 4 2" xfId="316"/>
    <cellStyle name="Comma 2 5" xfId="317"/>
    <cellStyle name="Comma 2 5 2" xfId="318"/>
    <cellStyle name="Comma 2 6" xfId="319"/>
    <cellStyle name="Comma 2_03_environment" xfId="320"/>
    <cellStyle name="Comma 3" xfId="321"/>
    <cellStyle name="Comma 3 2" xfId="322"/>
    <cellStyle name="Comma 3 2 2" xfId="323"/>
    <cellStyle name="Comma 3 3" xfId="324"/>
    <cellStyle name="Comma 3_02_ด้านเศรษฐกิจ p(238-258)" xfId="325"/>
    <cellStyle name="Comma 4" xfId="326"/>
    <cellStyle name="Comma 4 2" xfId="327"/>
    <cellStyle name="Comma 5" xfId="328"/>
    <cellStyle name="Comma 5 2" xfId="329"/>
    <cellStyle name="Comma 6" xfId="330"/>
    <cellStyle name="Comma 6 2" xfId="331"/>
    <cellStyle name="Comma 7" xfId="332"/>
    <cellStyle name="Comma 7 2" xfId="333"/>
    <cellStyle name="Comma 8" xfId="334"/>
    <cellStyle name="Comma 8 2" xfId="335"/>
    <cellStyle name="Comma 8 3" xfId="336"/>
    <cellStyle name="Comma 9" xfId="337"/>
    <cellStyle name="Comma 9 2" xfId="338"/>
    <cellStyle name="Comma 9 2 2" xfId="339"/>
    <cellStyle name="Comma 9 2 3" xfId="340"/>
    <cellStyle name="Comma 9 3" xfId="341"/>
    <cellStyle name="Explanatory Text" xfId="342"/>
    <cellStyle name="Explanatory Text 2" xfId="343"/>
    <cellStyle name="Explanatory Text 3" xfId="344"/>
    <cellStyle name="Good" xfId="345"/>
    <cellStyle name="Good 2" xfId="346"/>
    <cellStyle name="Good 3" xfId="347"/>
    <cellStyle name="Heading 1" xfId="348"/>
    <cellStyle name="Heading 1 2" xfId="349"/>
    <cellStyle name="Heading 1 3" xfId="350"/>
    <cellStyle name="Heading 1 4" xfId="351"/>
    <cellStyle name="Heading 1_07_Economic 54 (6 Months)" xfId="352"/>
    <cellStyle name="Heading 2" xfId="353"/>
    <cellStyle name="Heading 2 2" xfId="354"/>
    <cellStyle name="Heading 2 3" xfId="355"/>
    <cellStyle name="Heading 2 4" xfId="356"/>
    <cellStyle name="Heading 2_07_Economic 54 (6 Months)" xfId="357"/>
    <cellStyle name="Heading 3" xfId="358"/>
    <cellStyle name="Heading 3 2" xfId="359"/>
    <cellStyle name="Heading 3 3" xfId="360"/>
    <cellStyle name="Heading 3 4" xfId="361"/>
    <cellStyle name="Heading 3_07_Economic 54 (6 Months)" xfId="362"/>
    <cellStyle name="Heading 4" xfId="363"/>
    <cellStyle name="Heading 4 2" xfId="364"/>
    <cellStyle name="Heading 4 3" xfId="365"/>
    <cellStyle name="Heading 4 4" xfId="366"/>
    <cellStyle name="Heading 4_07_Economic 54 (6 Months)" xfId="367"/>
    <cellStyle name="Hyperlink 2" xfId="368"/>
    <cellStyle name="Hyperlink 2 2" xfId="369"/>
    <cellStyle name="Input" xfId="370"/>
    <cellStyle name="Input 2" xfId="371"/>
    <cellStyle name="Input 3" xfId="372"/>
    <cellStyle name="Input 4" xfId="373"/>
    <cellStyle name="Input_07_Economic 54 (6 Months)" xfId="374"/>
    <cellStyle name="Linked Cell" xfId="375"/>
    <cellStyle name="Linked Cell 2" xfId="376"/>
    <cellStyle name="Linked Cell 3" xfId="377"/>
    <cellStyle name="Neutral" xfId="378"/>
    <cellStyle name="Neutral 2" xfId="379"/>
    <cellStyle name="Neutral 3" xfId="380"/>
    <cellStyle name="Normal 10" xfId="381"/>
    <cellStyle name="Normal 2" xfId="382"/>
    <cellStyle name="Normal 2 2" xfId="383"/>
    <cellStyle name="Normal 3" xfId="384"/>
    <cellStyle name="Normal 3 2" xfId="385"/>
    <cellStyle name="Normal 4" xfId="386"/>
    <cellStyle name="Normal 4 2" xfId="387"/>
    <cellStyle name="Normal 4 2 2" xfId="388"/>
    <cellStyle name="Normal 4 3" xfId="389"/>
    <cellStyle name="Normal 4 4" xfId="390"/>
    <cellStyle name="Normal 5" xfId="391"/>
    <cellStyle name="Normal 5 2" xfId="392"/>
    <cellStyle name="Normal 5 3" xfId="393"/>
    <cellStyle name="Normal 6" xfId="394"/>
    <cellStyle name="Normal 7" xfId="395"/>
    <cellStyle name="Normal 7 2" xfId="396"/>
    <cellStyle name="Normal 7 3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9" xfId="404"/>
    <cellStyle name="Normal 9 2" xfId="405"/>
    <cellStyle name="Normal_3Environment-50" xfId="406"/>
    <cellStyle name="Note" xfId="407"/>
    <cellStyle name="Note 2" xfId="408"/>
    <cellStyle name="Note 2 2" xfId="409"/>
    <cellStyle name="Note 2 2 2" xfId="410"/>
    <cellStyle name="Note 2 3" xfId="411"/>
    <cellStyle name="Note 2 3 2" xfId="412"/>
    <cellStyle name="Note 2 3 3" xfId="413"/>
    <cellStyle name="Note 2 4" xfId="414"/>
    <cellStyle name="Note 3" xfId="415"/>
    <cellStyle name="Note 4" xfId="416"/>
    <cellStyle name="Note 5" xfId="417"/>
    <cellStyle name="Output" xfId="418"/>
    <cellStyle name="Output 2" xfId="419"/>
    <cellStyle name="Output 3" xfId="420"/>
    <cellStyle name="Output 4" xfId="421"/>
    <cellStyle name="Output_07_Economic 54 (6 Months)" xfId="422"/>
    <cellStyle name="Percent 2" xfId="423"/>
    <cellStyle name="Style 1" xfId="424"/>
    <cellStyle name="Title" xfId="425"/>
    <cellStyle name="Title 2" xfId="426"/>
    <cellStyle name="Title 3" xfId="427"/>
    <cellStyle name="Title 4" xfId="428"/>
    <cellStyle name="Title_07_Economic 54 (6 Months)" xfId="429"/>
    <cellStyle name="Total" xfId="430"/>
    <cellStyle name="Total 2" xfId="431"/>
    <cellStyle name="Total 3" xfId="432"/>
    <cellStyle name="Total 4" xfId="433"/>
    <cellStyle name="Total_07_Economic 54 (6 Months)" xfId="434"/>
    <cellStyle name="Warning Text" xfId="435"/>
    <cellStyle name="Warning Text 2" xfId="436"/>
    <cellStyle name="Warning Text 3" xfId="437"/>
    <cellStyle name="เครื่องหมายจุลภาค 10" xfId="438"/>
    <cellStyle name="เครื่องหมายจุลภาค 10 2" xfId="439"/>
    <cellStyle name="เครื่องหมายจุลภาค 10 3" xfId="440"/>
    <cellStyle name="เครื่องหมายจุลภาค 11" xfId="441"/>
    <cellStyle name="เครื่องหมายจุลภาค 11 2" xfId="442"/>
    <cellStyle name="เครื่องหมายจุลภาค 11 2 2" xfId="443"/>
    <cellStyle name="เครื่องหมายจุลภาค 11 2 3" xfId="444"/>
    <cellStyle name="เครื่องหมายจุลภาค 11 2 4" xfId="445"/>
    <cellStyle name="เครื่องหมายจุลภาค 11 2 5" xfId="446"/>
    <cellStyle name="เครื่องหมายจุลภาค 11 3" xfId="447"/>
    <cellStyle name="เครื่องหมายจุลภาค 12" xfId="448"/>
    <cellStyle name="เครื่องหมายจุลภาค 12 2" xfId="449"/>
    <cellStyle name="เครื่องหมายจุลภาค 12 3" xfId="450"/>
    <cellStyle name="เครื่องหมายจุลภาค 13" xfId="451"/>
    <cellStyle name="เครื่องหมายจุลภาค 13 2" xfId="452"/>
    <cellStyle name="เครื่องหมายจุลภาค 13 3" xfId="453"/>
    <cellStyle name="เครื่องหมายจุลภาค 13 3 2" xfId="454"/>
    <cellStyle name="เครื่องหมายจุลภาค 13 3 3" xfId="455"/>
    <cellStyle name="เครื่องหมายจุลภาค 13 3 4" xfId="456"/>
    <cellStyle name="เครื่องหมายจุลภาค 13 4" xfId="457"/>
    <cellStyle name="เครื่องหมายจุลภาค 14" xfId="458"/>
    <cellStyle name="เครื่องหมายจุลภาค 14 2" xfId="459"/>
    <cellStyle name="เครื่องหมายจุลภาค 14 2 2" xfId="460"/>
    <cellStyle name="เครื่องหมายจุลภาค 14 3" xfId="461"/>
    <cellStyle name="เครื่องหมายจุลภาค 14 4" xfId="462"/>
    <cellStyle name="เครื่องหมายจุลภาค 15" xfId="463"/>
    <cellStyle name="เครื่องหมายจุลภาค 15 2" xfId="464"/>
    <cellStyle name="เครื่องหมายจุลภาค 2" xfId="465"/>
    <cellStyle name="เครื่องหมายจุลภาค 2 2" xfId="466"/>
    <cellStyle name="เครื่องหมายจุลภาค 2 2 2" xfId="467"/>
    <cellStyle name="เครื่องหมายจุลภาค 2 3" xfId="468"/>
    <cellStyle name="เครื่องหมายจุลภาค 2 3 2" xfId="469"/>
    <cellStyle name="เครื่องหมายจุลภาค 2 3 3" xfId="470"/>
    <cellStyle name="เครื่องหมายจุลภาค 2 3 3 2" xfId="471"/>
    <cellStyle name="เครื่องหมายจุลภาค 2 4" xfId="472"/>
    <cellStyle name="เครื่องหมายจุลภาค 2 5" xfId="473"/>
    <cellStyle name="เครื่องหมายจุลภาค 2 6" xfId="474"/>
    <cellStyle name="เครื่องหมายจุลภาค 2 6 2" xfId="475"/>
    <cellStyle name="เครื่องหมายจุลภาค 2 6 3" xfId="476"/>
    <cellStyle name="เครื่องหมายจุลภาค 2 7" xfId="477"/>
    <cellStyle name="เครื่องหมายจุลภาค 2 7 2" xfId="478"/>
    <cellStyle name="เครื่องหมายจุลภาค 2_01_ด้านสังคม p(116-182)" xfId="479"/>
    <cellStyle name="เครื่องหมายจุลภาค 3" xfId="480"/>
    <cellStyle name="เครื่องหมายจุลภาค 3 2" xfId="481"/>
    <cellStyle name="เครื่องหมายจุลภาค 3 2 2" xfId="482"/>
    <cellStyle name="เครื่องหมายจุลภาค 3 2 2 2" xfId="483"/>
    <cellStyle name="เครื่องหมายจุลภาค 3 2 3" xfId="484"/>
    <cellStyle name="เครื่องหมายจุลภาค 3 2 3 2" xfId="485"/>
    <cellStyle name="เครื่องหมายจุลภาค 3 2 4" xfId="486"/>
    <cellStyle name="เครื่องหมายจุลภาค 3 2 4 2" xfId="487"/>
    <cellStyle name="เครื่องหมายจุลภาค 3 2 4 3" xfId="488"/>
    <cellStyle name="เครื่องหมายจุลภาค 3 3" xfId="489"/>
    <cellStyle name="เครื่องหมายจุลภาค 3 3 2" xfId="490"/>
    <cellStyle name="เครื่องหมายจุลภาค 3 3 3" xfId="491"/>
    <cellStyle name="เครื่องหมายจุลภาค 3 4" xfId="492"/>
    <cellStyle name="เครื่องหมายจุลภาค 3 4 2" xfId="493"/>
    <cellStyle name="เครื่องหมายจุลภาค 3 4 2 2" xfId="494"/>
    <cellStyle name="เครื่องหมายจุลภาค 3 4 2 3" xfId="495"/>
    <cellStyle name="เครื่องหมายจุลภาค 3 4 3" xfId="496"/>
    <cellStyle name="เครื่องหมายจุลภาค 3 4 3 2" xfId="497"/>
    <cellStyle name="เครื่องหมายจุลภาค 3 4 3 3" xfId="498"/>
    <cellStyle name="เครื่องหมายจุลภาค 3 4 4" xfId="499"/>
    <cellStyle name="เครื่องหมายจุลภาค 3 4 4 2" xfId="500"/>
    <cellStyle name="เครื่องหมายจุลภาค 3 4 4 2 2" xfId="501"/>
    <cellStyle name="เครื่องหมายจุลภาค 3 4 4 2 3" xfId="502"/>
    <cellStyle name="เครื่องหมายจุลภาค 3 5" xfId="503"/>
    <cellStyle name="เครื่องหมายจุลภาค 3 6" xfId="504"/>
    <cellStyle name="เครื่องหมายจุลภาค 4" xfId="505"/>
    <cellStyle name="เครื่องหมายจุลภาค 4 2" xfId="506"/>
    <cellStyle name="เครื่องหมายจุลภาค 4 2 2" xfId="507"/>
    <cellStyle name="เครื่องหมายจุลภาค 4 2 2 2" xfId="508"/>
    <cellStyle name="เครื่องหมายจุลภาค 4 2 2 3" xfId="509"/>
    <cellStyle name="เครื่องหมายจุลภาค 4 2 3" xfId="510"/>
    <cellStyle name="เครื่องหมายจุลภาค 4 2 3 2" xfId="511"/>
    <cellStyle name="เครื่องหมายจุลภาค 4 2 4" xfId="512"/>
    <cellStyle name="เครื่องหมายจุลภาค 4 2 5" xfId="513"/>
    <cellStyle name="เครื่องหมายจุลภาค 4 3" xfId="514"/>
    <cellStyle name="เครื่องหมายจุลภาค 4 3 2" xfId="515"/>
    <cellStyle name="เครื่องหมายจุลภาค 4 3 3" xfId="516"/>
    <cellStyle name="เครื่องหมายจุลภาค 4 4" xfId="517"/>
    <cellStyle name="เครื่องหมายจุลภาค 4 5" xfId="518"/>
    <cellStyle name="เครื่องหมายจุลภาค 4 6" xfId="519"/>
    <cellStyle name="เครื่องหมายจุลภาค 5" xfId="520"/>
    <cellStyle name="เครื่องหมายจุลภาค 5 2" xfId="521"/>
    <cellStyle name="เครื่องหมายจุลภาค 5 2 2" xfId="522"/>
    <cellStyle name="เครื่องหมายจุลภาค 5 2 2 2" xfId="523"/>
    <cellStyle name="เครื่องหมายจุลภาค 5 2 2 2 2" xfId="524"/>
    <cellStyle name="เครื่องหมายจุลภาค 5 2 2 3" xfId="525"/>
    <cellStyle name="เครื่องหมายจุลภาค 5 2 2 3 2" xfId="526"/>
    <cellStyle name="เครื่องหมายจุลภาค 5 2 2 3 2 2" xfId="527"/>
    <cellStyle name="เครื่องหมายจุลภาค 5 2 2 3 3" xfId="528"/>
    <cellStyle name="เครื่องหมายจุลภาค 5 2 3" xfId="529"/>
    <cellStyle name="เครื่องหมายจุลภาค 5 2 3 2" xfId="530"/>
    <cellStyle name="เครื่องหมายจุลภาค 5 2 4" xfId="531"/>
    <cellStyle name="เครื่องหมายจุลภาค 5 2 4 2" xfId="532"/>
    <cellStyle name="เครื่องหมายจุลภาค 5 2 4 3" xfId="533"/>
    <cellStyle name="เครื่องหมายจุลภาค 5 2 5" xfId="534"/>
    <cellStyle name="เครื่องหมายจุลภาค 5 2 6" xfId="535"/>
    <cellStyle name="เครื่องหมายจุลภาค 5 2 7" xfId="536"/>
    <cellStyle name="เครื่องหมายจุลภาค 5 2 8" xfId="537"/>
    <cellStyle name="เครื่องหมายจุลภาค 5 3" xfId="538"/>
    <cellStyle name="เครื่องหมายจุลภาค 5 3 2" xfId="539"/>
    <cellStyle name="เครื่องหมายจุลภาค 5 3 2 2" xfId="540"/>
    <cellStyle name="เครื่องหมายจุลภาค 5 3 2 3" xfId="541"/>
    <cellStyle name="เครื่องหมายจุลภาค 5 3 3" xfId="542"/>
    <cellStyle name="เครื่องหมายจุลภาค 5 3 3 2" xfId="543"/>
    <cellStyle name="เครื่องหมายจุลภาค 5 3 3 2 2" xfId="544"/>
    <cellStyle name="เครื่องหมายจุลภาค 5 3 3 3" xfId="545"/>
    <cellStyle name="เครื่องหมายจุลภาค 5 3 3 4" xfId="546"/>
    <cellStyle name="เครื่องหมายจุลภาค 5 3 4" xfId="547"/>
    <cellStyle name="เครื่องหมายจุลภาค 5 3 5" xfId="548"/>
    <cellStyle name="เครื่องหมายจุลภาค 5 4" xfId="549"/>
    <cellStyle name="เครื่องหมายจุลภาค 5 4 2" xfId="550"/>
    <cellStyle name="เครื่องหมายจุลภาค 5 4 3" xfId="551"/>
    <cellStyle name="เครื่องหมายจุลภาค 5 5" xfId="552"/>
    <cellStyle name="เครื่องหมายจุลภาค 6" xfId="553"/>
    <cellStyle name="เครื่องหมายจุลภาค 6 2" xfId="554"/>
    <cellStyle name="เครื่องหมายจุลภาค 6 3" xfId="555"/>
    <cellStyle name="เครื่องหมายจุลภาค 6 3 2" xfId="556"/>
    <cellStyle name="เครื่องหมายจุลภาค 6 3 3" xfId="557"/>
    <cellStyle name="เครื่องหมายจุลภาค 6 4" xfId="4"/>
    <cellStyle name="เครื่องหมายจุลภาค 6 4 2" xfId="558"/>
    <cellStyle name="เครื่องหมายจุลภาค 6 5" xfId="559"/>
    <cellStyle name="เครื่องหมายจุลภาค 6 5 2" xfId="560"/>
    <cellStyle name="เครื่องหมายจุลภาค 6 6" xfId="561"/>
    <cellStyle name="เครื่องหมายจุลภาค 7" xfId="562"/>
    <cellStyle name="เครื่องหมายจุลภาค 7 2" xfId="563"/>
    <cellStyle name="เครื่องหมายจุลภาค 7 2 2" xfId="564"/>
    <cellStyle name="เครื่องหมายจุลภาค 7 2 2 2" xfId="565"/>
    <cellStyle name="เครื่องหมายจุลภาค 7 2 3" xfId="566"/>
    <cellStyle name="เครื่องหมายจุลภาค 7 2 3 2" xfId="567"/>
    <cellStyle name="เครื่องหมายจุลภาค 7 2 3 2 2" xfId="568"/>
    <cellStyle name="เครื่องหมายจุลภาค 7 2 3 3" xfId="569"/>
    <cellStyle name="เครื่องหมายจุลภาค 7 2 4" xfId="570"/>
    <cellStyle name="เครื่องหมายจุลภาค 7 2 4 2" xfId="571"/>
    <cellStyle name="เครื่องหมายจุลภาค 7 2 4 3" xfId="572"/>
    <cellStyle name="เครื่องหมายจุลภาค 7 2 5" xfId="573"/>
    <cellStyle name="เครื่องหมายจุลภาค 7 2 6" xfId="574"/>
    <cellStyle name="เครื่องหมายจุลภาค 7 3" xfId="575"/>
    <cellStyle name="เครื่องหมายจุลภาค 7 3 2" xfId="576"/>
    <cellStyle name="เครื่องหมายจุลภาค 7 4" xfId="577"/>
    <cellStyle name="เครื่องหมายจุลภาค 7 4 2" xfId="578"/>
    <cellStyle name="เครื่องหมายจุลภาค 7 4 3" xfId="579"/>
    <cellStyle name="เครื่องหมายจุลภาค 7 5" xfId="580"/>
    <cellStyle name="เครื่องหมายจุลภาค 7 6" xfId="581"/>
    <cellStyle name="เครื่องหมายจุลภาค 8" xfId="582"/>
    <cellStyle name="เครื่องหมายจุลภาค 8 10" xfId="583"/>
    <cellStyle name="เครื่องหมายจุลภาค 8 11" xfId="584"/>
    <cellStyle name="เครื่องหมายจุลภาค 8 2" xfId="585"/>
    <cellStyle name="เครื่องหมายจุลภาค 8 2 2" xfId="586"/>
    <cellStyle name="เครื่องหมายจุลภาค 8 2 2 2" xfId="587"/>
    <cellStyle name="เครื่องหมายจุลภาค 8 2 2 3" xfId="588"/>
    <cellStyle name="เครื่องหมายจุลภาค 8 2 2 4" xfId="589"/>
    <cellStyle name="เครื่องหมายจุลภาค 8 2 3" xfId="590"/>
    <cellStyle name="เครื่องหมายจุลภาค 8 2_02_ด้านเศรษฐกิจ p(238-258)" xfId="591"/>
    <cellStyle name="เครื่องหมายจุลภาค 8 3" xfId="592"/>
    <cellStyle name="เครื่องหมายจุลภาค 8 3 2" xfId="593"/>
    <cellStyle name="เครื่องหมายจุลภาค 8 4" xfId="594"/>
    <cellStyle name="เครื่องหมายจุลภาค 8 4 2" xfId="595"/>
    <cellStyle name="เครื่องหมายจุลภาค 8 5" xfId="596"/>
    <cellStyle name="เครื่องหมายจุลภาค 8 5 2" xfId="597"/>
    <cellStyle name="เครื่องหมายจุลภาค 8 5 3" xfId="598"/>
    <cellStyle name="เครื่องหมายจุลภาค 8 5 4" xfId="599"/>
    <cellStyle name="เครื่องหมายจุลภาค 8 6" xfId="600"/>
    <cellStyle name="เครื่องหมายจุลภาค 8 7" xfId="601"/>
    <cellStyle name="เครื่องหมายจุลภาค 8 8" xfId="602"/>
    <cellStyle name="เครื่องหมายจุลภาค 8 9" xfId="603"/>
    <cellStyle name="เครื่องหมายจุลภาค 8 9 2" xfId="604"/>
    <cellStyle name="เครื่องหมายจุลภาค 9" xfId="605"/>
    <cellStyle name="เครื่องหมายจุลภาค 9 2" xfId="606"/>
    <cellStyle name="เครื่องหมายจุลภาค 9 2 2" xfId="607"/>
    <cellStyle name="เครื่องหมายจุลภาค 9 2 2 2" xfId="608"/>
    <cellStyle name="เครื่องหมายจุลภาค 9 3" xfId="609"/>
    <cellStyle name="เครื่องหมายจุลภาค 9 3 2" xfId="610"/>
    <cellStyle name="เครื่องหมายจุลภาค 9 4" xfId="611"/>
    <cellStyle name="เครื่องหมายจุลภาค 9 4 2" xfId="612"/>
    <cellStyle name="เครื่องหมายจุลภาค 9_02_ด้านเศรษฐกิจ p(238-258)" xfId="613"/>
    <cellStyle name="เครื่องหมายสกุลเงิน 2" xfId="614"/>
    <cellStyle name="เครื่องหมายสกุลเงิน 2 2" xfId="615"/>
    <cellStyle name="เครื่องหมายสกุลเงิน 2 2 2" xfId="616"/>
    <cellStyle name="เครื่องหมายสกุลเงิน 2 2 2 2" xfId="617"/>
    <cellStyle name="เครื่องหมายสกุลเงิน 2 2 3" xfId="618"/>
    <cellStyle name="เครื่องหมายสกุลเงิน 2 3" xfId="619"/>
    <cellStyle name="เครื่องหมายสกุลเงิน 2 3 2" xfId="620"/>
    <cellStyle name="เครื่องหมายสกุลเงิน 2 4" xfId="621"/>
    <cellStyle name="เครื่องหมายสกุลเงิน 3" xfId="622"/>
    <cellStyle name="เครื่องหมายสกุลเงิน 3 2" xfId="623"/>
    <cellStyle name="เชื่อมโยงหลายมิติ" xfId="624"/>
    <cellStyle name="เชื่อมโยงหลายมิติ 2" xfId="625"/>
    <cellStyle name="เชื่อมโยงหลายมิติ 2 2" xfId="626"/>
    <cellStyle name="เชื่อมโยงหลายมิติ 2 3" xfId="627"/>
    <cellStyle name="เชื่อมโยงหลายมิติ 3" xfId="628"/>
    <cellStyle name="เชื่อมโยงหลายมิติ 3 2" xfId="629"/>
    <cellStyle name="เชื่อมโยงหลายมิติ_01_admin 6 เดือน" xfId="630"/>
    <cellStyle name="เซลล์ตรวจสอบ 2" xfId="631"/>
    <cellStyle name="เซลล์ตรวจสอบ 2 2" xfId="632"/>
    <cellStyle name="เซลล์ตรวจสอบ 2 3" xfId="633"/>
    <cellStyle name="เซลล์ตรวจสอบ 2 4" xfId="634"/>
    <cellStyle name="เซลล์ตรวจสอบ 2_01_ด้านสังคม p(116-182)" xfId="635"/>
    <cellStyle name="เซลล์ตรวจสอบ 3" xfId="636"/>
    <cellStyle name="เซลล์ตรวจสอบ 3 2" xfId="637"/>
    <cellStyle name="เซลล์ตรวจสอบ 4" xfId="638"/>
    <cellStyle name="เซลล์ตรวจสอบ 4 2" xfId="639"/>
    <cellStyle name="เซลล์ที่มีการเชื่อมโยง 2" xfId="640"/>
    <cellStyle name="เซลล์ที่มีการเชื่อมโยง 2 2" xfId="641"/>
    <cellStyle name="เซลล์ที่มีการเชื่อมโยง 2 3" xfId="642"/>
    <cellStyle name="เซลล์ที่มีการเชื่อมโยง 2 4" xfId="643"/>
    <cellStyle name="เซลล์ที่มีการเชื่อมโยง 2_01_ด้านสังคม p(116-182)" xfId="644"/>
    <cellStyle name="เซลล์ที่มีการเชื่อมโยง 3" xfId="645"/>
    <cellStyle name="เซลล์ที่มีการเชื่อมโยง 3 2" xfId="646"/>
    <cellStyle name="เซลล์ที่มีการเชื่อมโยง 4" xfId="647"/>
    <cellStyle name="เซลล์ที่มีการเชื่อมโยง 4 2" xfId="648"/>
    <cellStyle name="เปอร์เซ็นต์ 2" xfId="649"/>
    <cellStyle name="เปอร์เซ็นต์ 2 2" xfId="650"/>
    <cellStyle name="เปอร์เซ็นต์ 2 2 2" xfId="651"/>
    <cellStyle name="เปอร์เซ็นต์ 2 3" xfId="652"/>
    <cellStyle name="เปอร์เซ็นต์ 3" xfId="653"/>
    <cellStyle name="เปอร์เซ็นต์ 3 2" xfId="654"/>
    <cellStyle name="เปอร์เซ็นต์ 4" xfId="655"/>
    <cellStyle name="แย่ 2" xfId="656"/>
    <cellStyle name="แย่ 2 2" xfId="657"/>
    <cellStyle name="แย่ 2 3" xfId="658"/>
    <cellStyle name="แย่ 2 4" xfId="659"/>
    <cellStyle name="แย่ 2_01_ด้านสังคม p(116-182)" xfId="660"/>
    <cellStyle name="แย่ 3" xfId="661"/>
    <cellStyle name="แย่ 3 2" xfId="662"/>
    <cellStyle name="แย่ 4" xfId="663"/>
    <cellStyle name="แย่ 4 2" xfId="664"/>
    <cellStyle name="แสดงผล 2" xfId="665"/>
    <cellStyle name="แสดงผล 2 2" xfId="666"/>
    <cellStyle name="แสดงผล 2 3" xfId="667"/>
    <cellStyle name="แสดงผล 2 4" xfId="668"/>
    <cellStyle name="แสดงผล 2 5" xfId="669"/>
    <cellStyle name="แสดงผล 2_01_ด้านสังคม p(116-182)" xfId="670"/>
    <cellStyle name="แสดงผล 3" xfId="671"/>
    <cellStyle name="แสดงผล 3 2" xfId="672"/>
    <cellStyle name="แสดงผล 4" xfId="673"/>
    <cellStyle name="แสดงผล 4 2" xfId="674"/>
    <cellStyle name="การคำนวณ 2" xfId="675"/>
    <cellStyle name="การคำนวณ 2 2" xfId="676"/>
    <cellStyle name="การคำนวณ 2 3" xfId="677"/>
    <cellStyle name="การคำนวณ 2 4" xfId="678"/>
    <cellStyle name="การคำนวณ 2 5" xfId="679"/>
    <cellStyle name="การคำนวณ 2_01_ด้านสังคม p(116-182)" xfId="680"/>
    <cellStyle name="การคำนวณ 3" xfId="681"/>
    <cellStyle name="การคำนวณ 3 2" xfId="682"/>
    <cellStyle name="การคำนวณ 4" xfId="683"/>
    <cellStyle name="การคำนวณ 4 2" xfId="684"/>
    <cellStyle name="ข้อความเตือน 2" xfId="685"/>
    <cellStyle name="ข้อความเตือน 2 2" xfId="686"/>
    <cellStyle name="ข้อความเตือน 2 3" xfId="687"/>
    <cellStyle name="ข้อความเตือน 2 4" xfId="688"/>
    <cellStyle name="ข้อความเตือน 2_01_ด้านสังคม p(116-182)" xfId="689"/>
    <cellStyle name="ข้อความเตือน 3" xfId="690"/>
    <cellStyle name="ข้อความเตือน 3 2" xfId="691"/>
    <cellStyle name="ข้อความเตือน 4" xfId="692"/>
    <cellStyle name="ข้อความเตือน 4 2" xfId="693"/>
    <cellStyle name="ข้อความอธิบาย 2" xfId="694"/>
    <cellStyle name="ข้อความอธิบาย 2 2" xfId="695"/>
    <cellStyle name="ข้อความอธิบาย 2 3" xfId="696"/>
    <cellStyle name="ข้อความอธิบาย 2 4" xfId="697"/>
    <cellStyle name="ข้อความอธิบาย 2_01_ด้านสังคม p(116-182)" xfId="698"/>
    <cellStyle name="ข้อความอธิบาย 3" xfId="699"/>
    <cellStyle name="ข้อความอธิบาย 3 2" xfId="700"/>
    <cellStyle name="ข้อความอธิบาย 4" xfId="701"/>
    <cellStyle name="ข้อความอธิบาย 4 2" xfId="702"/>
    <cellStyle name="ชื่อเรื่อง 2" xfId="703"/>
    <cellStyle name="ชื่อเรื่อง 2 2" xfId="704"/>
    <cellStyle name="ชื่อเรื่อง 2 3" xfId="705"/>
    <cellStyle name="ชื่อเรื่อง 2 4" xfId="706"/>
    <cellStyle name="ชื่อเรื่อง 2_01_ด้านสังคม p(116-182)" xfId="707"/>
    <cellStyle name="ชื่อเรื่อง 3" xfId="708"/>
    <cellStyle name="ดี 2" xfId="709"/>
    <cellStyle name="ดี 2 2" xfId="710"/>
    <cellStyle name="ดี 2 3" xfId="711"/>
    <cellStyle name="ดี 2 4" xfId="712"/>
    <cellStyle name="ดี 2_01_ด้านสังคม p(116-182)" xfId="713"/>
    <cellStyle name="ดี 3" xfId="714"/>
    <cellStyle name="ดี 3 2" xfId="715"/>
    <cellStyle name="ดี 4" xfId="716"/>
    <cellStyle name="ดี 4 2" xfId="717"/>
    <cellStyle name="ตามการเชื่อมโยงหลายมิติ" xfId="718"/>
    <cellStyle name="ตามการเชื่อมโยงหลายมิติ 2" xfId="719"/>
    <cellStyle name="ตามการเชื่อมโยงหลายมิติ 2 2" xfId="720"/>
    <cellStyle name="ตามการเชื่อมโยงหลายมิติ 2 3" xfId="721"/>
    <cellStyle name="ตามการเชื่อมโยงหลายมิติ 3" xfId="722"/>
    <cellStyle name="ตามการเชื่อมโยงหลายมิติ 3 2" xfId="723"/>
    <cellStyle name="ตามการเชื่อมโยงหลายมิติ_01_admin 6 เดือน" xfId="724"/>
    <cellStyle name="ปกติ" xfId="0" builtinId="0"/>
    <cellStyle name="ปกติ 10" xfId="725"/>
    <cellStyle name="ปกติ 11" xfId="726"/>
    <cellStyle name="ปกติ 11 2" xfId="727"/>
    <cellStyle name="ปกติ 12" xfId="728"/>
    <cellStyle name="ปกติ 12 2" xfId="729"/>
    <cellStyle name="ปกติ 12 2 2" xfId="730"/>
    <cellStyle name="ปกติ 13" xfId="731"/>
    <cellStyle name="ปกติ 13 2" xfId="732"/>
    <cellStyle name="ปกติ 13 2 2" xfId="733"/>
    <cellStyle name="ปกติ 13 3" xfId="734"/>
    <cellStyle name="ปกติ 14" xfId="735"/>
    <cellStyle name="ปกติ 14 2" xfId="736"/>
    <cellStyle name="ปกติ 14 2 2" xfId="737"/>
    <cellStyle name="ปกติ 14 3" xfId="738"/>
    <cellStyle name="ปกติ 14_01_ด้านสังคม" xfId="739"/>
    <cellStyle name="ปกติ 15" xfId="740"/>
    <cellStyle name="ปกติ 15 2" xfId="741"/>
    <cellStyle name="ปกติ 15 3" xfId="742"/>
    <cellStyle name="ปกติ 16" xfId="743"/>
    <cellStyle name="ปกติ 16 2" xfId="744"/>
    <cellStyle name="ปกติ 16 2 2" xfId="745"/>
    <cellStyle name="ปกติ 17" xfId="746"/>
    <cellStyle name="ปกติ 17 2" xfId="747"/>
    <cellStyle name="ปกติ 17 2 2" xfId="748"/>
    <cellStyle name="ปกติ 17 3" xfId="749"/>
    <cellStyle name="ปกติ 17 3 2" xfId="750"/>
    <cellStyle name="ปกติ 17 3 3" xfId="751"/>
    <cellStyle name="ปกติ 17 3 4" xfId="752"/>
    <cellStyle name="ปกติ 17 4" xfId="753"/>
    <cellStyle name="ปกติ 18" xfId="754"/>
    <cellStyle name="ปกติ 18 2" xfId="755"/>
    <cellStyle name="ปกติ 19" xfId="756"/>
    <cellStyle name="ปกติ 19 2" xfId="757"/>
    <cellStyle name="ปกติ 2" xfId="758"/>
    <cellStyle name="ปกติ 2 2" xfId="759"/>
    <cellStyle name="ปกติ 2 3" xfId="760"/>
    <cellStyle name="ปกติ 2 3 2" xfId="761"/>
    <cellStyle name="ปกติ 2 3 3" xfId="762"/>
    <cellStyle name="ปกติ 2 4" xfId="763"/>
    <cellStyle name="ปกติ 2_01_ด้านสังคม p(116-182)" xfId="764"/>
    <cellStyle name="ปกติ 20" xfId="765"/>
    <cellStyle name="ปกติ 20 2" xfId="766"/>
    <cellStyle name="ปกติ 21" xfId="767"/>
    <cellStyle name="ปกติ 21 2" xfId="768"/>
    <cellStyle name="ปกติ 22" xfId="769"/>
    <cellStyle name="ปกติ 22 2" xfId="770"/>
    <cellStyle name="ปกติ 23" xfId="771"/>
    <cellStyle name="ปกติ 23 2" xfId="772"/>
    <cellStyle name="ปกติ 24" xfId="773"/>
    <cellStyle name="ปกติ 24 2" xfId="774"/>
    <cellStyle name="ปกติ 25" xfId="775"/>
    <cellStyle name="ปกติ 25 2" xfId="776"/>
    <cellStyle name="ปกติ 26" xfId="777"/>
    <cellStyle name="ปกติ 26 2" xfId="778"/>
    <cellStyle name="ปกติ 27" xfId="779"/>
    <cellStyle name="ปกติ 27 2" xfId="780"/>
    <cellStyle name="ปกติ 28" xfId="781"/>
    <cellStyle name="ปกติ 28 2" xfId="782"/>
    <cellStyle name="ปกติ 29" xfId="783"/>
    <cellStyle name="ปกติ 29 2" xfId="784"/>
    <cellStyle name="ปกติ 3" xfId="785"/>
    <cellStyle name="ปกติ 3 10" xfId="786"/>
    <cellStyle name="ปกติ 3 2" xfId="787"/>
    <cellStyle name="ปกติ 3 2 2" xfId="788"/>
    <cellStyle name="ปกติ 3 2 2 2" xfId="789"/>
    <cellStyle name="ปกติ 3 2 2 3" xfId="790"/>
    <cellStyle name="ปกติ 3 2 3" xfId="791"/>
    <cellStyle name="ปกติ 3 2 4" xfId="792"/>
    <cellStyle name="ปกติ 3 2 4 2" xfId="793"/>
    <cellStyle name="ปกติ 3 2 5" xfId="794"/>
    <cellStyle name="ปกติ 3 2_01_ด้านสังคม" xfId="795"/>
    <cellStyle name="ปกติ 3 3" xfId="796"/>
    <cellStyle name="ปกติ 3 3 2" xfId="797"/>
    <cellStyle name="ปกติ 3 3 2 2" xfId="798"/>
    <cellStyle name="ปกติ 3 3 2 3" xfId="799"/>
    <cellStyle name="ปกติ 3 3 3" xfId="800"/>
    <cellStyle name="ปกติ 3 3 3 2" xfId="801"/>
    <cellStyle name="ปกติ 3 3 4" xfId="802"/>
    <cellStyle name="ปกติ 3 3_01_ด้านสังคม p(116-182)" xfId="803"/>
    <cellStyle name="ปกติ 3 4" xfId="804"/>
    <cellStyle name="ปกติ 3 4 2" xfId="805"/>
    <cellStyle name="ปกติ 3 4 3" xfId="806"/>
    <cellStyle name="ปกติ 3 5" xfId="807"/>
    <cellStyle name="ปกติ 3 5 2" xfId="808"/>
    <cellStyle name="ปกติ 3 6" xfId="809"/>
    <cellStyle name="ปกติ 3 7" xfId="810"/>
    <cellStyle name="ปกติ 3 8" xfId="811"/>
    <cellStyle name="ปกติ 3 9" xfId="812"/>
    <cellStyle name="ปกติ 3_01_ด้านการบริหารจัดการ" xfId="813"/>
    <cellStyle name="ปกติ 30" xfId="814"/>
    <cellStyle name="ปกติ 30 2" xfId="815"/>
    <cellStyle name="ปกติ 31" xfId="816"/>
    <cellStyle name="ปกติ 31 2" xfId="817"/>
    <cellStyle name="ปกติ 32" xfId="818"/>
    <cellStyle name="ปกติ 32 2" xfId="819"/>
    <cellStyle name="ปกติ 33" xfId="820"/>
    <cellStyle name="ปกติ 33 2" xfId="821"/>
    <cellStyle name="ปกติ 34" xfId="822"/>
    <cellStyle name="ปกติ 34 2" xfId="823"/>
    <cellStyle name="ปกติ 35" xfId="824"/>
    <cellStyle name="ปกติ 35 2" xfId="825"/>
    <cellStyle name="ปกติ 36" xfId="826"/>
    <cellStyle name="ปกติ 36 2" xfId="827"/>
    <cellStyle name="ปกติ 37" xfId="828"/>
    <cellStyle name="ปกติ 37 2" xfId="829"/>
    <cellStyle name="ปกติ 38" xfId="830"/>
    <cellStyle name="ปกติ 38 2" xfId="831"/>
    <cellStyle name="ปกติ 39" xfId="832"/>
    <cellStyle name="ปกติ 39 2" xfId="833"/>
    <cellStyle name="ปกติ 4" xfId="834"/>
    <cellStyle name="ปกติ 4 10" xfId="835"/>
    <cellStyle name="ปกติ 4 11" xfId="836"/>
    <cellStyle name="ปกติ 4 2" xfId="837"/>
    <cellStyle name="ปกติ 4 2 2" xfId="838"/>
    <cellStyle name="ปกติ 4 2 2 2" xfId="839"/>
    <cellStyle name="ปกติ 4 2 3" xfId="840"/>
    <cellStyle name="ปกติ 4 2 3 2" xfId="841"/>
    <cellStyle name="ปกติ 4 2 3 2 2" xfId="842"/>
    <cellStyle name="ปกติ 4 2 3 3" xfId="843"/>
    <cellStyle name="ปกติ 4 2 3 4" xfId="844"/>
    <cellStyle name="ปกติ 4 2 4" xfId="845"/>
    <cellStyle name="ปกติ 4 2_01_ด้านสังคม" xfId="846"/>
    <cellStyle name="ปกติ 4 3" xfId="847"/>
    <cellStyle name="ปกติ 4 3 2" xfId="848"/>
    <cellStyle name="ปกติ 4 3 3" xfId="849"/>
    <cellStyle name="ปกติ 4 4" xfId="850"/>
    <cellStyle name="ปกติ 4 4 2" xfId="851"/>
    <cellStyle name="ปกติ 4 5" xfId="852"/>
    <cellStyle name="ปกติ 4 5 2" xfId="853"/>
    <cellStyle name="ปกติ 4 6" xfId="854"/>
    <cellStyle name="ปกติ 4 6 2" xfId="855"/>
    <cellStyle name="ปกติ 4 6 3" xfId="856"/>
    <cellStyle name="ปกติ 4 7" xfId="857"/>
    <cellStyle name="ปกติ 4 8" xfId="858"/>
    <cellStyle name="ปกติ 4 9" xfId="859"/>
    <cellStyle name="ปกติ 4_01_ด้านสังคม" xfId="860"/>
    <cellStyle name="ปกติ 40" xfId="861"/>
    <cellStyle name="ปกติ 40 2" xfId="862"/>
    <cellStyle name="ปกติ 41" xfId="863"/>
    <cellStyle name="ปกติ 42" xfId="864"/>
    <cellStyle name="ปกติ 42 2" xfId="865"/>
    <cellStyle name="ปกติ 43" xfId="866"/>
    <cellStyle name="ปกติ 44" xfId="867"/>
    <cellStyle name="ปกติ 45" xfId="868"/>
    <cellStyle name="ปกติ 46" xfId="869"/>
    <cellStyle name="ปกติ 5" xfId="870"/>
    <cellStyle name="ปกติ 5 2" xfId="871"/>
    <cellStyle name="ปกติ 5 2 2" xfId="872"/>
    <cellStyle name="ปกติ 5 3" xfId="873"/>
    <cellStyle name="ปกติ 5 4" xfId="874"/>
    <cellStyle name="ปกติ 5 4 2" xfId="875"/>
    <cellStyle name="ปกติ 5 5" xfId="876"/>
    <cellStyle name="ปกติ 5 6" xfId="877"/>
    <cellStyle name="ปกติ 5 7" xfId="878"/>
    <cellStyle name="ปกติ 5_02_ด้านเศรษฐกิจ p(238-258)" xfId="879"/>
    <cellStyle name="ปกติ 6" xfId="880"/>
    <cellStyle name="ปกติ 6 2" xfId="881"/>
    <cellStyle name="ปกติ 7" xfId="882"/>
    <cellStyle name="ปกติ 7 2" xfId="883"/>
    <cellStyle name="ปกติ 7 2 2" xfId="884"/>
    <cellStyle name="ปกติ 7 2 2 2" xfId="885"/>
    <cellStyle name="ปกติ 7 2 3" xfId="886"/>
    <cellStyle name="ปกติ 7 2_01_ด้านสังคม p(116-182)" xfId="887"/>
    <cellStyle name="ปกติ 7 3" xfId="888"/>
    <cellStyle name="ปกติ 7 3 2" xfId="889"/>
    <cellStyle name="ปกติ 7 4" xfId="890"/>
    <cellStyle name="ปกติ 7 4 2" xfId="891"/>
    <cellStyle name="ปกติ 7 5" xfId="892"/>
    <cellStyle name="ปกติ 7 6" xfId="893"/>
    <cellStyle name="ปกติ 7 7" xfId="894"/>
    <cellStyle name="ปกติ 7 8" xfId="895"/>
    <cellStyle name="ปกติ 7_01_ด้านสังคม p(116-182)" xfId="896"/>
    <cellStyle name="ปกติ 8" xfId="897"/>
    <cellStyle name="ปกติ 8 2" xfId="898"/>
    <cellStyle name="ปกติ 8 3" xfId="899"/>
    <cellStyle name="ปกติ 8 3 2" xfId="900"/>
    <cellStyle name="ปกติ 8_02_ด้านเศรษฐกิจ p(238-258)" xfId="901"/>
    <cellStyle name="ปกติ 9" xfId="902"/>
    <cellStyle name="ปกติ_03_Human_5_Education-51 2" xfId="5"/>
    <cellStyle name="ปกติ_5_Education-51 2" xfId="1"/>
    <cellStyle name="ปกติ_finance_05_ด้านการศึกษา 2" xfId="2"/>
    <cellStyle name="ปกติ_จำนวน" xfId="3"/>
    <cellStyle name="ป้อนค่า 2" xfId="903"/>
    <cellStyle name="ป้อนค่า 2 2" xfId="904"/>
    <cellStyle name="ป้อนค่า 2 3" xfId="905"/>
    <cellStyle name="ป้อนค่า 2 4" xfId="906"/>
    <cellStyle name="ป้อนค่า 2 5" xfId="907"/>
    <cellStyle name="ป้อนค่า 2_01_ด้านสังคม p(116-182)" xfId="908"/>
    <cellStyle name="ป้อนค่า 3" xfId="909"/>
    <cellStyle name="ป้อนค่า 3 2" xfId="910"/>
    <cellStyle name="ป้อนค่า 4" xfId="911"/>
    <cellStyle name="ป้อนค่า 4 2" xfId="912"/>
    <cellStyle name="ปานกลาง 2" xfId="913"/>
    <cellStyle name="ปานกลาง 2 2" xfId="914"/>
    <cellStyle name="ปานกลาง 2 3" xfId="915"/>
    <cellStyle name="ปานกลาง 2 4" xfId="916"/>
    <cellStyle name="ปานกลาง 2_01_ด้านสังคม p(116-182)" xfId="917"/>
    <cellStyle name="ปานกลาง 3" xfId="918"/>
    <cellStyle name="ปานกลาง 3 2" xfId="919"/>
    <cellStyle name="ปานกลาง 4" xfId="920"/>
    <cellStyle name="ปานกลาง 4 2" xfId="921"/>
    <cellStyle name="ผลรวม 2" xfId="922"/>
    <cellStyle name="ผลรวม 2 2" xfId="923"/>
    <cellStyle name="ผลรวม 2 3" xfId="924"/>
    <cellStyle name="ผลรวม 2 4" xfId="925"/>
    <cellStyle name="ผลรวม 2 5" xfId="926"/>
    <cellStyle name="ผลรวม 2_01_ด้านสังคม p(116-182)" xfId="927"/>
    <cellStyle name="ผลรวม 3" xfId="928"/>
    <cellStyle name="ผลรวม 3 2" xfId="929"/>
    <cellStyle name="ผลรวม 4" xfId="930"/>
    <cellStyle name="ผลรวม 4 2" xfId="931"/>
    <cellStyle name="ส่วนที่ถูกเน้น1 2" xfId="932"/>
    <cellStyle name="ส่วนที่ถูกเน้น1 2 2" xfId="933"/>
    <cellStyle name="ส่วนที่ถูกเน้น1 2 3" xfId="934"/>
    <cellStyle name="ส่วนที่ถูกเน้น1 2 4" xfId="935"/>
    <cellStyle name="ส่วนที่ถูกเน้น1 2 5" xfId="936"/>
    <cellStyle name="ส่วนที่ถูกเน้น1 2_01_ด้านสังคม p(116-182)" xfId="937"/>
    <cellStyle name="ส่วนที่ถูกเน้น1 3" xfId="938"/>
    <cellStyle name="ส่วนที่ถูกเน้น1 3 2" xfId="939"/>
    <cellStyle name="ส่วนที่ถูกเน้น1 4" xfId="940"/>
    <cellStyle name="ส่วนที่ถูกเน้น1 4 2" xfId="941"/>
    <cellStyle name="ส่วนที่ถูกเน้น2 2" xfId="942"/>
    <cellStyle name="ส่วนที่ถูกเน้น2 2 2" xfId="943"/>
    <cellStyle name="ส่วนที่ถูกเน้น2 2 3" xfId="944"/>
    <cellStyle name="ส่วนที่ถูกเน้น2 2 4" xfId="945"/>
    <cellStyle name="ส่วนที่ถูกเน้น2 2_01_ด้านสังคม p(116-182)" xfId="946"/>
    <cellStyle name="ส่วนที่ถูกเน้น2 3" xfId="947"/>
    <cellStyle name="ส่วนที่ถูกเน้น2 3 2" xfId="948"/>
    <cellStyle name="ส่วนที่ถูกเน้น2 4" xfId="949"/>
    <cellStyle name="ส่วนที่ถูกเน้น2 4 2" xfId="950"/>
    <cellStyle name="ส่วนที่ถูกเน้น3 2" xfId="951"/>
    <cellStyle name="ส่วนที่ถูกเน้น3 2 2" xfId="952"/>
    <cellStyle name="ส่วนที่ถูกเน้น3 2 3" xfId="953"/>
    <cellStyle name="ส่วนที่ถูกเน้น3 2 4" xfId="954"/>
    <cellStyle name="ส่วนที่ถูกเน้น3 2_01_ด้านสังคม p(116-182)" xfId="955"/>
    <cellStyle name="ส่วนที่ถูกเน้น3 3" xfId="956"/>
    <cellStyle name="ส่วนที่ถูกเน้น3 3 2" xfId="957"/>
    <cellStyle name="ส่วนที่ถูกเน้น3 4" xfId="958"/>
    <cellStyle name="ส่วนที่ถูกเน้น3 4 2" xfId="959"/>
    <cellStyle name="ส่วนที่ถูกเน้น4 2" xfId="960"/>
    <cellStyle name="ส่วนที่ถูกเน้น4 2 2" xfId="961"/>
    <cellStyle name="ส่วนที่ถูกเน้น4 2 3" xfId="962"/>
    <cellStyle name="ส่วนที่ถูกเน้น4 2 4" xfId="963"/>
    <cellStyle name="ส่วนที่ถูกเน้น4 2 5" xfId="964"/>
    <cellStyle name="ส่วนที่ถูกเน้น4 2_01_ด้านสังคม p(116-182)" xfId="965"/>
    <cellStyle name="ส่วนที่ถูกเน้น4 3" xfId="966"/>
    <cellStyle name="ส่วนที่ถูกเน้น4 3 2" xfId="967"/>
    <cellStyle name="ส่วนที่ถูกเน้น4 4" xfId="968"/>
    <cellStyle name="ส่วนที่ถูกเน้น4 4 2" xfId="969"/>
    <cellStyle name="ส่วนที่ถูกเน้น5 2" xfId="970"/>
    <cellStyle name="ส่วนที่ถูกเน้น5 2 2" xfId="971"/>
    <cellStyle name="ส่วนที่ถูกเน้น5 2 3" xfId="972"/>
    <cellStyle name="ส่วนที่ถูกเน้น5 2 4" xfId="973"/>
    <cellStyle name="ส่วนที่ถูกเน้น5 2_01_ด้านสังคม p(116-182)" xfId="974"/>
    <cellStyle name="ส่วนที่ถูกเน้น5 3" xfId="975"/>
    <cellStyle name="ส่วนที่ถูกเน้น5 3 2" xfId="976"/>
    <cellStyle name="ส่วนที่ถูกเน้น5 4" xfId="977"/>
    <cellStyle name="ส่วนที่ถูกเน้น5 4 2" xfId="978"/>
    <cellStyle name="ส่วนที่ถูกเน้น6 2" xfId="979"/>
    <cellStyle name="ส่วนที่ถูกเน้น6 2 2" xfId="980"/>
    <cellStyle name="ส่วนที่ถูกเน้น6 2 3" xfId="981"/>
    <cellStyle name="ส่วนที่ถูกเน้น6 2 4" xfId="982"/>
    <cellStyle name="ส่วนที่ถูกเน้น6 2_01_ด้านสังคม p(116-182)" xfId="983"/>
    <cellStyle name="ส่วนที่ถูกเน้น6 3" xfId="984"/>
    <cellStyle name="ส่วนที่ถูกเน้น6 3 2" xfId="985"/>
    <cellStyle name="ส่วนที่ถูกเน้น6 4" xfId="986"/>
    <cellStyle name="ส่วนที่ถูกเน้น6 4 2" xfId="987"/>
    <cellStyle name="หมายเหตุ 2" xfId="988"/>
    <cellStyle name="หมายเหตุ 2 2" xfId="989"/>
    <cellStyle name="หมายเหตุ 2 2 2" xfId="990"/>
    <cellStyle name="หมายเหตุ 2 3" xfId="991"/>
    <cellStyle name="หมายเหตุ 2 4" xfId="992"/>
    <cellStyle name="หมายเหตุ 2 4 2" xfId="993"/>
    <cellStyle name="หมายเหตุ 3" xfId="994"/>
    <cellStyle name="หมายเหตุ 3 2" xfId="995"/>
    <cellStyle name="หมายเหตุ 3 2 2" xfId="996"/>
    <cellStyle name="หมายเหตุ 4" xfId="997"/>
    <cellStyle name="หมายเหตุ 4 2" xfId="998"/>
    <cellStyle name="หมายเหตุ 4 2 2" xfId="999"/>
    <cellStyle name="หัวเรื่อง 1 2" xfId="1000"/>
    <cellStyle name="หัวเรื่อง 1 2 2" xfId="1001"/>
    <cellStyle name="หัวเรื่อง 1 2 3" xfId="1002"/>
    <cellStyle name="หัวเรื่อง 1 2 4" xfId="1003"/>
    <cellStyle name="หัวเรื่อง 1 2_01_ด้านสังคม p(116-182)" xfId="1004"/>
    <cellStyle name="หัวเรื่อง 1 3" xfId="1005"/>
    <cellStyle name="หัวเรื่อง 2 2" xfId="1006"/>
    <cellStyle name="หัวเรื่อง 2 2 2" xfId="1007"/>
    <cellStyle name="หัวเรื่อง 2 2 3" xfId="1008"/>
    <cellStyle name="หัวเรื่อง 2 2 4" xfId="1009"/>
    <cellStyle name="หัวเรื่อง 2 2 5" xfId="1010"/>
    <cellStyle name="หัวเรื่อง 2 2_01_ด้านสังคม p(116-182)" xfId="1011"/>
    <cellStyle name="หัวเรื่อง 2 3" xfId="1012"/>
    <cellStyle name="หัวเรื่อง 2 3 2" xfId="1013"/>
    <cellStyle name="หัวเรื่อง 2 4" xfId="1014"/>
    <cellStyle name="หัวเรื่อง 2 4 2" xfId="1015"/>
    <cellStyle name="หัวเรื่อง 3 2" xfId="1016"/>
    <cellStyle name="หัวเรื่อง 3 2 2" xfId="1017"/>
    <cellStyle name="หัวเรื่อง 3 2 3" xfId="1018"/>
    <cellStyle name="หัวเรื่อง 3 2 4" xfId="1019"/>
    <cellStyle name="หัวเรื่อง 3 2_01_ด้านสังคม p(116-182)" xfId="1020"/>
    <cellStyle name="หัวเรื่อง 3 3" xfId="1021"/>
    <cellStyle name="หัวเรื่อง 4 2" xfId="1022"/>
    <cellStyle name="หัวเรื่อง 4 2 2" xfId="1023"/>
    <cellStyle name="หัวเรื่อง 4 2 3" xfId="1024"/>
    <cellStyle name="หัวเรื่อง 4 2 4" xfId="1025"/>
    <cellStyle name="หัวเรื่อง 4 2_01_ด้านสังคม p(116-182)" xfId="1026"/>
    <cellStyle name="หัวเรื่อง 4 3" xfId="10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&#3649;&#3615;&#3657;&#3617;&#3648;&#3629;&#3585;&#3626;&#3634;&#3619;&#3605;&#3656;&#3634;&#3591;&#3654;/STAT%20DATA/14_02_Stat2559/01-&#3604;&#3657;&#3634;&#3609;&#3626;&#3633;&#3591;&#3588;&#3617;%20p(89-165)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89)รร.อื่นๆ"/>
      <sheetName val="(90)รร.อื่นๆ2"/>
      <sheetName val="(91)รร.อื่นๆ3"/>
      <sheetName val="(92)รร.อื่นๆ4"/>
      <sheetName val="(สำรอง93) รร.ในกทม."/>
      <sheetName val="(94-105) การศึกษา"/>
      <sheetName val="(106-107) ขนาดโรงเรียน"/>
      <sheetName val="(108) โรงเรียนฝึกอาชีพ"/>
      <sheetName val="(109)ศูนย์ฝึกอาชีพ"/>
      <sheetName val="(110) ห้องสมุดเพื่อการเรียนรู้ "/>
      <sheetName val="(111) พิพิธภัณฑ์"/>
      <sheetName val="(112) พิพิธเด็ก+หอศิลป"/>
      <sheetName val="(113-115) บ้านหนังสือ"/>
      <sheetName val="(116) ศูนย์พัฒนาก่อนวัยเรียน"/>
      <sheetName val="(117) ศูนย์เยาวชน"/>
      <sheetName val="(118) ศูนย์กีฬา"/>
      <sheetName val="(119) ลานกีฬา"/>
      <sheetName val="(สำรอง120) ชมรมผู้สูงอายุ"/>
      <sheetName val="(121) ร.พ.กทม."/>
      <sheetName val="(122) กราฟ-เตียง"/>
      <sheetName val="(123) เตียง"/>
      <sheetName val="(124a) ผู้ป่วยตามที่อยู่(รายปี)"/>
      <sheetName val="(124b)กราฟ-ผู้ป่วยตามทีอยู่(ปี)"/>
      <sheetName val="(125)ผู้ป่วย46-58ประมาณการ59-62"/>
      <sheetName val="(126) กราฟ-ผู้ป่วย48-58,59-62"/>
      <sheetName val="(127) ป่วย-ตายอุบัติเหตุ"/>
      <sheetName val="(128) จำนวนผู้ป่วย-ตาย"/>
      <sheetName val="(129-130) ศูนย์สาธารณสุข"/>
      <sheetName val="(131) ป่วยนอกตามสาเหตุ (2)"/>
      <sheetName val="(132)โรคไม่ติดต่อ1"/>
      <sheetName val="(133)โรคไม่ติดต่อ2"/>
      <sheetName val="(สำรอง134)โรคไม่ติดต่อ3"/>
      <sheetName val="(135) เปรียบเทียบเอดส์+กราฟ"/>
      <sheetName val="(136) ปรึกษาโรคเอดส์"/>
      <sheetName val="(137a) เอดส์ (กลุ่มอายุ)"/>
      <sheetName val="(137b) เอดส์ (พ.ศ.)"/>
      <sheetName val="(138) ยาเสพติด"/>
      <sheetName val="(139) จำนวนบุคลากรแพทย์"/>
      <sheetName val="(สำรอง140)จำนวนบุคลากรแพทย์"/>
      <sheetName val="(141) กิจการอันตราย20 "/>
      <sheetName val="(142) ระงับเหตุรำคาญ"/>
      <sheetName val="(143-144) การจัดเก็บป้ายผิดก.ม."/>
      <sheetName val="(145) ร้องหน่วยงาน"/>
      <sheetName val="(146-147) ร้องเขต"/>
      <sheetName val="(148) คดี"/>
      <sheetName val="(149) กราฟคดี"/>
      <sheetName val="(150-151)คดีอาญา"/>
      <sheetName val="(152)สถานพินิจ1"/>
      <sheetName val="(153)สถานพินิจ2"/>
      <sheetName val="(สำรอง154)สถานพินิจ3"/>
      <sheetName val="(155) ปริมาณการใช้ไฟฟ้า+กราฟ"/>
      <sheetName val="(156a) ปริมาณการใช้ประปา 1"/>
      <sheetName val="(156b) ปริมาณการใช้น้ำประปา 2"/>
      <sheetName val="(157) กราฟ-ประปา"/>
      <sheetName val="(สำรอง158) บริการประปา"/>
      <sheetName val="(159)_จำนวนเพลิงไหม้"/>
      <sheetName val="(160)_ประเภทสิ่งที่ถูกไหม้"/>
      <sheetName val="(161) โรงงานที่ได้รับอนุญาต"/>
      <sheetName val="(162) โรงงานสะสม"/>
      <sheetName val="(163) ที่ตั้งตลาด"/>
      <sheetName val="(164)สถานธนานุบาล"/>
      <sheetName val="(165)สถานธนานุบาล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U404"/>
  <sheetViews>
    <sheetView showGridLines="0" tabSelected="1" view="pageBreakPreview" topLeftCell="A58" zoomScaleSheetLayoutView="100" workbookViewId="0">
      <selection activeCell="A45" sqref="A45:IV45"/>
    </sheetView>
  </sheetViews>
  <sheetFormatPr defaultColWidth="10" defaultRowHeight="18.75"/>
  <cols>
    <col min="1" max="1" width="19.5" style="5" customWidth="1"/>
    <col min="2" max="2" width="9.375" style="78" customWidth="1"/>
    <col min="3" max="3" width="6.75" style="5" customWidth="1"/>
    <col min="4" max="4" width="9.375" style="78" customWidth="1"/>
    <col min="5" max="5" width="6.75" style="5" customWidth="1"/>
    <col min="6" max="6" width="9.375" style="78" customWidth="1"/>
    <col min="7" max="7" width="6.75" style="5" customWidth="1"/>
    <col min="8" max="8" width="9.375" style="78" customWidth="1"/>
    <col min="9" max="9" width="6.75" style="5" customWidth="1"/>
    <col min="10" max="16384" width="10" style="5"/>
  </cols>
  <sheetData>
    <row r="1" spans="1:21" s="3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21">
      <c r="A3" s="6" t="s">
        <v>2</v>
      </c>
      <c r="B3" s="7" t="s">
        <v>3</v>
      </c>
      <c r="C3" s="8"/>
      <c r="D3" s="8"/>
      <c r="E3" s="8"/>
      <c r="F3" s="8"/>
      <c r="G3" s="9"/>
      <c r="H3" s="10" t="s">
        <v>4</v>
      </c>
      <c r="I3" s="11"/>
    </row>
    <row r="4" spans="1:21">
      <c r="A4" s="12"/>
      <c r="B4" s="7" t="s">
        <v>5</v>
      </c>
      <c r="C4" s="9"/>
      <c r="D4" s="7" t="s">
        <v>6</v>
      </c>
      <c r="E4" s="9"/>
      <c r="F4" s="7" t="s">
        <v>7</v>
      </c>
      <c r="G4" s="9"/>
      <c r="H4" s="13"/>
      <c r="I4" s="14"/>
    </row>
    <row r="5" spans="1:21" s="25" customFormat="1" ht="18" customHeight="1">
      <c r="A5" s="15" t="s">
        <v>8</v>
      </c>
      <c r="B5" s="16">
        <f>SUM(B6:B14)</f>
        <v>27</v>
      </c>
      <c r="C5" s="17"/>
      <c r="D5" s="18">
        <f>SUM(D6:D14)</f>
        <v>7</v>
      </c>
      <c r="E5" s="19"/>
      <c r="F5" s="18">
        <f>SUM(F6:F14)</f>
        <v>7</v>
      </c>
      <c r="G5" s="20"/>
      <c r="H5" s="21">
        <f>SUM(B5:F5)</f>
        <v>41</v>
      </c>
      <c r="I5" s="22"/>
      <c r="J5" s="23"/>
      <c r="K5" s="24"/>
    </row>
    <row r="6" spans="1:21" s="25" customFormat="1" ht="18" customHeight="1">
      <c r="A6" s="26" t="s">
        <v>9</v>
      </c>
      <c r="B6" s="27">
        <v>10</v>
      </c>
      <c r="C6" s="28"/>
      <c r="D6" s="29">
        <v>1</v>
      </c>
      <c r="E6" s="30"/>
      <c r="F6" s="29" t="s">
        <v>10</v>
      </c>
      <c r="G6" s="31"/>
      <c r="H6" s="32">
        <f>SUM(B6:F6)</f>
        <v>11</v>
      </c>
      <c r="I6" s="33"/>
      <c r="J6" s="23"/>
      <c r="K6" s="24"/>
    </row>
    <row r="7" spans="1:21" s="25" customFormat="1" ht="18" customHeight="1">
      <c r="A7" s="26" t="s">
        <v>11</v>
      </c>
      <c r="B7" s="34">
        <v>4</v>
      </c>
      <c r="C7" s="28"/>
      <c r="D7" s="29" t="s">
        <v>10</v>
      </c>
      <c r="E7" s="30"/>
      <c r="F7" s="29" t="s">
        <v>10</v>
      </c>
      <c r="G7" s="31"/>
      <c r="H7" s="32">
        <f>SUM(B7:F7)</f>
        <v>4</v>
      </c>
      <c r="I7" s="33"/>
      <c r="J7" s="23"/>
      <c r="K7" s="24"/>
    </row>
    <row r="8" spans="1:21" s="25" customFormat="1" ht="18" customHeight="1">
      <c r="A8" s="26" t="s">
        <v>12</v>
      </c>
      <c r="B8" s="27">
        <v>3</v>
      </c>
      <c r="C8" s="28"/>
      <c r="D8" s="29" t="s">
        <v>10</v>
      </c>
      <c r="E8" s="30"/>
      <c r="F8" s="29" t="s">
        <v>10</v>
      </c>
      <c r="G8" s="31"/>
      <c r="H8" s="32">
        <f>SUM(B8:F8)</f>
        <v>3</v>
      </c>
      <c r="I8" s="33"/>
      <c r="J8" s="23"/>
      <c r="K8" s="24"/>
    </row>
    <row r="9" spans="1:21" s="25" customFormat="1" ht="18" customHeight="1">
      <c r="A9" s="26" t="s">
        <v>13</v>
      </c>
      <c r="B9" s="27">
        <v>5</v>
      </c>
      <c r="C9" s="28"/>
      <c r="D9" s="29">
        <v>3</v>
      </c>
      <c r="E9" s="30"/>
      <c r="F9" s="29">
        <v>1</v>
      </c>
      <c r="G9" s="31"/>
      <c r="H9" s="32">
        <f>SUM(B9:F9)</f>
        <v>9</v>
      </c>
      <c r="I9" s="33"/>
      <c r="J9" s="23"/>
    </row>
    <row r="10" spans="1:21" s="25" customFormat="1" ht="18" customHeight="1">
      <c r="A10" s="26" t="s">
        <v>14</v>
      </c>
      <c r="B10" s="27" t="s">
        <v>10</v>
      </c>
      <c r="C10" s="28"/>
      <c r="D10" s="29" t="s">
        <v>10</v>
      </c>
      <c r="E10" s="30"/>
      <c r="F10" s="29">
        <v>1</v>
      </c>
      <c r="G10" s="31"/>
      <c r="H10" s="32">
        <f>SUM(B10:F10)</f>
        <v>1</v>
      </c>
      <c r="I10" s="33"/>
      <c r="J10" s="23"/>
      <c r="K10" s="24"/>
    </row>
    <row r="11" spans="1:21" s="25" customFormat="1" ht="18" customHeight="1">
      <c r="A11" s="26" t="s">
        <v>15</v>
      </c>
      <c r="B11" s="35">
        <v>1</v>
      </c>
      <c r="C11" s="28"/>
      <c r="D11" s="29" t="s">
        <v>10</v>
      </c>
      <c r="E11" s="30"/>
      <c r="F11" s="29">
        <v>2</v>
      </c>
      <c r="G11" s="31"/>
      <c r="H11" s="32">
        <f>SUM(B11:F11)</f>
        <v>3</v>
      </c>
      <c r="I11" s="33"/>
      <c r="J11" s="23"/>
      <c r="K11" s="24"/>
    </row>
    <row r="12" spans="1:21" s="25" customFormat="1" ht="18" customHeight="1">
      <c r="A12" s="26" t="s">
        <v>16</v>
      </c>
      <c r="B12" s="27">
        <v>2</v>
      </c>
      <c r="C12" s="28"/>
      <c r="D12" s="29">
        <v>2</v>
      </c>
      <c r="E12" s="30"/>
      <c r="F12" s="29" t="s">
        <v>10</v>
      </c>
      <c r="G12" s="31"/>
      <c r="H12" s="32">
        <f>SUM(B12:F12)</f>
        <v>4</v>
      </c>
      <c r="I12" s="33"/>
      <c r="J12" s="23"/>
      <c r="K12" s="24"/>
    </row>
    <row r="13" spans="1:21" s="25" customFormat="1" ht="18" customHeight="1">
      <c r="A13" s="26" t="s">
        <v>17</v>
      </c>
      <c r="B13" s="35" t="s">
        <v>10</v>
      </c>
      <c r="C13" s="28"/>
      <c r="D13" s="29" t="s">
        <v>10</v>
      </c>
      <c r="E13" s="30"/>
      <c r="F13" s="29">
        <v>3</v>
      </c>
      <c r="G13" s="31"/>
      <c r="H13" s="32">
        <f>SUM(B13:F13)</f>
        <v>3</v>
      </c>
      <c r="I13" s="33"/>
      <c r="J13" s="23"/>
      <c r="K13" s="24"/>
    </row>
    <row r="14" spans="1:21" s="25" customFormat="1" ht="18" customHeight="1">
      <c r="A14" s="26" t="s">
        <v>18</v>
      </c>
      <c r="B14" s="27">
        <v>2</v>
      </c>
      <c r="C14" s="28"/>
      <c r="D14" s="29">
        <v>1</v>
      </c>
      <c r="E14" s="30"/>
      <c r="F14" s="29" t="s">
        <v>10</v>
      </c>
      <c r="G14" s="31"/>
      <c r="H14" s="32">
        <f>SUM(B14:F14)</f>
        <v>3</v>
      </c>
      <c r="I14" s="33"/>
      <c r="J14" s="23"/>
      <c r="K14" s="24"/>
    </row>
    <row r="15" spans="1:21" s="25" customFormat="1" ht="18" customHeight="1">
      <c r="A15" s="15" t="s">
        <v>19</v>
      </c>
      <c r="B15" s="36">
        <f>SUM(B16:B25)</f>
        <v>26</v>
      </c>
      <c r="C15" s="19"/>
      <c r="D15" s="18">
        <f>SUM(D16:D25)</f>
        <v>22</v>
      </c>
      <c r="E15" s="19"/>
      <c r="F15" s="18">
        <f>SUM(F16:F25)</f>
        <v>10</v>
      </c>
      <c r="G15" s="20"/>
      <c r="H15" s="18">
        <f>SUM(H16:H25)</f>
        <v>58</v>
      </c>
      <c r="I15" s="22"/>
      <c r="J15" s="23"/>
      <c r="K15" s="24"/>
    </row>
    <row r="16" spans="1:21" s="25" customFormat="1" ht="18" customHeight="1">
      <c r="A16" s="26" t="s">
        <v>20</v>
      </c>
      <c r="B16" s="35">
        <v>5</v>
      </c>
      <c r="C16" s="28"/>
      <c r="D16" s="29" t="s">
        <v>10</v>
      </c>
      <c r="E16" s="30"/>
      <c r="F16" s="29" t="s">
        <v>10</v>
      </c>
      <c r="G16" s="31"/>
      <c r="H16" s="32">
        <f>SUM(A16:F16)</f>
        <v>5</v>
      </c>
      <c r="I16" s="33"/>
      <c r="J16" s="23"/>
    </row>
    <row r="17" spans="1:11" s="25" customFormat="1" ht="18" customHeight="1">
      <c r="A17" s="26" t="s">
        <v>21</v>
      </c>
      <c r="B17" s="35">
        <v>4</v>
      </c>
      <c r="C17" s="28"/>
      <c r="D17" s="29">
        <v>3</v>
      </c>
      <c r="E17" s="30"/>
      <c r="F17" s="29" t="s">
        <v>10</v>
      </c>
      <c r="G17" s="31"/>
      <c r="H17" s="32">
        <f>SUM(A17:F17)</f>
        <v>7</v>
      </c>
      <c r="I17" s="33"/>
      <c r="J17" s="23"/>
    </row>
    <row r="18" spans="1:11" s="25" customFormat="1" ht="18" customHeight="1">
      <c r="A18" s="26" t="s">
        <v>22</v>
      </c>
      <c r="B18" s="35">
        <v>3</v>
      </c>
      <c r="C18" s="37"/>
      <c r="D18" s="29">
        <v>3</v>
      </c>
      <c r="E18" s="38"/>
      <c r="F18" s="29" t="s">
        <v>10</v>
      </c>
      <c r="G18" s="39"/>
      <c r="H18" s="32">
        <f>SUM(A18:F18)</f>
        <v>6</v>
      </c>
      <c r="I18" s="33"/>
      <c r="J18" s="23"/>
    </row>
    <row r="19" spans="1:11" s="25" customFormat="1" ht="18" customHeight="1">
      <c r="A19" s="26" t="s">
        <v>23</v>
      </c>
      <c r="B19" s="35">
        <v>1</v>
      </c>
      <c r="C19" s="28"/>
      <c r="D19" s="29">
        <v>3</v>
      </c>
      <c r="E19" s="30"/>
      <c r="F19" s="29" t="s">
        <v>10</v>
      </c>
      <c r="G19" s="31"/>
      <c r="H19" s="32">
        <f>SUM(A19:F19)</f>
        <v>4</v>
      </c>
      <c r="I19" s="33"/>
      <c r="J19" s="23"/>
    </row>
    <row r="20" spans="1:11" s="25" customFormat="1" ht="18" customHeight="1">
      <c r="A20" s="26" t="s">
        <v>24</v>
      </c>
      <c r="B20" s="35" t="s">
        <v>10</v>
      </c>
      <c r="C20" s="28"/>
      <c r="D20" s="29">
        <v>2</v>
      </c>
      <c r="E20" s="30"/>
      <c r="F20" s="29" t="s">
        <v>10</v>
      </c>
      <c r="G20" s="31"/>
      <c r="H20" s="32">
        <f>SUM(A20:F20)</f>
        <v>2</v>
      </c>
      <c r="I20" s="33"/>
      <c r="J20" s="23"/>
    </row>
    <row r="21" spans="1:11" s="25" customFormat="1" ht="18" customHeight="1">
      <c r="A21" s="26" t="s">
        <v>25</v>
      </c>
      <c r="B21" s="35">
        <v>4</v>
      </c>
      <c r="C21" s="28"/>
      <c r="D21" s="29">
        <v>1</v>
      </c>
      <c r="E21" s="30"/>
      <c r="F21" s="29">
        <v>2</v>
      </c>
      <c r="G21" s="31"/>
      <c r="H21" s="32">
        <f>SUM(A21:F21)</f>
        <v>7</v>
      </c>
      <c r="I21" s="33"/>
      <c r="J21" s="23"/>
    </row>
    <row r="22" spans="1:11" s="25" customFormat="1" ht="18" customHeight="1">
      <c r="A22" s="26" t="s">
        <v>26</v>
      </c>
      <c r="B22" s="35">
        <v>2</v>
      </c>
      <c r="C22" s="28"/>
      <c r="D22" s="29">
        <v>1</v>
      </c>
      <c r="E22" s="30"/>
      <c r="F22" s="29">
        <v>1</v>
      </c>
      <c r="G22" s="31"/>
      <c r="H22" s="32">
        <f>SUM(B22:F22)</f>
        <v>4</v>
      </c>
      <c r="I22" s="33"/>
      <c r="J22" s="23"/>
    </row>
    <row r="23" spans="1:11" s="25" customFormat="1" ht="18" customHeight="1">
      <c r="A23" s="26" t="s">
        <v>27</v>
      </c>
      <c r="B23" s="35">
        <v>3</v>
      </c>
      <c r="C23" s="28"/>
      <c r="D23" s="29">
        <v>2</v>
      </c>
      <c r="E23" s="30"/>
      <c r="F23" s="29">
        <v>3</v>
      </c>
      <c r="G23" s="31"/>
      <c r="H23" s="32">
        <f>SUM(B23:F23)</f>
        <v>8</v>
      </c>
      <c r="I23" s="33"/>
      <c r="J23" s="23"/>
    </row>
    <row r="24" spans="1:11" s="25" customFormat="1" ht="18" customHeight="1">
      <c r="A24" s="26" t="s">
        <v>28</v>
      </c>
      <c r="B24" s="35">
        <v>3</v>
      </c>
      <c r="C24" s="28"/>
      <c r="D24" s="29">
        <v>4</v>
      </c>
      <c r="E24" s="30"/>
      <c r="F24" s="29">
        <v>1</v>
      </c>
      <c r="G24" s="31"/>
      <c r="H24" s="32">
        <f>SUM(B24:F24)</f>
        <v>8</v>
      </c>
      <c r="I24" s="33"/>
      <c r="J24" s="23"/>
    </row>
    <row r="25" spans="1:11" s="25" customFormat="1" ht="18" customHeight="1">
      <c r="A25" s="26" t="s">
        <v>29</v>
      </c>
      <c r="B25" s="35">
        <v>1</v>
      </c>
      <c r="C25" s="28"/>
      <c r="D25" s="29">
        <v>3</v>
      </c>
      <c r="E25" s="30"/>
      <c r="F25" s="29">
        <v>3</v>
      </c>
      <c r="G25" s="31"/>
      <c r="H25" s="32">
        <f>SUM(B25:F25)</f>
        <v>7</v>
      </c>
      <c r="I25" s="33"/>
      <c r="J25" s="23"/>
    </row>
    <row r="26" spans="1:11" s="25" customFormat="1" ht="18" customHeight="1">
      <c r="A26" s="15" t="s">
        <v>30</v>
      </c>
      <c r="B26" s="36">
        <f>SUM(B27:B33)</f>
        <v>5</v>
      </c>
      <c r="C26" s="19"/>
      <c r="D26" s="18">
        <f>SUM(D27:D33)</f>
        <v>19</v>
      </c>
      <c r="E26" s="19"/>
      <c r="F26" s="18">
        <f>SUM(F27:F33)</f>
        <v>22</v>
      </c>
      <c r="G26" s="20"/>
      <c r="H26" s="18">
        <f>SUM(H27:H33)</f>
        <v>46</v>
      </c>
      <c r="I26" s="22"/>
      <c r="J26" s="23"/>
      <c r="K26" s="24"/>
    </row>
    <row r="27" spans="1:11" s="25" customFormat="1" ht="18" customHeight="1">
      <c r="A27" s="26" t="s">
        <v>31</v>
      </c>
      <c r="B27" s="35" t="s">
        <v>10</v>
      </c>
      <c r="C27" s="30"/>
      <c r="D27" s="29">
        <v>3</v>
      </c>
      <c r="E27" s="30"/>
      <c r="F27" s="29">
        <v>2</v>
      </c>
      <c r="G27" s="31"/>
      <c r="H27" s="32">
        <f t="shared" ref="H27:H33" si="0">SUM(B27:F27)</f>
        <v>5</v>
      </c>
      <c r="I27" s="33"/>
      <c r="J27" s="23"/>
    </row>
    <row r="28" spans="1:11" s="25" customFormat="1" ht="18" customHeight="1">
      <c r="A28" s="26" t="s">
        <v>32</v>
      </c>
      <c r="B28" s="35" t="s">
        <v>10</v>
      </c>
      <c r="C28" s="30"/>
      <c r="D28" s="29">
        <v>2</v>
      </c>
      <c r="E28" s="30"/>
      <c r="F28" s="29">
        <v>4</v>
      </c>
      <c r="G28" s="31"/>
      <c r="H28" s="32">
        <f t="shared" si="0"/>
        <v>6</v>
      </c>
      <c r="I28" s="33"/>
      <c r="J28" s="23"/>
    </row>
    <row r="29" spans="1:11" s="25" customFormat="1" ht="18" customHeight="1">
      <c r="A29" s="26" t="s">
        <v>33</v>
      </c>
      <c r="B29" s="35">
        <v>1</v>
      </c>
      <c r="C29" s="30"/>
      <c r="D29" s="29">
        <v>2</v>
      </c>
      <c r="E29" s="30"/>
      <c r="F29" s="29">
        <v>4</v>
      </c>
      <c r="G29" s="31"/>
      <c r="H29" s="32">
        <f t="shared" si="0"/>
        <v>7</v>
      </c>
      <c r="I29" s="33"/>
      <c r="J29" s="23"/>
    </row>
    <row r="30" spans="1:11" s="25" customFormat="1" ht="18" customHeight="1">
      <c r="A30" s="26" t="s">
        <v>34</v>
      </c>
      <c r="B30" s="35" t="s">
        <v>10</v>
      </c>
      <c r="C30" s="30"/>
      <c r="D30" s="29">
        <v>2</v>
      </c>
      <c r="E30" s="30"/>
      <c r="F30" s="29">
        <v>4</v>
      </c>
      <c r="G30" s="31"/>
      <c r="H30" s="32">
        <f t="shared" si="0"/>
        <v>6</v>
      </c>
      <c r="I30" s="33"/>
      <c r="J30" s="23"/>
    </row>
    <row r="31" spans="1:11" s="25" customFormat="1" ht="18" customHeight="1">
      <c r="A31" s="26" t="s">
        <v>35</v>
      </c>
      <c r="B31" s="35">
        <v>3</v>
      </c>
      <c r="C31" s="30"/>
      <c r="D31" s="29">
        <v>4</v>
      </c>
      <c r="E31" s="30"/>
      <c r="F31" s="29" t="s">
        <v>10</v>
      </c>
      <c r="G31" s="31"/>
      <c r="H31" s="32">
        <f t="shared" si="0"/>
        <v>7</v>
      </c>
      <c r="I31" s="33"/>
      <c r="J31" s="23"/>
    </row>
    <row r="32" spans="1:11" s="25" customFormat="1" ht="18" customHeight="1">
      <c r="A32" s="26" t="s">
        <v>36</v>
      </c>
      <c r="B32" s="35" t="s">
        <v>10</v>
      </c>
      <c r="C32" s="30"/>
      <c r="D32" s="29">
        <v>4</v>
      </c>
      <c r="E32" s="30"/>
      <c r="F32" s="29">
        <v>2</v>
      </c>
      <c r="G32" s="31"/>
      <c r="H32" s="32">
        <f t="shared" si="0"/>
        <v>6</v>
      </c>
      <c r="I32" s="33"/>
      <c r="J32" s="23"/>
    </row>
    <row r="33" spans="1:21" s="25" customFormat="1" ht="18" customHeight="1">
      <c r="A33" s="26" t="s">
        <v>37</v>
      </c>
      <c r="B33" s="35">
        <v>1</v>
      </c>
      <c r="C33" s="30"/>
      <c r="D33" s="29">
        <v>2</v>
      </c>
      <c r="E33" s="30"/>
      <c r="F33" s="29">
        <v>6</v>
      </c>
      <c r="G33" s="31"/>
      <c r="H33" s="32">
        <f t="shared" si="0"/>
        <v>9</v>
      </c>
      <c r="I33" s="33"/>
      <c r="J33" s="23"/>
    </row>
    <row r="34" spans="1:21" s="25" customFormat="1" ht="18" customHeight="1">
      <c r="A34" s="40" t="s">
        <v>38</v>
      </c>
      <c r="B34" s="36">
        <f>SUM(B35:B43)</f>
        <v>51</v>
      </c>
      <c r="C34" s="19"/>
      <c r="D34" s="18">
        <f>SUM(D35:D43)</f>
        <v>38</v>
      </c>
      <c r="E34" s="19"/>
      <c r="F34" s="18">
        <f>SUM(F35:F43)</f>
        <v>42</v>
      </c>
      <c r="G34" s="20"/>
      <c r="H34" s="18">
        <f>SUM(H35:H43)</f>
        <v>131</v>
      </c>
      <c r="I34" s="22"/>
      <c r="J34" s="23"/>
      <c r="K34" s="24"/>
    </row>
    <row r="35" spans="1:21" s="25" customFormat="1" ht="18" customHeight="1">
      <c r="A35" s="41" t="s">
        <v>39</v>
      </c>
      <c r="B35" s="35">
        <v>2</v>
      </c>
      <c r="C35" s="30"/>
      <c r="D35" s="29">
        <v>5</v>
      </c>
      <c r="E35" s="30"/>
      <c r="F35" s="29">
        <v>4</v>
      </c>
      <c r="G35" s="31"/>
      <c r="H35" s="32">
        <f t="shared" ref="H35:H43" si="1">SUM(B35:F35)</f>
        <v>11</v>
      </c>
      <c r="I35" s="33"/>
      <c r="J35" s="23"/>
    </row>
    <row r="36" spans="1:21" s="25" customFormat="1" ht="18" customHeight="1">
      <c r="A36" s="26" t="s">
        <v>40</v>
      </c>
      <c r="B36" s="35">
        <v>4</v>
      </c>
      <c r="C36" s="30"/>
      <c r="D36" s="29">
        <v>6</v>
      </c>
      <c r="E36" s="30"/>
      <c r="F36" s="29">
        <v>3</v>
      </c>
      <c r="G36" s="31"/>
      <c r="H36" s="32">
        <f t="shared" si="1"/>
        <v>13</v>
      </c>
      <c r="I36" s="33"/>
      <c r="J36" s="23"/>
    </row>
    <row r="37" spans="1:21" s="25" customFormat="1" ht="18" customHeight="1">
      <c r="A37" s="26" t="s">
        <v>41</v>
      </c>
      <c r="B37" s="35">
        <v>6</v>
      </c>
      <c r="C37" s="30"/>
      <c r="D37" s="29">
        <v>4</v>
      </c>
      <c r="E37" s="30"/>
      <c r="F37" s="29">
        <v>10</v>
      </c>
      <c r="G37" s="31"/>
      <c r="H37" s="32">
        <f t="shared" si="1"/>
        <v>20</v>
      </c>
      <c r="I37" s="33"/>
      <c r="J37" s="23"/>
    </row>
    <row r="38" spans="1:21" s="25" customFormat="1" ht="18" customHeight="1">
      <c r="A38" s="26" t="s">
        <v>42</v>
      </c>
      <c r="B38" s="35">
        <v>25</v>
      </c>
      <c r="C38" s="30"/>
      <c r="D38" s="29">
        <v>6</v>
      </c>
      <c r="E38" s="30"/>
      <c r="F38" s="29">
        <v>6</v>
      </c>
      <c r="G38" s="31"/>
      <c r="H38" s="32">
        <f t="shared" si="1"/>
        <v>37</v>
      </c>
      <c r="I38" s="33"/>
      <c r="J38" s="23"/>
    </row>
    <row r="39" spans="1:21" s="25" customFormat="1" ht="18" customHeight="1">
      <c r="A39" s="26" t="s">
        <v>43</v>
      </c>
      <c r="B39" s="35">
        <v>1</v>
      </c>
      <c r="C39" s="30"/>
      <c r="D39" s="29">
        <v>4</v>
      </c>
      <c r="E39" s="30"/>
      <c r="F39" s="29">
        <v>3</v>
      </c>
      <c r="G39" s="31"/>
      <c r="H39" s="32">
        <f t="shared" si="1"/>
        <v>8</v>
      </c>
      <c r="I39" s="33"/>
      <c r="J39" s="23"/>
    </row>
    <row r="40" spans="1:21" s="25" customFormat="1" ht="18" customHeight="1">
      <c r="A40" s="26" t="s">
        <v>44</v>
      </c>
      <c r="B40" s="35">
        <v>6</v>
      </c>
      <c r="C40" s="30"/>
      <c r="D40" s="29">
        <v>5</v>
      </c>
      <c r="E40" s="30"/>
      <c r="F40" s="29">
        <v>5</v>
      </c>
      <c r="G40" s="31"/>
      <c r="H40" s="32">
        <f t="shared" si="1"/>
        <v>16</v>
      </c>
      <c r="I40" s="33"/>
      <c r="J40" s="23"/>
    </row>
    <row r="41" spans="1:21" s="25" customFormat="1" ht="18" customHeight="1">
      <c r="A41" s="26" t="s">
        <v>45</v>
      </c>
      <c r="B41" s="35" t="s">
        <v>10</v>
      </c>
      <c r="C41" s="30"/>
      <c r="D41" s="29" t="s">
        <v>10</v>
      </c>
      <c r="E41" s="30"/>
      <c r="F41" s="29">
        <v>2</v>
      </c>
      <c r="G41" s="31"/>
      <c r="H41" s="32">
        <f t="shared" si="1"/>
        <v>2</v>
      </c>
      <c r="I41" s="33"/>
      <c r="J41" s="23"/>
    </row>
    <row r="42" spans="1:21" s="25" customFormat="1" ht="18" customHeight="1">
      <c r="A42" s="26" t="s">
        <v>46</v>
      </c>
      <c r="B42" s="35">
        <v>1</v>
      </c>
      <c r="C42" s="30"/>
      <c r="D42" s="29">
        <v>4</v>
      </c>
      <c r="E42" s="30"/>
      <c r="F42" s="29">
        <v>1</v>
      </c>
      <c r="G42" s="31"/>
      <c r="H42" s="32">
        <f t="shared" si="1"/>
        <v>6</v>
      </c>
      <c r="I42" s="33"/>
      <c r="J42" s="23"/>
    </row>
    <row r="43" spans="1:21" s="25" customFormat="1" ht="18" customHeight="1">
      <c r="A43" s="42" t="s">
        <v>47</v>
      </c>
      <c r="B43" s="43">
        <v>6</v>
      </c>
      <c r="C43" s="44"/>
      <c r="D43" s="45">
        <v>4</v>
      </c>
      <c r="E43" s="44"/>
      <c r="F43" s="45">
        <v>8</v>
      </c>
      <c r="G43" s="46"/>
      <c r="H43" s="47">
        <f t="shared" si="1"/>
        <v>18</v>
      </c>
      <c r="I43" s="48"/>
      <c r="J43" s="23"/>
    </row>
    <row r="44" spans="1:21" s="3" customFormat="1" ht="21" customHeight="1">
      <c r="A44" s="1" t="s">
        <v>48</v>
      </c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4" t="s">
        <v>1</v>
      </c>
      <c r="B45" s="4"/>
      <c r="C45" s="4"/>
      <c r="D45" s="4"/>
      <c r="E45" s="4"/>
      <c r="F45" s="4"/>
      <c r="G45" s="4"/>
      <c r="H45" s="4"/>
      <c r="I45" s="4"/>
    </row>
    <row r="46" spans="1:21">
      <c r="A46" s="6" t="s">
        <v>2</v>
      </c>
      <c r="B46" s="7" t="s">
        <v>3</v>
      </c>
      <c r="C46" s="8"/>
      <c r="D46" s="8"/>
      <c r="E46" s="8"/>
      <c r="F46" s="8"/>
      <c r="G46" s="9"/>
      <c r="H46" s="10" t="s">
        <v>4</v>
      </c>
      <c r="I46" s="11"/>
    </row>
    <row r="47" spans="1:21">
      <c r="A47" s="12"/>
      <c r="B47" s="7" t="s">
        <v>5</v>
      </c>
      <c r="C47" s="9"/>
      <c r="D47" s="7" t="s">
        <v>6</v>
      </c>
      <c r="E47" s="9"/>
      <c r="F47" s="7" t="s">
        <v>7</v>
      </c>
      <c r="G47" s="9"/>
      <c r="H47" s="13"/>
      <c r="I47" s="14"/>
    </row>
    <row r="48" spans="1:21" s="25" customFormat="1" ht="17.25">
      <c r="A48" s="15" t="s">
        <v>49</v>
      </c>
      <c r="B48" s="36">
        <f>SUM(B49:B56)</f>
        <v>63</v>
      </c>
      <c r="C48" s="19"/>
      <c r="D48" s="18">
        <f>SUM(D49:D56)</f>
        <v>19</v>
      </c>
      <c r="E48" s="19"/>
      <c r="F48" s="18">
        <f>SUM(F49:F56)</f>
        <v>9</v>
      </c>
      <c r="G48" s="20"/>
      <c r="H48" s="18">
        <f>SUM(H49:H56)</f>
        <v>91</v>
      </c>
      <c r="I48" s="22"/>
      <c r="J48" s="23"/>
      <c r="K48" s="24"/>
    </row>
    <row r="49" spans="1:11" s="25" customFormat="1" ht="17.25">
      <c r="A49" s="26" t="s">
        <v>50</v>
      </c>
      <c r="B49" s="49">
        <v>14</v>
      </c>
      <c r="C49" s="50"/>
      <c r="D49" s="29">
        <v>3</v>
      </c>
      <c r="E49" s="30"/>
      <c r="F49" s="29" t="s">
        <v>10</v>
      </c>
      <c r="G49" s="31"/>
      <c r="H49" s="32">
        <f t="shared" ref="H49:H56" si="2">SUM(B49:F49)</f>
        <v>17</v>
      </c>
      <c r="I49" s="33"/>
      <c r="J49" s="23"/>
      <c r="K49" s="24"/>
    </row>
    <row r="50" spans="1:11" s="25" customFormat="1" ht="17.25">
      <c r="A50" s="26" t="s">
        <v>51</v>
      </c>
      <c r="B50" s="51">
        <v>3</v>
      </c>
      <c r="C50" s="30"/>
      <c r="D50" s="29">
        <v>3</v>
      </c>
      <c r="E50" s="30"/>
      <c r="F50" s="29">
        <v>2</v>
      </c>
      <c r="G50" s="31"/>
      <c r="H50" s="32">
        <f t="shared" si="2"/>
        <v>8</v>
      </c>
      <c r="I50" s="33"/>
      <c r="J50" s="23"/>
    </row>
    <row r="51" spans="1:11" s="25" customFormat="1" ht="17.25">
      <c r="A51" s="26" t="s">
        <v>52</v>
      </c>
      <c r="B51" s="51">
        <v>5</v>
      </c>
      <c r="C51" s="30"/>
      <c r="D51" s="29">
        <v>1</v>
      </c>
      <c r="E51" s="30"/>
      <c r="F51" s="29" t="s">
        <v>10</v>
      </c>
      <c r="G51" s="31"/>
      <c r="H51" s="32">
        <f t="shared" si="2"/>
        <v>6</v>
      </c>
      <c r="I51" s="33"/>
      <c r="J51" s="23"/>
    </row>
    <row r="52" spans="1:11" s="25" customFormat="1" ht="17.25">
      <c r="A52" s="26" t="s">
        <v>53</v>
      </c>
      <c r="B52" s="51">
        <v>13</v>
      </c>
      <c r="C52" s="52"/>
      <c r="D52" s="29">
        <v>2</v>
      </c>
      <c r="E52" s="30"/>
      <c r="F52" s="29" t="s">
        <v>10</v>
      </c>
      <c r="G52" s="31"/>
      <c r="H52" s="32">
        <f t="shared" si="2"/>
        <v>15</v>
      </c>
      <c r="I52" s="33"/>
      <c r="J52" s="23"/>
    </row>
    <row r="53" spans="1:11" s="25" customFormat="1" ht="17.25">
      <c r="A53" s="26" t="s">
        <v>54</v>
      </c>
      <c r="B53" s="51">
        <v>12</v>
      </c>
      <c r="C53" s="52"/>
      <c r="D53" s="29">
        <v>4</v>
      </c>
      <c r="E53" s="30"/>
      <c r="F53" s="29" t="s">
        <v>10</v>
      </c>
      <c r="G53" s="31"/>
      <c r="H53" s="32">
        <f t="shared" si="2"/>
        <v>16</v>
      </c>
      <c r="I53" s="33"/>
      <c r="J53" s="23"/>
    </row>
    <row r="54" spans="1:11" s="25" customFormat="1" ht="17.25">
      <c r="A54" s="26" t="s">
        <v>55</v>
      </c>
      <c r="B54" s="51">
        <v>9</v>
      </c>
      <c r="C54" s="30"/>
      <c r="D54" s="29">
        <v>2</v>
      </c>
      <c r="E54" s="30"/>
      <c r="F54" s="29" t="s">
        <v>10</v>
      </c>
      <c r="G54" s="31"/>
      <c r="H54" s="32">
        <f t="shared" si="2"/>
        <v>11</v>
      </c>
      <c r="I54" s="33"/>
      <c r="J54" s="23"/>
    </row>
    <row r="55" spans="1:11" s="25" customFormat="1" ht="17.25">
      <c r="A55" s="26" t="s">
        <v>56</v>
      </c>
      <c r="B55" s="51">
        <v>4</v>
      </c>
      <c r="C55" s="30"/>
      <c r="D55" s="29">
        <v>4</v>
      </c>
      <c r="E55" s="30"/>
      <c r="F55" s="29">
        <v>3</v>
      </c>
      <c r="G55" s="31"/>
      <c r="H55" s="32">
        <f t="shared" si="2"/>
        <v>11</v>
      </c>
      <c r="I55" s="33"/>
      <c r="J55" s="23"/>
    </row>
    <row r="56" spans="1:11" s="25" customFormat="1" ht="17.25">
      <c r="A56" s="26" t="s">
        <v>57</v>
      </c>
      <c r="B56" s="53">
        <v>3</v>
      </c>
      <c r="C56" s="44"/>
      <c r="D56" s="29" t="s">
        <v>10</v>
      </c>
      <c r="E56" s="38"/>
      <c r="F56" s="29">
        <v>4</v>
      </c>
      <c r="G56" s="39"/>
      <c r="H56" s="32">
        <f t="shared" si="2"/>
        <v>7</v>
      </c>
      <c r="I56" s="33"/>
      <c r="J56" s="23"/>
    </row>
    <row r="57" spans="1:11" s="25" customFormat="1" ht="17.25">
      <c r="A57" s="40" t="s">
        <v>58</v>
      </c>
      <c r="B57" s="36">
        <f>SUM(B58:B64)</f>
        <v>22</v>
      </c>
      <c r="C57" s="19"/>
      <c r="D57" s="18">
        <f>SUM(D58:D64)</f>
        <v>17</v>
      </c>
      <c r="E57" s="19"/>
      <c r="F57" s="18">
        <f>SUM(F58:F64)</f>
        <v>31</v>
      </c>
      <c r="G57" s="20"/>
      <c r="H57" s="18">
        <f>SUM(H58:H64)</f>
        <v>70</v>
      </c>
      <c r="I57" s="22"/>
      <c r="J57" s="23"/>
      <c r="K57" s="24"/>
    </row>
    <row r="58" spans="1:11" s="25" customFormat="1" ht="17.25">
      <c r="A58" s="41" t="s">
        <v>59</v>
      </c>
      <c r="B58" s="29">
        <v>8</v>
      </c>
      <c r="C58" s="30"/>
      <c r="D58" s="29">
        <v>2</v>
      </c>
      <c r="E58" s="30"/>
      <c r="F58" s="29">
        <v>3</v>
      </c>
      <c r="G58" s="31"/>
      <c r="H58" s="32">
        <f t="shared" ref="H58:H64" si="3">SUM(B58:F58)</f>
        <v>13</v>
      </c>
      <c r="I58" s="33"/>
      <c r="J58" s="23"/>
    </row>
    <row r="59" spans="1:11" s="25" customFormat="1" ht="17.25">
      <c r="A59" s="26" t="s">
        <v>60</v>
      </c>
      <c r="B59" s="29">
        <v>1</v>
      </c>
      <c r="C59" s="30"/>
      <c r="D59" s="29" t="s">
        <v>10</v>
      </c>
      <c r="E59" s="30"/>
      <c r="F59" s="29">
        <v>5</v>
      </c>
      <c r="G59" s="31"/>
      <c r="H59" s="32">
        <f t="shared" si="3"/>
        <v>6</v>
      </c>
      <c r="I59" s="33"/>
      <c r="J59" s="23"/>
    </row>
    <row r="60" spans="1:11" s="25" customFormat="1" ht="17.25">
      <c r="A60" s="26" t="s">
        <v>61</v>
      </c>
      <c r="B60" s="29">
        <v>3</v>
      </c>
      <c r="C60" s="30"/>
      <c r="D60" s="29">
        <v>3</v>
      </c>
      <c r="E60" s="30"/>
      <c r="F60" s="29">
        <v>10</v>
      </c>
      <c r="G60" s="31"/>
      <c r="H60" s="32">
        <f t="shared" si="3"/>
        <v>16</v>
      </c>
      <c r="I60" s="33"/>
      <c r="J60" s="23"/>
    </row>
    <row r="61" spans="1:11" s="25" customFormat="1" ht="17.25">
      <c r="A61" s="26" t="s">
        <v>62</v>
      </c>
      <c r="B61" s="29">
        <v>4</v>
      </c>
      <c r="C61" s="30"/>
      <c r="D61" s="29" t="s">
        <v>10</v>
      </c>
      <c r="E61" s="30"/>
      <c r="F61" s="29">
        <v>2</v>
      </c>
      <c r="G61" s="31"/>
      <c r="H61" s="32">
        <f t="shared" si="3"/>
        <v>6</v>
      </c>
      <c r="I61" s="33"/>
      <c r="J61" s="23"/>
    </row>
    <row r="62" spans="1:11" s="25" customFormat="1" ht="17.25">
      <c r="A62" s="26" t="s">
        <v>63</v>
      </c>
      <c r="B62" s="29">
        <v>2</v>
      </c>
      <c r="C62" s="30"/>
      <c r="D62" s="29">
        <v>5</v>
      </c>
      <c r="E62" s="30"/>
      <c r="F62" s="29">
        <v>5</v>
      </c>
      <c r="G62" s="31"/>
      <c r="H62" s="32">
        <f t="shared" si="3"/>
        <v>12</v>
      </c>
      <c r="I62" s="33"/>
      <c r="J62" s="23"/>
    </row>
    <row r="63" spans="1:11" s="25" customFormat="1" ht="17.25">
      <c r="A63" s="26" t="s">
        <v>64</v>
      </c>
      <c r="B63" s="29">
        <v>2</v>
      </c>
      <c r="C63" s="30"/>
      <c r="D63" s="29">
        <v>3</v>
      </c>
      <c r="E63" s="38"/>
      <c r="F63" s="29">
        <v>3</v>
      </c>
      <c r="G63" s="39"/>
      <c r="H63" s="32">
        <f t="shared" si="3"/>
        <v>8</v>
      </c>
      <c r="I63" s="33"/>
      <c r="J63" s="23"/>
    </row>
    <row r="64" spans="1:11" s="25" customFormat="1" ht="17.25">
      <c r="A64" s="42" t="s">
        <v>65</v>
      </c>
      <c r="B64" s="45">
        <v>2</v>
      </c>
      <c r="C64" s="44"/>
      <c r="D64" s="45">
        <v>4</v>
      </c>
      <c r="E64" s="44"/>
      <c r="F64" s="45">
        <v>3</v>
      </c>
      <c r="G64" s="46"/>
      <c r="H64" s="47">
        <f t="shared" si="3"/>
        <v>9</v>
      </c>
      <c r="I64" s="48"/>
      <c r="J64" s="23"/>
    </row>
    <row r="65" spans="1:11" s="61" customFormat="1">
      <c r="A65" s="54" t="s">
        <v>4</v>
      </c>
      <c r="B65" s="55">
        <f>SUM(B5,B15,B26,B34,B48,B57)</f>
        <v>194</v>
      </c>
      <c r="C65" s="56"/>
      <c r="D65" s="55">
        <f>SUM(D5,D15,D26,D34,D48,D57)</f>
        <v>122</v>
      </c>
      <c r="E65" s="57"/>
      <c r="F65" s="55">
        <f>SUM(F5,F15,F26,F34,F48,F57)</f>
        <v>121</v>
      </c>
      <c r="G65" s="56"/>
      <c r="H65" s="55">
        <f>SUM(H5,H15,H26,H34,H48,H57)</f>
        <v>437</v>
      </c>
      <c r="I65" s="58"/>
      <c r="J65" s="59"/>
      <c r="K65" s="60"/>
    </row>
    <row r="66" spans="1:11" s="61" customFormat="1" ht="3" customHeight="1">
      <c r="A66" s="62"/>
      <c r="B66" s="63"/>
      <c r="C66" s="63"/>
      <c r="D66" s="63"/>
      <c r="E66" s="63"/>
      <c r="F66" s="63"/>
      <c r="G66" s="63"/>
      <c r="H66" s="63"/>
      <c r="I66" s="64"/>
      <c r="J66" s="59"/>
      <c r="K66" s="60"/>
    </row>
    <row r="67" spans="1:11" s="67" customFormat="1" ht="15.75">
      <c r="A67" s="65" t="s">
        <v>66</v>
      </c>
      <c r="B67" s="66"/>
      <c r="D67" s="66"/>
      <c r="F67" s="66"/>
      <c r="H67" s="66"/>
    </row>
    <row r="68" spans="1:11" s="67" customFormat="1" ht="15.75">
      <c r="A68" s="65" t="s">
        <v>67</v>
      </c>
      <c r="B68" s="66"/>
      <c r="D68" s="66"/>
      <c r="E68" s="68"/>
      <c r="F68" s="69"/>
      <c r="G68" s="70"/>
      <c r="H68" s="71"/>
      <c r="I68" s="72"/>
    </row>
    <row r="69" spans="1:11" s="67" customFormat="1" ht="15.75">
      <c r="A69" s="73" t="s">
        <v>68</v>
      </c>
      <c r="B69" s="66"/>
      <c r="D69" s="66"/>
      <c r="E69" s="68"/>
      <c r="F69" s="69"/>
      <c r="G69" s="70"/>
      <c r="H69" s="71"/>
      <c r="I69" s="72"/>
    </row>
    <row r="70" spans="1:11" s="67" customFormat="1" ht="15.75">
      <c r="A70" s="73" t="s">
        <v>69</v>
      </c>
      <c r="B70" s="66"/>
      <c r="D70" s="66"/>
      <c r="E70" s="68"/>
      <c r="F70" s="69"/>
      <c r="G70" s="70"/>
      <c r="H70" s="71"/>
      <c r="I70" s="72"/>
    </row>
    <row r="71" spans="1:11">
      <c r="B71" s="74"/>
      <c r="C71" s="61"/>
      <c r="D71" s="74"/>
      <c r="E71" s="75"/>
      <c r="F71" s="74"/>
      <c r="H71" s="74"/>
    </row>
    <row r="72" spans="1:11">
      <c r="A72" s="76"/>
      <c r="B72" s="77"/>
      <c r="D72" s="77"/>
      <c r="F72" s="77"/>
      <c r="H72" s="77"/>
    </row>
    <row r="73" spans="1:11">
      <c r="A73" s="76"/>
    </row>
    <row r="74" spans="1:11">
      <c r="A74" s="76"/>
    </row>
    <row r="75" spans="1:11">
      <c r="A75" s="76"/>
    </row>
    <row r="76" spans="1:11">
      <c r="A76" s="76"/>
    </row>
    <row r="77" spans="1:11">
      <c r="A77" s="76"/>
    </row>
    <row r="78" spans="1:11">
      <c r="A78" s="76"/>
    </row>
    <row r="79" spans="1:11">
      <c r="A79" s="76"/>
    </row>
    <row r="80" spans="1:11">
      <c r="A80" s="76"/>
    </row>
    <row r="81" spans="1:21">
      <c r="A81" s="76"/>
    </row>
    <row r="82" spans="1:21">
      <c r="A82" s="76"/>
    </row>
    <row r="83" spans="1:21">
      <c r="A83" s="76"/>
    </row>
    <row r="84" spans="1:21">
      <c r="A84" s="76"/>
    </row>
    <row r="85" spans="1:21" s="78" customFormat="1">
      <c r="A85" s="76"/>
      <c r="C85" s="5"/>
      <c r="E85" s="5"/>
      <c r="G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78" customFormat="1">
      <c r="A86" s="76"/>
      <c r="C86" s="5"/>
      <c r="E86" s="5"/>
      <c r="G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78" customFormat="1">
      <c r="A87" s="76"/>
      <c r="C87" s="5"/>
      <c r="E87" s="5"/>
      <c r="G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78" customFormat="1">
      <c r="A88" s="76"/>
      <c r="C88" s="5"/>
      <c r="E88" s="5"/>
      <c r="G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78" customFormat="1">
      <c r="A89" s="76"/>
      <c r="C89" s="5"/>
      <c r="E89" s="5"/>
      <c r="G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78" customFormat="1">
      <c r="A90" s="76"/>
      <c r="C90" s="5"/>
      <c r="E90" s="5"/>
      <c r="G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s="78" customFormat="1">
      <c r="A91" s="76"/>
      <c r="C91" s="5"/>
      <c r="E91" s="5"/>
      <c r="G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s="78" customFormat="1">
      <c r="A92" s="76"/>
      <c r="C92" s="5"/>
      <c r="E92" s="5"/>
      <c r="G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s="78" customFormat="1">
      <c r="A93" s="76"/>
      <c r="C93" s="5"/>
      <c r="E93" s="5"/>
      <c r="G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s="78" customFormat="1">
      <c r="A94" s="76"/>
      <c r="C94" s="5"/>
      <c r="E94" s="5"/>
      <c r="G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78" customFormat="1">
      <c r="A95" s="76"/>
      <c r="C95" s="5"/>
      <c r="E95" s="5"/>
      <c r="G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s="78" customFormat="1">
      <c r="A96" s="76"/>
      <c r="C96" s="5"/>
      <c r="E96" s="5"/>
      <c r="G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s="78" customFormat="1">
      <c r="A97" s="76"/>
      <c r="C97" s="5"/>
      <c r="E97" s="5"/>
      <c r="G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s="78" customFormat="1">
      <c r="A98" s="76"/>
      <c r="C98" s="5"/>
      <c r="E98" s="5"/>
      <c r="G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s="78" customFormat="1">
      <c r="A99" s="76"/>
      <c r="C99" s="5"/>
      <c r="E99" s="5"/>
      <c r="G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s="78" customFormat="1">
      <c r="A100" s="76"/>
      <c r="C100" s="5"/>
      <c r="E100" s="5"/>
      <c r="G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s="78" customFormat="1">
      <c r="A101" s="76"/>
      <c r="C101" s="5"/>
      <c r="E101" s="5"/>
      <c r="G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78" customFormat="1">
      <c r="A102" s="76"/>
      <c r="C102" s="5"/>
      <c r="E102" s="5"/>
      <c r="G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s="78" customFormat="1">
      <c r="A103" s="76"/>
      <c r="C103" s="5"/>
      <c r="E103" s="5"/>
      <c r="G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78" customFormat="1">
      <c r="A104" s="76"/>
      <c r="C104" s="5"/>
      <c r="E104" s="5"/>
      <c r="G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78" customFormat="1">
      <c r="A105" s="76"/>
      <c r="C105" s="5"/>
      <c r="E105" s="5"/>
      <c r="G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78" customFormat="1">
      <c r="A106" s="76"/>
      <c r="C106" s="5"/>
      <c r="E106" s="5"/>
      <c r="G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78" customFormat="1">
      <c r="A107" s="76"/>
      <c r="C107" s="5"/>
      <c r="E107" s="5"/>
      <c r="G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78" customFormat="1">
      <c r="A108" s="76"/>
      <c r="C108" s="5"/>
      <c r="E108" s="5"/>
      <c r="G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78" customFormat="1">
      <c r="A109" s="76"/>
      <c r="C109" s="5"/>
      <c r="E109" s="5"/>
      <c r="G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78" customFormat="1">
      <c r="A110" s="76"/>
      <c r="C110" s="5"/>
      <c r="E110" s="5"/>
      <c r="G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s="78" customFormat="1">
      <c r="A111" s="76"/>
      <c r="C111" s="5"/>
      <c r="E111" s="5"/>
      <c r="G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78" customFormat="1">
      <c r="A112" s="76"/>
      <c r="C112" s="5"/>
      <c r="E112" s="5"/>
      <c r="G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78" customFormat="1">
      <c r="A113" s="76"/>
      <c r="C113" s="5"/>
      <c r="E113" s="5"/>
      <c r="G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s="78" customFormat="1">
      <c r="A114" s="76"/>
      <c r="C114" s="5"/>
      <c r="E114" s="5"/>
      <c r="G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s="78" customFormat="1">
      <c r="A115" s="76"/>
      <c r="C115" s="5"/>
      <c r="E115" s="5"/>
      <c r="G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s="78" customFormat="1">
      <c r="A116" s="76"/>
      <c r="C116" s="5"/>
      <c r="E116" s="5"/>
      <c r="G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s="78" customFormat="1">
      <c r="A117" s="76"/>
      <c r="C117" s="5"/>
      <c r="E117" s="5"/>
      <c r="G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s="78" customFormat="1">
      <c r="A118" s="76"/>
      <c r="C118" s="5"/>
      <c r="E118" s="5"/>
      <c r="G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s="78" customFormat="1">
      <c r="A119" s="76"/>
      <c r="C119" s="5"/>
      <c r="E119" s="5"/>
      <c r="G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s="78" customFormat="1">
      <c r="A120" s="76"/>
      <c r="C120" s="5"/>
      <c r="E120" s="5"/>
      <c r="G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s="78" customFormat="1">
      <c r="A121" s="76"/>
      <c r="C121" s="5"/>
      <c r="E121" s="5"/>
      <c r="G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78" customFormat="1">
      <c r="A122" s="76"/>
      <c r="C122" s="5"/>
      <c r="E122" s="5"/>
      <c r="G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s="78" customFormat="1">
      <c r="A123" s="76"/>
      <c r="C123" s="5"/>
      <c r="E123" s="5"/>
      <c r="G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78" customFormat="1">
      <c r="A124" s="76"/>
      <c r="C124" s="5"/>
      <c r="E124" s="5"/>
      <c r="G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s="78" customFormat="1">
      <c r="A125" s="76"/>
      <c r="C125" s="5"/>
      <c r="E125" s="5"/>
      <c r="G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78" customFormat="1">
      <c r="A126" s="76"/>
      <c r="C126" s="5"/>
      <c r="E126" s="5"/>
      <c r="G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s="78" customFormat="1">
      <c r="A127" s="76"/>
      <c r="C127" s="5"/>
      <c r="E127" s="5"/>
      <c r="G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s="78" customFormat="1">
      <c r="A128" s="76"/>
      <c r="C128" s="5"/>
      <c r="E128" s="5"/>
      <c r="G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s="78" customFormat="1">
      <c r="A129" s="76"/>
      <c r="C129" s="5"/>
      <c r="E129" s="5"/>
      <c r="G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s="78" customFormat="1">
      <c r="A130" s="76"/>
      <c r="C130" s="5"/>
      <c r="E130" s="5"/>
      <c r="G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s="78" customFormat="1">
      <c r="A131" s="76"/>
      <c r="C131" s="5"/>
      <c r="E131" s="5"/>
      <c r="G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s="78" customFormat="1">
      <c r="A132" s="76"/>
      <c r="C132" s="5"/>
      <c r="E132" s="5"/>
      <c r="G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s="78" customFormat="1">
      <c r="A133" s="76"/>
      <c r="C133" s="5"/>
      <c r="E133" s="5"/>
      <c r="G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s="78" customFormat="1">
      <c r="A134" s="76"/>
      <c r="C134" s="5"/>
      <c r="E134" s="5"/>
      <c r="G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78" customFormat="1">
      <c r="A135" s="76"/>
      <c r="C135" s="5"/>
      <c r="E135" s="5"/>
      <c r="G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s="78" customFormat="1">
      <c r="A136" s="76"/>
      <c r="C136" s="5"/>
      <c r="E136" s="5"/>
      <c r="G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s="78" customFormat="1">
      <c r="A137" s="76"/>
      <c r="C137" s="5"/>
      <c r="E137" s="5"/>
      <c r="G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s="78" customFormat="1">
      <c r="A138" s="76"/>
      <c r="C138" s="5"/>
      <c r="E138" s="5"/>
      <c r="G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78" customFormat="1">
      <c r="A139" s="76"/>
      <c r="C139" s="5"/>
      <c r="E139" s="5"/>
      <c r="G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s="78" customFormat="1">
      <c r="A140" s="76"/>
      <c r="C140" s="5"/>
      <c r="E140" s="5"/>
      <c r="G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78" customFormat="1">
      <c r="A141" s="76"/>
      <c r="C141" s="5"/>
      <c r="E141" s="5"/>
      <c r="G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78" customFormat="1">
      <c r="A142" s="76"/>
      <c r="C142" s="5"/>
      <c r="E142" s="5"/>
      <c r="G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s="78" customFormat="1">
      <c r="A143" s="76"/>
      <c r="C143" s="5"/>
      <c r="E143" s="5"/>
      <c r="G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s="78" customFormat="1">
      <c r="A144" s="76"/>
      <c r="C144" s="5"/>
      <c r="E144" s="5"/>
      <c r="G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s="78" customFormat="1">
      <c r="A145" s="76"/>
      <c r="C145" s="5"/>
      <c r="E145" s="5"/>
      <c r="G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s="78" customFormat="1">
      <c r="A146" s="76"/>
      <c r="C146" s="5"/>
      <c r="E146" s="5"/>
      <c r="G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s="78" customFormat="1">
      <c r="A147" s="76"/>
      <c r="C147" s="5"/>
      <c r="E147" s="5"/>
      <c r="G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s="78" customFormat="1">
      <c r="A148" s="76"/>
      <c r="C148" s="5"/>
      <c r="E148" s="5"/>
      <c r="G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s="78" customFormat="1">
      <c r="A149" s="76"/>
      <c r="C149" s="5"/>
      <c r="E149" s="5"/>
      <c r="G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78" customFormat="1">
      <c r="A150" s="76"/>
      <c r="C150" s="5"/>
      <c r="E150" s="5"/>
      <c r="G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s="78" customFormat="1">
      <c r="A151" s="76"/>
      <c r="C151" s="5"/>
      <c r="E151" s="5"/>
      <c r="G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s="78" customFormat="1">
      <c r="A152" s="76"/>
      <c r="C152" s="5"/>
      <c r="E152" s="5"/>
      <c r="G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s="78" customFormat="1">
      <c r="A153" s="76"/>
      <c r="C153" s="5"/>
      <c r="E153" s="5"/>
      <c r="G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s="78" customFormat="1">
      <c r="A154" s="76"/>
      <c r="C154" s="5"/>
      <c r="E154" s="5"/>
      <c r="G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s="78" customFormat="1">
      <c r="A155" s="76"/>
      <c r="C155" s="5"/>
      <c r="E155" s="5"/>
      <c r="G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s="78" customFormat="1">
      <c r="A156" s="76"/>
      <c r="C156" s="5"/>
      <c r="E156" s="5"/>
      <c r="G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s="78" customFormat="1">
      <c r="A157" s="76"/>
      <c r="C157" s="5"/>
      <c r="E157" s="5"/>
      <c r="G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s="78" customFormat="1">
      <c r="A158" s="76"/>
      <c r="C158" s="5"/>
      <c r="E158" s="5"/>
      <c r="G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s="78" customFormat="1">
      <c r="A159" s="76"/>
      <c r="C159" s="5"/>
      <c r="E159" s="5"/>
      <c r="G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s="78" customFormat="1">
      <c r="A160" s="76"/>
      <c r="C160" s="5"/>
      <c r="E160" s="5"/>
      <c r="G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s="78" customFormat="1">
      <c r="A161" s="76"/>
      <c r="C161" s="5"/>
      <c r="E161" s="5"/>
      <c r="G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s="78" customFormat="1">
      <c r="A162" s="76"/>
      <c r="C162" s="5"/>
      <c r="E162" s="5"/>
      <c r="G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s="78" customFormat="1">
      <c r="A163" s="76"/>
      <c r="C163" s="5"/>
      <c r="E163" s="5"/>
      <c r="G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s="78" customFormat="1">
      <c r="A164" s="76"/>
      <c r="C164" s="5"/>
      <c r="E164" s="5"/>
      <c r="G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s="78" customFormat="1">
      <c r="A165" s="76"/>
      <c r="C165" s="5"/>
      <c r="E165" s="5"/>
      <c r="G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s="78" customFormat="1">
      <c r="A166" s="76"/>
      <c r="C166" s="5"/>
      <c r="E166" s="5"/>
      <c r="G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s="78" customFormat="1">
      <c r="A167" s="76"/>
      <c r="C167" s="5"/>
      <c r="E167" s="5"/>
      <c r="G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s="78" customFormat="1">
      <c r="A168" s="76"/>
      <c r="C168" s="5"/>
      <c r="E168" s="5"/>
      <c r="G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s="78" customFormat="1">
      <c r="A169" s="76"/>
      <c r="C169" s="5"/>
      <c r="E169" s="5"/>
      <c r="G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s="78" customFormat="1">
      <c r="A170" s="76"/>
      <c r="C170" s="5"/>
      <c r="E170" s="5"/>
      <c r="G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s="78" customFormat="1">
      <c r="A171" s="76"/>
      <c r="C171" s="5"/>
      <c r="E171" s="5"/>
      <c r="G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s="78" customFormat="1">
      <c r="A172" s="76"/>
      <c r="C172" s="5"/>
      <c r="E172" s="5"/>
      <c r="G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s="78" customFormat="1">
      <c r="A173" s="76"/>
      <c r="C173" s="5"/>
      <c r="E173" s="5"/>
      <c r="G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s="78" customFormat="1">
      <c r="A174" s="76"/>
      <c r="C174" s="5"/>
      <c r="E174" s="5"/>
      <c r="G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s="78" customFormat="1">
      <c r="A175" s="76"/>
      <c r="C175" s="5"/>
      <c r="E175" s="5"/>
      <c r="G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s="78" customFormat="1">
      <c r="A176" s="76"/>
      <c r="C176" s="5"/>
      <c r="E176" s="5"/>
      <c r="G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s="78" customFormat="1">
      <c r="A177" s="76"/>
      <c r="C177" s="5"/>
      <c r="E177" s="5"/>
      <c r="G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s="78" customFormat="1">
      <c r="A178" s="76"/>
      <c r="C178" s="5"/>
      <c r="E178" s="5"/>
      <c r="G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s="78" customFormat="1">
      <c r="A179" s="76"/>
      <c r="C179" s="5"/>
      <c r="E179" s="5"/>
      <c r="G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s="78" customFormat="1">
      <c r="A180" s="76"/>
      <c r="C180" s="5"/>
      <c r="E180" s="5"/>
      <c r="G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s="78" customFormat="1">
      <c r="A181" s="76"/>
      <c r="C181" s="5"/>
      <c r="E181" s="5"/>
      <c r="G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s="78" customFormat="1">
      <c r="A182" s="76"/>
      <c r="C182" s="5"/>
      <c r="E182" s="5"/>
      <c r="G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s="78" customFormat="1">
      <c r="A183" s="76"/>
      <c r="C183" s="5"/>
      <c r="E183" s="5"/>
      <c r="G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s="78" customFormat="1">
      <c r="A184" s="76"/>
      <c r="C184" s="5"/>
      <c r="E184" s="5"/>
      <c r="G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s="78" customFormat="1">
      <c r="A185" s="76"/>
      <c r="C185" s="5"/>
      <c r="E185" s="5"/>
      <c r="G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s="78" customFormat="1">
      <c r="A186" s="76"/>
      <c r="C186" s="5"/>
      <c r="E186" s="5"/>
      <c r="G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s="78" customFormat="1">
      <c r="A187" s="76"/>
      <c r="C187" s="5"/>
      <c r="E187" s="5"/>
      <c r="G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s="78" customFormat="1">
      <c r="A188" s="76"/>
      <c r="C188" s="5"/>
      <c r="E188" s="5"/>
      <c r="G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s="78" customFormat="1">
      <c r="A189" s="76"/>
      <c r="C189" s="5"/>
      <c r="E189" s="5"/>
      <c r="G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s="78" customFormat="1">
      <c r="A190" s="76"/>
      <c r="C190" s="5"/>
      <c r="E190" s="5"/>
      <c r="G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s="78" customFormat="1">
      <c r="A191" s="76"/>
      <c r="C191" s="5"/>
      <c r="E191" s="5"/>
      <c r="G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s="78" customFormat="1">
      <c r="A192" s="76"/>
      <c r="C192" s="5"/>
      <c r="E192" s="5"/>
      <c r="G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s="78" customFormat="1">
      <c r="A193" s="76"/>
      <c r="C193" s="5"/>
      <c r="E193" s="5"/>
      <c r="G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s="78" customFormat="1">
      <c r="A194" s="76"/>
      <c r="C194" s="5"/>
      <c r="E194" s="5"/>
      <c r="G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s="78" customFormat="1">
      <c r="A195" s="76"/>
      <c r="C195" s="5"/>
      <c r="E195" s="5"/>
      <c r="G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s="78" customFormat="1">
      <c r="A196" s="76"/>
      <c r="C196" s="5"/>
      <c r="E196" s="5"/>
      <c r="G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s="78" customFormat="1">
      <c r="A197" s="76"/>
      <c r="C197" s="5"/>
      <c r="E197" s="5"/>
      <c r="G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s="78" customFormat="1">
      <c r="A198" s="76"/>
      <c r="C198" s="5"/>
      <c r="E198" s="5"/>
      <c r="G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s="78" customFormat="1">
      <c r="A199" s="76"/>
      <c r="C199" s="5"/>
      <c r="E199" s="5"/>
      <c r="G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s="78" customFormat="1">
      <c r="A200" s="76"/>
      <c r="C200" s="5"/>
      <c r="E200" s="5"/>
      <c r="G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s="78" customFormat="1">
      <c r="A201" s="76"/>
      <c r="C201" s="5"/>
      <c r="E201" s="5"/>
      <c r="G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s="78" customFormat="1">
      <c r="A202" s="76"/>
      <c r="C202" s="5"/>
      <c r="E202" s="5"/>
      <c r="G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s="78" customFormat="1">
      <c r="A203" s="76"/>
      <c r="C203" s="5"/>
      <c r="E203" s="5"/>
      <c r="G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78" customFormat="1">
      <c r="A204" s="76"/>
      <c r="C204" s="5"/>
      <c r="E204" s="5"/>
      <c r="G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s="78" customFormat="1">
      <c r="A205" s="76"/>
      <c r="C205" s="5"/>
      <c r="E205" s="5"/>
      <c r="G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s="78" customFormat="1">
      <c r="A206" s="76"/>
      <c r="C206" s="5"/>
      <c r="E206" s="5"/>
      <c r="G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s="78" customFormat="1">
      <c r="A207" s="76"/>
      <c r="C207" s="5"/>
      <c r="E207" s="5"/>
      <c r="G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s="78" customFormat="1">
      <c r="A208" s="76"/>
      <c r="C208" s="5"/>
      <c r="E208" s="5"/>
      <c r="G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s="78" customFormat="1">
      <c r="A209" s="76"/>
      <c r="C209" s="5"/>
      <c r="E209" s="5"/>
      <c r="G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s="78" customFormat="1">
      <c r="A210" s="76"/>
      <c r="C210" s="5"/>
      <c r="E210" s="5"/>
      <c r="G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s="78" customFormat="1">
      <c r="A211" s="76"/>
      <c r="C211" s="5"/>
      <c r="E211" s="5"/>
      <c r="G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s="78" customFormat="1">
      <c r="A212" s="76"/>
      <c r="C212" s="5"/>
      <c r="E212" s="5"/>
      <c r="G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s="78" customFormat="1">
      <c r="A213" s="76"/>
      <c r="C213" s="5"/>
      <c r="E213" s="5"/>
      <c r="G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s="78" customFormat="1">
      <c r="A214" s="76"/>
      <c r="C214" s="5"/>
      <c r="E214" s="5"/>
      <c r="G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s="78" customFormat="1">
      <c r="A215" s="76"/>
      <c r="C215" s="5"/>
      <c r="E215" s="5"/>
      <c r="G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s="78" customFormat="1">
      <c r="A216" s="76"/>
      <c r="C216" s="5"/>
      <c r="E216" s="5"/>
      <c r="G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s="78" customFormat="1">
      <c r="A217" s="76"/>
      <c r="C217" s="5"/>
      <c r="E217" s="5"/>
      <c r="G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s="78" customFormat="1">
      <c r="A218" s="76"/>
      <c r="C218" s="5"/>
      <c r="E218" s="5"/>
      <c r="G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s="78" customFormat="1">
      <c r="A219" s="76"/>
      <c r="C219" s="5"/>
      <c r="E219" s="5"/>
      <c r="G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s="78" customFormat="1">
      <c r="A220" s="76"/>
      <c r="C220" s="5"/>
      <c r="E220" s="5"/>
      <c r="G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s="78" customFormat="1">
      <c r="A221" s="76"/>
      <c r="C221" s="5"/>
      <c r="E221" s="5"/>
      <c r="G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s="78" customFormat="1">
      <c r="A222" s="76"/>
      <c r="C222" s="5"/>
      <c r="E222" s="5"/>
      <c r="G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s="78" customFormat="1">
      <c r="A223" s="76"/>
      <c r="C223" s="5"/>
      <c r="E223" s="5"/>
      <c r="G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s="78" customFormat="1">
      <c r="A224" s="76"/>
      <c r="C224" s="5"/>
      <c r="E224" s="5"/>
      <c r="G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s="78" customFormat="1">
      <c r="A225" s="76"/>
      <c r="C225" s="5"/>
      <c r="E225" s="5"/>
      <c r="G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s="78" customFormat="1">
      <c r="A226" s="76"/>
      <c r="C226" s="5"/>
      <c r="E226" s="5"/>
      <c r="G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s="78" customFormat="1">
      <c r="A227" s="76"/>
      <c r="C227" s="5"/>
      <c r="E227" s="5"/>
      <c r="G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s="78" customFormat="1">
      <c r="A228" s="76"/>
      <c r="C228" s="5"/>
      <c r="E228" s="5"/>
      <c r="G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s="78" customFormat="1">
      <c r="A229" s="76"/>
      <c r="C229" s="5"/>
      <c r="E229" s="5"/>
      <c r="G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s="78" customFormat="1">
      <c r="A230" s="76"/>
      <c r="C230" s="5"/>
      <c r="E230" s="5"/>
      <c r="G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s="78" customFormat="1">
      <c r="A231" s="76"/>
      <c r="C231" s="5"/>
      <c r="E231" s="5"/>
      <c r="G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s="78" customFormat="1">
      <c r="A232" s="76"/>
      <c r="C232" s="5"/>
      <c r="E232" s="5"/>
      <c r="G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s="78" customFormat="1">
      <c r="A233" s="76"/>
      <c r="C233" s="5"/>
      <c r="E233" s="5"/>
      <c r="G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s="78" customFormat="1">
      <c r="A234" s="76"/>
      <c r="C234" s="5"/>
      <c r="E234" s="5"/>
      <c r="G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s="78" customFormat="1">
      <c r="A235" s="76"/>
      <c r="C235" s="5"/>
      <c r="E235" s="5"/>
      <c r="G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s="78" customFormat="1">
      <c r="A236" s="76"/>
      <c r="C236" s="5"/>
      <c r="E236" s="5"/>
      <c r="G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s="78" customFormat="1">
      <c r="A237" s="76"/>
      <c r="C237" s="5"/>
      <c r="E237" s="5"/>
      <c r="G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s="78" customFormat="1">
      <c r="A238" s="76"/>
      <c r="C238" s="5"/>
      <c r="E238" s="5"/>
      <c r="G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s="78" customFormat="1">
      <c r="A239" s="76"/>
      <c r="C239" s="5"/>
      <c r="E239" s="5"/>
      <c r="G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s="78" customFormat="1">
      <c r="A240" s="76"/>
      <c r="C240" s="5"/>
      <c r="E240" s="5"/>
      <c r="G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s="78" customFormat="1">
      <c r="A241" s="76"/>
      <c r="C241" s="5"/>
      <c r="E241" s="5"/>
      <c r="G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s="78" customFormat="1">
      <c r="A242" s="76"/>
      <c r="C242" s="5"/>
      <c r="E242" s="5"/>
      <c r="G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s="78" customFormat="1">
      <c r="A243" s="76"/>
      <c r="C243" s="5"/>
      <c r="E243" s="5"/>
      <c r="G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s="78" customFormat="1">
      <c r="A244" s="76"/>
      <c r="C244" s="5"/>
      <c r="E244" s="5"/>
      <c r="G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s="78" customFormat="1">
      <c r="A245" s="76"/>
      <c r="C245" s="5"/>
      <c r="E245" s="5"/>
      <c r="G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s="78" customFormat="1">
      <c r="A246" s="76"/>
      <c r="C246" s="5"/>
      <c r="E246" s="5"/>
      <c r="G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s="78" customFormat="1">
      <c r="A247" s="76"/>
      <c r="C247" s="5"/>
      <c r="E247" s="5"/>
      <c r="G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s="78" customFormat="1">
      <c r="A248" s="76"/>
      <c r="C248" s="5"/>
      <c r="E248" s="5"/>
      <c r="G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s="78" customFormat="1">
      <c r="A249" s="76"/>
      <c r="C249" s="5"/>
      <c r="E249" s="5"/>
      <c r="G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s="78" customFormat="1">
      <c r="A250" s="76"/>
      <c r="C250" s="5"/>
      <c r="E250" s="5"/>
      <c r="G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s="78" customFormat="1">
      <c r="A251" s="76"/>
      <c r="C251" s="5"/>
      <c r="E251" s="5"/>
      <c r="G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s="78" customFormat="1">
      <c r="A252" s="76"/>
      <c r="C252" s="5"/>
      <c r="E252" s="5"/>
      <c r="G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s="78" customFormat="1">
      <c r="A253" s="76"/>
      <c r="C253" s="5"/>
      <c r="E253" s="5"/>
      <c r="G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s="78" customFormat="1">
      <c r="A254" s="76"/>
      <c r="C254" s="5"/>
      <c r="E254" s="5"/>
      <c r="G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s="78" customFormat="1">
      <c r="A255" s="76"/>
      <c r="C255" s="5"/>
      <c r="E255" s="5"/>
      <c r="G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s="78" customFormat="1">
      <c r="A256" s="76"/>
      <c r="C256" s="5"/>
      <c r="E256" s="5"/>
      <c r="G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s="78" customFormat="1">
      <c r="A257" s="76"/>
      <c r="C257" s="5"/>
      <c r="E257" s="5"/>
      <c r="G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s="78" customFormat="1">
      <c r="A258" s="76"/>
      <c r="C258" s="5"/>
      <c r="E258" s="5"/>
      <c r="G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s="78" customFormat="1">
      <c r="A259" s="76"/>
      <c r="C259" s="5"/>
      <c r="E259" s="5"/>
      <c r="G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s="78" customFormat="1">
      <c r="A260" s="76"/>
      <c r="C260" s="5"/>
      <c r="E260" s="5"/>
      <c r="G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s="78" customFormat="1">
      <c r="A261" s="76"/>
      <c r="C261" s="5"/>
      <c r="E261" s="5"/>
      <c r="G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s="78" customFormat="1">
      <c r="A262" s="76"/>
      <c r="C262" s="5"/>
      <c r="E262" s="5"/>
      <c r="G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s="78" customFormat="1">
      <c r="A263" s="76"/>
      <c r="C263" s="5"/>
      <c r="E263" s="5"/>
      <c r="G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s="78" customFormat="1">
      <c r="A264" s="76"/>
      <c r="C264" s="5"/>
      <c r="E264" s="5"/>
      <c r="G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s="78" customFormat="1">
      <c r="A265" s="76"/>
      <c r="C265" s="5"/>
      <c r="E265" s="5"/>
      <c r="G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s="78" customFormat="1">
      <c r="A266" s="76"/>
      <c r="C266" s="5"/>
      <c r="E266" s="5"/>
      <c r="G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s="78" customFormat="1">
      <c r="A267" s="76"/>
      <c r="C267" s="5"/>
      <c r="E267" s="5"/>
      <c r="G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s="78" customFormat="1">
      <c r="A268" s="76"/>
      <c r="C268" s="5"/>
      <c r="E268" s="5"/>
      <c r="G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s="78" customFormat="1">
      <c r="A269" s="76"/>
      <c r="C269" s="5"/>
      <c r="E269" s="5"/>
      <c r="G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s="78" customFormat="1">
      <c r="A270" s="76"/>
      <c r="C270" s="5"/>
      <c r="E270" s="5"/>
      <c r="G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s="78" customFormat="1">
      <c r="A271" s="76"/>
      <c r="C271" s="5"/>
      <c r="E271" s="5"/>
      <c r="G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s="78" customFormat="1">
      <c r="A272" s="76"/>
      <c r="C272" s="5"/>
      <c r="E272" s="5"/>
      <c r="G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s="78" customFormat="1">
      <c r="A273" s="76"/>
      <c r="C273" s="5"/>
      <c r="E273" s="5"/>
      <c r="G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s="78" customFormat="1">
      <c r="A274" s="76"/>
      <c r="C274" s="5"/>
      <c r="E274" s="5"/>
      <c r="G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s="78" customFormat="1">
      <c r="A275" s="76"/>
      <c r="C275" s="5"/>
      <c r="E275" s="5"/>
      <c r="G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s="78" customFormat="1">
      <c r="A276" s="76"/>
      <c r="C276" s="5"/>
      <c r="E276" s="5"/>
      <c r="G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s="78" customFormat="1">
      <c r="A277" s="76"/>
      <c r="C277" s="5"/>
      <c r="E277" s="5"/>
      <c r="G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s="78" customFormat="1">
      <c r="A278" s="76"/>
      <c r="C278" s="5"/>
      <c r="E278" s="5"/>
      <c r="G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s="78" customFormat="1">
      <c r="A279" s="76"/>
      <c r="C279" s="5"/>
      <c r="E279" s="5"/>
      <c r="G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s="78" customFormat="1">
      <c r="A280" s="76"/>
      <c r="C280" s="5"/>
      <c r="E280" s="5"/>
      <c r="G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s="78" customFormat="1">
      <c r="A281" s="76"/>
      <c r="C281" s="5"/>
      <c r="E281" s="5"/>
      <c r="G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s="78" customFormat="1">
      <c r="A282" s="76"/>
      <c r="C282" s="5"/>
      <c r="E282" s="5"/>
      <c r="G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s="78" customFormat="1">
      <c r="A283" s="76"/>
      <c r="C283" s="5"/>
      <c r="E283" s="5"/>
      <c r="G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s="78" customFormat="1">
      <c r="A284" s="76"/>
      <c r="C284" s="5"/>
      <c r="E284" s="5"/>
      <c r="G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s="78" customFormat="1">
      <c r="A285" s="76"/>
      <c r="C285" s="5"/>
      <c r="E285" s="5"/>
      <c r="G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s="78" customFormat="1">
      <c r="A286" s="76"/>
      <c r="C286" s="5"/>
      <c r="E286" s="5"/>
      <c r="G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s="78" customFormat="1">
      <c r="A287" s="76"/>
      <c r="C287" s="5"/>
      <c r="E287" s="5"/>
      <c r="G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s="78" customFormat="1">
      <c r="A288" s="76"/>
      <c r="C288" s="5"/>
      <c r="E288" s="5"/>
      <c r="G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s="78" customFormat="1">
      <c r="A289" s="76"/>
      <c r="C289" s="5"/>
      <c r="E289" s="5"/>
      <c r="G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s="78" customFormat="1">
      <c r="A290" s="76"/>
      <c r="C290" s="5"/>
      <c r="E290" s="5"/>
      <c r="G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s="78" customFormat="1">
      <c r="A291" s="76"/>
      <c r="C291" s="5"/>
      <c r="E291" s="5"/>
      <c r="G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s="78" customFormat="1">
      <c r="A292" s="76"/>
      <c r="C292" s="5"/>
      <c r="E292" s="5"/>
      <c r="G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s="78" customFormat="1">
      <c r="A293" s="76"/>
      <c r="C293" s="5"/>
      <c r="E293" s="5"/>
      <c r="G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s="78" customFormat="1">
      <c r="A294" s="76"/>
      <c r="C294" s="5"/>
      <c r="E294" s="5"/>
      <c r="G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s="78" customFormat="1">
      <c r="A295" s="76"/>
      <c r="C295" s="5"/>
      <c r="E295" s="5"/>
      <c r="G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s="78" customFormat="1">
      <c r="A296" s="76"/>
      <c r="C296" s="5"/>
      <c r="E296" s="5"/>
      <c r="G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s="78" customFormat="1">
      <c r="A297" s="76"/>
      <c r="C297" s="5"/>
      <c r="E297" s="5"/>
      <c r="G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s="78" customFormat="1">
      <c r="A298" s="76"/>
      <c r="C298" s="5"/>
      <c r="E298" s="5"/>
      <c r="G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s="78" customFormat="1">
      <c r="A299" s="76"/>
      <c r="C299" s="5"/>
      <c r="E299" s="5"/>
      <c r="G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s="78" customFormat="1">
      <c r="A300" s="76"/>
      <c r="C300" s="5"/>
      <c r="E300" s="5"/>
      <c r="G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s="78" customFormat="1">
      <c r="A301" s="76"/>
      <c r="C301" s="5"/>
      <c r="E301" s="5"/>
      <c r="G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s="78" customFormat="1">
      <c r="A302" s="76"/>
      <c r="C302" s="5"/>
      <c r="E302" s="5"/>
      <c r="G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s="78" customFormat="1">
      <c r="A303" s="76"/>
      <c r="C303" s="5"/>
      <c r="E303" s="5"/>
      <c r="G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s="78" customFormat="1">
      <c r="A304" s="76"/>
      <c r="C304" s="5"/>
      <c r="E304" s="5"/>
      <c r="G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s="78" customFormat="1">
      <c r="A305" s="76"/>
      <c r="C305" s="5"/>
      <c r="E305" s="5"/>
      <c r="G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s="78" customFormat="1">
      <c r="A306" s="76"/>
      <c r="C306" s="5"/>
      <c r="E306" s="5"/>
      <c r="G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s="78" customFormat="1">
      <c r="A307" s="76"/>
      <c r="C307" s="5"/>
      <c r="E307" s="5"/>
      <c r="G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s="78" customFormat="1">
      <c r="A308" s="76"/>
      <c r="C308" s="5"/>
      <c r="E308" s="5"/>
      <c r="G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s="78" customFormat="1">
      <c r="A309" s="76"/>
      <c r="C309" s="5"/>
      <c r="E309" s="5"/>
      <c r="G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s="78" customFormat="1">
      <c r="A310" s="76"/>
      <c r="C310" s="5"/>
      <c r="E310" s="5"/>
      <c r="G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s="78" customFormat="1">
      <c r="A311" s="76"/>
      <c r="C311" s="5"/>
      <c r="E311" s="5"/>
      <c r="G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s="78" customFormat="1">
      <c r="A312" s="76"/>
      <c r="C312" s="5"/>
      <c r="E312" s="5"/>
      <c r="G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s="78" customFormat="1">
      <c r="A313" s="76"/>
      <c r="C313" s="5"/>
      <c r="E313" s="5"/>
      <c r="G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s="78" customFormat="1">
      <c r="A314" s="76"/>
      <c r="C314" s="5"/>
      <c r="E314" s="5"/>
      <c r="G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s="78" customFormat="1">
      <c r="A315" s="76"/>
      <c r="C315" s="5"/>
      <c r="E315" s="5"/>
      <c r="G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s="78" customFormat="1">
      <c r="A316" s="76"/>
      <c r="C316" s="5"/>
      <c r="E316" s="5"/>
      <c r="G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s="78" customFormat="1">
      <c r="A317" s="76"/>
      <c r="C317" s="5"/>
      <c r="E317" s="5"/>
      <c r="G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s="78" customFormat="1">
      <c r="A318" s="76"/>
      <c r="C318" s="5"/>
      <c r="E318" s="5"/>
      <c r="G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s="78" customFormat="1">
      <c r="A319" s="76"/>
      <c r="C319" s="5"/>
      <c r="E319" s="5"/>
      <c r="G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s="78" customFormat="1">
      <c r="A320" s="76"/>
      <c r="C320" s="5"/>
      <c r="E320" s="5"/>
      <c r="G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s="78" customFormat="1">
      <c r="A321" s="76"/>
      <c r="C321" s="5"/>
      <c r="E321" s="5"/>
      <c r="G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s="78" customFormat="1">
      <c r="A322" s="76"/>
      <c r="C322" s="5"/>
      <c r="E322" s="5"/>
      <c r="G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s="78" customFormat="1">
      <c r="A323" s="76"/>
      <c r="C323" s="5"/>
      <c r="E323" s="5"/>
      <c r="G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s="78" customFormat="1">
      <c r="A324" s="76"/>
      <c r="C324" s="5"/>
      <c r="E324" s="5"/>
      <c r="G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s="78" customFormat="1">
      <c r="A325" s="76"/>
      <c r="C325" s="5"/>
      <c r="E325" s="5"/>
      <c r="G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s="78" customFormat="1">
      <c r="A326" s="76"/>
      <c r="C326" s="5"/>
      <c r="E326" s="5"/>
      <c r="G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s="78" customFormat="1">
      <c r="A327" s="76"/>
      <c r="C327" s="5"/>
      <c r="E327" s="5"/>
      <c r="G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s="78" customFormat="1">
      <c r="A328" s="76"/>
      <c r="C328" s="5"/>
      <c r="E328" s="5"/>
      <c r="G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s="78" customFormat="1">
      <c r="A329" s="76"/>
      <c r="C329" s="5"/>
      <c r="E329" s="5"/>
      <c r="G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s="78" customFormat="1">
      <c r="A330" s="76"/>
      <c r="C330" s="5"/>
      <c r="E330" s="5"/>
      <c r="G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s="78" customFormat="1">
      <c r="A331" s="76"/>
      <c r="C331" s="5"/>
      <c r="E331" s="5"/>
      <c r="G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s="78" customFormat="1">
      <c r="A332" s="76"/>
      <c r="C332" s="5"/>
      <c r="E332" s="5"/>
      <c r="G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s="78" customFormat="1">
      <c r="A333" s="76"/>
      <c r="C333" s="5"/>
      <c r="E333" s="5"/>
      <c r="G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s="78" customFormat="1">
      <c r="A334" s="76"/>
      <c r="C334" s="5"/>
      <c r="E334" s="5"/>
      <c r="G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s="78" customFormat="1">
      <c r="A335" s="76"/>
      <c r="C335" s="5"/>
      <c r="E335" s="5"/>
      <c r="G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s="78" customFormat="1">
      <c r="A336" s="76"/>
      <c r="C336" s="5"/>
      <c r="E336" s="5"/>
      <c r="G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s="78" customFormat="1">
      <c r="A337" s="76"/>
      <c r="C337" s="5"/>
      <c r="E337" s="5"/>
      <c r="G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s="78" customFormat="1">
      <c r="A338" s="76"/>
      <c r="C338" s="5"/>
      <c r="E338" s="5"/>
      <c r="G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s="78" customFormat="1">
      <c r="A339" s="76"/>
      <c r="C339" s="5"/>
      <c r="E339" s="5"/>
      <c r="G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s="78" customFormat="1">
      <c r="A340" s="76"/>
      <c r="C340" s="5"/>
      <c r="E340" s="5"/>
      <c r="G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s="78" customFormat="1">
      <c r="A341" s="76"/>
      <c r="C341" s="5"/>
      <c r="E341" s="5"/>
      <c r="G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s="78" customFormat="1">
      <c r="A342" s="76"/>
      <c r="C342" s="5"/>
      <c r="E342" s="5"/>
      <c r="G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s="78" customFormat="1">
      <c r="A343" s="76"/>
      <c r="C343" s="5"/>
      <c r="E343" s="5"/>
      <c r="G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s="78" customFormat="1">
      <c r="A344" s="76"/>
      <c r="C344" s="5"/>
      <c r="E344" s="5"/>
      <c r="G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s="78" customFormat="1">
      <c r="A345" s="76"/>
      <c r="C345" s="5"/>
      <c r="E345" s="5"/>
      <c r="G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s="78" customFormat="1">
      <c r="A346" s="76"/>
      <c r="C346" s="5"/>
      <c r="E346" s="5"/>
      <c r="G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s="78" customFormat="1">
      <c r="A347" s="76"/>
      <c r="C347" s="5"/>
      <c r="E347" s="5"/>
      <c r="G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s="78" customFormat="1">
      <c r="A348" s="76"/>
      <c r="C348" s="5"/>
      <c r="E348" s="5"/>
      <c r="G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s="78" customFormat="1">
      <c r="A349" s="76"/>
      <c r="C349" s="5"/>
      <c r="E349" s="5"/>
      <c r="G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s="78" customFormat="1">
      <c r="A350" s="76"/>
      <c r="C350" s="5"/>
      <c r="E350" s="5"/>
      <c r="G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s="78" customFormat="1">
      <c r="A351" s="76"/>
      <c r="C351" s="5"/>
      <c r="E351" s="5"/>
      <c r="G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s="78" customFormat="1">
      <c r="A352" s="76"/>
      <c r="C352" s="5"/>
      <c r="E352" s="5"/>
      <c r="G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s="78" customFormat="1">
      <c r="A353" s="76"/>
      <c r="C353" s="5"/>
      <c r="E353" s="5"/>
      <c r="G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s="78" customFormat="1">
      <c r="A354" s="76"/>
      <c r="C354" s="5"/>
      <c r="E354" s="5"/>
      <c r="G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s="78" customFormat="1">
      <c r="A355" s="76"/>
      <c r="C355" s="5"/>
      <c r="E355" s="5"/>
      <c r="G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s="78" customFormat="1">
      <c r="A356" s="76"/>
      <c r="C356" s="5"/>
      <c r="E356" s="5"/>
      <c r="G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s="78" customFormat="1">
      <c r="A357" s="76"/>
      <c r="C357" s="5"/>
      <c r="E357" s="5"/>
      <c r="G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s="78" customFormat="1">
      <c r="A358" s="76"/>
      <c r="C358" s="5"/>
      <c r="E358" s="5"/>
      <c r="G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s="78" customFormat="1">
      <c r="A359" s="76"/>
      <c r="C359" s="5"/>
      <c r="E359" s="5"/>
      <c r="G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s="78" customFormat="1">
      <c r="A360" s="76"/>
      <c r="C360" s="5"/>
      <c r="E360" s="5"/>
      <c r="G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s="78" customFormat="1">
      <c r="A361" s="76"/>
      <c r="C361" s="5"/>
      <c r="E361" s="5"/>
      <c r="G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s="78" customFormat="1">
      <c r="A362" s="76"/>
      <c r="C362" s="5"/>
      <c r="E362" s="5"/>
      <c r="G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s="78" customFormat="1">
      <c r="A363" s="76"/>
      <c r="C363" s="5"/>
      <c r="E363" s="5"/>
      <c r="G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s="78" customFormat="1">
      <c r="A364" s="76"/>
      <c r="C364" s="5"/>
      <c r="E364" s="5"/>
      <c r="G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s="78" customFormat="1">
      <c r="A365" s="76"/>
      <c r="C365" s="5"/>
      <c r="E365" s="5"/>
      <c r="G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s="78" customFormat="1">
      <c r="A366" s="76"/>
      <c r="C366" s="5"/>
      <c r="E366" s="5"/>
      <c r="G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s="78" customFormat="1">
      <c r="A367" s="76"/>
      <c r="C367" s="5"/>
      <c r="E367" s="5"/>
      <c r="G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s="78" customFormat="1">
      <c r="A368" s="76"/>
      <c r="C368" s="5"/>
      <c r="E368" s="5"/>
      <c r="G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s="78" customFormat="1">
      <c r="A369" s="76"/>
      <c r="C369" s="5"/>
      <c r="E369" s="5"/>
      <c r="G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s="78" customFormat="1">
      <c r="A370" s="76"/>
      <c r="C370" s="5"/>
      <c r="E370" s="5"/>
      <c r="G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s="78" customFormat="1">
      <c r="A371" s="76"/>
      <c r="C371" s="5"/>
      <c r="E371" s="5"/>
      <c r="G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s="78" customFormat="1">
      <c r="A372" s="76"/>
      <c r="C372" s="5"/>
      <c r="E372" s="5"/>
      <c r="G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s="78" customFormat="1">
      <c r="A373" s="76"/>
      <c r="C373" s="5"/>
      <c r="E373" s="5"/>
      <c r="G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s="78" customFormat="1">
      <c r="A374" s="76"/>
      <c r="C374" s="5"/>
      <c r="E374" s="5"/>
      <c r="G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s="78" customFormat="1">
      <c r="A375" s="76"/>
      <c r="C375" s="5"/>
      <c r="E375" s="5"/>
      <c r="G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s="78" customFormat="1">
      <c r="A376" s="76"/>
      <c r="C376" s="5"/>
      <c r="E376" s="5"/>
      <c r="G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s="78" customFormat="1">
      <c r="A377" s="76"/>
      <c r="C377" s="5"/>
      <c r="E377" s="5"/>
      <c r="G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s="78" customFormat="1">
      <c r="A378" s="76"/>
      <c r="C378" s="5"/>
      <c r="E378" s="5"/>
      <c r="G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s="78" customFormat="1">
      <c r="A379" s="76"/>
      <c r="C379" s="5"/>
      <c r="E379" s="5"/>
      <c r="G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s="78" customFormat="1">
      <c r="A380" s="76"/>
      <c r="C380" s="5"/>
      <c r="E380" s="5"/>
      <c r="G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s="78" customFormat="1">
      <c r="A381" s="76"/>
      <c r="C381" s="5"/>
      <c r="E381" s="5"/>
      <c r="G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s="78" customFormat="1">
      <c r="A382" s="76"/>
      <c r="C382" s="5"/>
      <c r="E382" s="5"/>
      <c r="G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s="78" customFormat="1">
      <c r="A383" s="76"/>
      <c r="C383" s="5"/>
      <c r="E383" s="5"/>
      <c r="G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s="78" customFormat="1">
      <c r="A384" s="76"/>
      <c r="C384" s="5"/>
      <c r="E384" s="5"/>
      <c r="G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s="78" customFormat="1">
      <c r="A385" s="76"/>
      <c r="C385" s="5"/>
      <c r="E385" s="5"/>
      <c r="G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s="78" customFormat="1">
      <c r="A386" s="76"/>
      <c r="C386" s="5"/>
      <c r="E386" s="5"/>
      <c r="G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s="78" customFormat="1">
      <c r="A387" s="76"/>
      <c r="C387" s="5"/>
      <c r="E387" s="5"/>
      <c r="G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s="78" customFormat="1">
      <c r="A388" s="76"/>
      <c r="C388" s="5"/>
      <c r="E388" s="5"/>
      <c r="G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s="78" customFormat="1">
      <c r="A389" s="76"/>
      <c r="C389" s="5"/>
      <c r="E389" s="5"/>
      <c r="G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s="78" customFormat="1">
      <c r="A390" s="76"/>
      <c r="C390" s="5"/>
      <c r="E390" s="5"/>
      <c r="G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s="78" customFormat="1">
      <c r="A391" s="76"/>
      <c r="C391" s="5"/>
      <c r="E391" s="5"/>
      <c r="G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s="78" customFormat="1">
      <c r="A392" s="76"/>
      <c r="C392" s="5"/>
      <c r="E392" s="5"/>
      <c r="G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s="78" customFormat="1">
      <c r="A393" s="76"/>
      <c r="C393" s="5"/>
      <c r="E393" s="5"/>
      <c r="G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s="78" customFormat="1">
      <c r="A394" s="76"/>
      <c r="C394" s="5"/>
      <c r="E394" s="5"/>
      <c r="G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s="78" customFormat="1">
      <c r="A395" s="76"/>
      <c r="C395" s="5"/>
      <c r="E395" s="5"/>
      <c r="G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s="78" customFormat="1">
      <c r="A396" s="76"/>
      <c r="C396" s="5"/>
      <c r="E396" s="5"/>
      <c r="G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s="78" customFormat="1">
      <c r="A397" s="76"/>
      <c r="C397" s="5"/>
      <c r="E397" s="5"/>
      <c r="G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s="78" customFormat="1">
      <c r="A398" s="76"/>
      <c r="C398" s="5"/>
      <c r="E398" s="5"/>
      <c r="G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s="78" customFormat="1">
      <c r="A399" s="76"/>
      <c r="C399" s="5"/>
      <c r="E399" s="5"/>
      <c r="G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s="78" customFormat="1">
      <c r="A400" s="76"/>
      <c r="C400" s="5"/>
      <c r="E400" s="5"/>
      <c r="G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s="78" customFormat="1">
      <c r="A401" s="76"/>
      <c r="C401" s="5"/>
      <c r="E401" s="5"/>
      <c r="G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s="78" customFormat="1">
      <c r="A402" s="76"/>
      <c r="C402" s="5"/>
      <c r="E402" s="5"/>
      <c r="G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s="78" customFormat="1">
      <c r="A403" s="76"/>
      <c r="C403" s="5"/>
      <c r="E403" s="5"/>
      <c r="G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s="78" customFormat="1">
      <c r="A404" s="76"/>
      <c r="C404" s="5"/>
      <c r="E404" s="5"/>
      <c r="G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</sheetData>
  <mergeCells count="16">
    <mergeCell ref="A44:I44"/>
    <mergeCell ref="A45:I45"/>
    <mergeCell ref="A46:A47"/>
    <mergeCell ref="B46:G46"/>
    <mergeCell ref="H46:I47"/>
    <mergeCell ref="B47:C47"/>
    <mergeCell ref="D47:E47"/>
    <mergeCell ref="F47:G47"/>
    <mergeCell ref="A1:I1"/>
    <mergeCell ref="A2:I2"/>
    <mergeCell ref="A3:A4"/>
    <mergeCell ref="B3:G3"/>
    <mergeCell ref="H3:I4"/>
    <mergeCell ref="B4:C4"/>
    <mergeCell ref="D4:E4"/>
    <mergeCell ref="F4:G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5" verticalDpi="4294967295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(106-107) ขนาดโรงเรียน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2020-07-02T08:45:31Z</dcterms:created>
  <dcterms:modified xsi:type="dcterms:W3CDTF">2020-07-02T08:45:57Z</dcterms:modified>
</cp:coreProperties>
</file>