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MA_STATISTICS\BMA_STATISTICS_2562\2.Stat_Soc\02.Soc_Edu\"/>
    </mc:Choice>
  </mc:AlternateContent>
  <xr:revisionPtr revIDLastSave="0" documentId="13_ncr:1_{05C4E778-E2C3-4062-BB16-CC01D6B4909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ลานกีฬา 61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'ลานกีฬา 61'!$A$1:$M$60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6" i="1"/>
  <c r="J5" i="1"/>
  <c r="D55" i="1"/>
  <c r="F55" i="1"/>
  <c r="H55" i="1"/>
  <c r="L55" i="1"/>
  <c r="J55" i="1" l="1"/>
</calcChain>
</file>

<file path=xl/sharedStrings.xml><?xml version="1.0" encoding="utf-8"?>
<sst xmlns="http://schemas.openxmlformats.org/spreadsheetml/2006/main" count="68" uniqueCount="67">
  <si>
    <r>
      <t xml:space="preserve">หมายเหตุ   : </t>
    </r>
    <r>
      <rPr>
        <b/>
        <sz val="13"/>
        <rFont val="TH SarabunPSK"/>
        <family val="2"/>
      </rPr>
      <t>ประเภท C หมายถึง ลานกีฬาที่ไม่จำกัดขนาดพื้นที่ จำกัดเวลาในการใช้ ไม่จำกัดจำนวนผู้ใช้บริการ</t>
    </r>
  </si>
  <si>
    <r>
      <t xml:space="preserve">หมายเหตุ   : ประเภท B หมายถึง </t>
    </r>
    <r>
      <rPr>
        <b/>
        <sz val="13"/>
        <rFont val="TH SarabunPSK"/>
        <family val="2"/>
      </rPr>
      <t>จำนวนผู้ใช้บริการไม่เกิน 100 คน/วัน</t>
    </r>
  </si>
  <si>
    <r>
      <t xml:space="preserve">หมายเหตุ   : </t>
    </r>
    <r>
      <rPr>
        <b/>
        <sz val="13"/>
        <rFont val="TH SarabunPSK"/>
        <family val="2"/>
      </rPr>
      <t>ประเภท B หมายถึง ลานกีฬาที่มีขนาดพื้นที่ไม่เกิน 1 ไร่ (200 - 400 ตารางวา) ไม่จำกัดเวลาในการใช้</t>
    </r>
  </si>
  <si>
    <t>หมายเหตุ   : ประเภท A หมายถึง ลานกีฬาที่มีขนาดพื้นที่มากกว่า 1 ไร่ ไม่จำกัดเวลาในการใช้ จำนวนผู้ใช้บริการมากกว่า 100 คน/วัน</t>
  </si>
  <si>
    <t>รวม</t>
  </si>
  <si>
    <t>ประเวศ</t>
  </si>
  <si>
    <t>คลองสามวา</t>
  </si>
  <si>
    <t>หนองจอก</t>
  </si>
  <si>
    <t>มีนบุรี</t>
  </si>
  <si>
    <t>ลาดกระบัง</t>
  </si>
  <si>
    <t>คันนายาว</t>
  </si>
  <si>
    <t>บึงกุ่ม</t>
  </si>
  <si>
    <t>สะพานสูง</t>
  </si>
  <si>
    <t>บางกะปิ</t>
  </si>
  <si>
    <t>ทุ่งครุ</t>
  </si>
  <si>
    <t>ราษฎร์บูรณะ</t>
  </si>
  <si>
    <t>บางบอน</t>
  </si>
  <si>
    <t>บางขุนเทียน</t>
  </si>
  <si>
    <t>หนองแขม</t>
  </si>
  <si>
    <t>บางแค</t>
  </si>
  <si>
    <t>ภาษีเจริญ</t>
  </si>
  <si>
    <t>ทวีวัฒนา</t>
  </si>
  <si>
    <t>ตลิ่งชัน</t>
  </si>
  <si>
    <t>บางพลัด</t>
  </si>
  <si>
    <t>บางกอกน้อย</t>
  </si>
  <si>
    <t>บางกอกใหญ่</t>
  </si>
  <si>
    <t>จอมทอง</t>
  </si>
  <si>
    <t>คลองสาน</t>
  </si>
  <si>
    <t>ธนบุรี</t>
  </si>
  <si>
    <t>บางเขน</t>
  </si>
  <si>
    <t>สายไหม</t>
  </si>
  <si>
    <t>ดอนเมือง</t>
  </si>
  <si>
    <t>หลักสี่</t>
  </si>
  <si>
    <t>ลาดพร้าว</t>
  </si>
  <si>
    <t>บางซื่อ</t>
  </si>
  <si>
    <t>จตุจักร</t>
  </si>
  <si>
    <t>บางนา</t>
  </si>
  <si>
    <t>สวนหลวง</t>
  </si>
  <si>
    <t>พระโขนง</t>
  </si>
  <si>
    <t>คลองเตย</t>
  </si>
  <si>
    <t>ยานนาวา</t>
  </si>
  <si>
    <t>บางคอแหลม</t>
  </si>
  <si>
    <t>บางรัก</t>
  </si>
  <si>
    <t>วัฒนา</t>
  </si>
  <si>
    <t>สาทร</t>
  </si>
  <si>
    <t>ปทุมวัน</t>
  </si>
  <si>
    <t>วังทองหลาง</t>
  </si>
  <si>
    <t>ราชเทวี</t>
  </si>
  <si>
    <t>พญาไท</t>
  </si>
  <si>
    <t>ดินแดง</t>
  </si>
  <si>
    <t>ห้วยขวาง</t>
  </si>
  <si>
    <t xml:space="preserve">  </t>
  </si>
  <si>
    <t>สัมพันธวงศ์</t>
  </si>
  <si>
    <t>พระนคร</t>
  </si>
  <si>
    <t>ดุสิต</t>
  </si>
  <si>
    <t xml:space="preserve"> (ราย)</t>
  </si>
  <si>
    <t>ประเภท C</t>
  </si>
  <si>
    <t>ประเภท B</t>
  </si>
  <si>
    <t>ประเภท A</t>
  </si>
  <si>
    <t>จำนวนผู้ใช้บริการ</t>
  </si>
  <si>
    <t>จำนวนลานกีฬากรุงเทพมหานคร (ลาน)</t>
  </si>
  <si>
    <t>เขต</t>
  </si>
  <si>
    <t>ลำดับที่</t>
  </si>
  <si>
    <t>จำนวนผู้ใช้บริการลานกีฬากรุงเทพมหานคร สังกัดสำนักงานเขต พ.ศ. 2562</t>
  </si>
  <si>
    <t>จำแนกตามเขต</t>
  </si>
  <si>
    <t>ป้อมปราบศัตรูพ่าย</t>
  </si>
  <si>
    <t>แหล่งข้อมูล : กลุ่มงานวิชาการและพัฒนาเทคนิค กองการกีฬา สำนักวัฒนธรรม กีฬา และการท่องเที่ยว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</si>
</sst>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_);_(* \(#,##0\);_(* &quot;-&quot;_);_(@_)"/>
    <numFmt numFmtId="190" formatCode="_(* #,##0.00_);_(* \(#,##0.00\);_(* &quot;-&quot;??_);_(@_)"/>
    <numFmt numFmtId="191" formatCode="#,##0;[Red]#,##0"/>
    <numFmt numFmtId="192" formatCode="_-* #,##0_-;\-* #,##0_-;_-* &quot;-&quot;??_-;_-@_-"/>
    <numFmt numFmtId="193" formatCode="_-* #,##0_-;\-* #,##0_-;_-* &quot;-&quot;_-;_-_-"/>
  </numFmts>
  <fonts count="8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sz val="16"/>
      <name val="DilleniaUPC"/>
      <family val="1"/>
      <charset val="222"/>
    </font>
    <font>
      <b/>
      <sz val="13"/>
      <color indexed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Calibri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indexed="8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1"/>
      <color theme="1"/>
      <name val="Tahoma"/>
      <family val="2"/>
      <charset val="222"/>
    </font>
    <font>
      <sz val="14"/>
      <name val="CordiaUPC"/>
      <family val="2"/>
    </font>
    <font>
      <sz val="10"/>
      <color indexed="8"/>
      <name val="Arial"/>
      <family val="2"/>
    </font>
    <font>
      <sz val="16"/>
      <name val="DilleniaUPC"/>
      <charset val="22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84">
    <xf numFmtId="0" fontId="0" fillId="0" borderId="0"/>
    <xf numFmtId="0" fontId="2" fillId="0" borderId="0"/>
    <xf numFmtId="0" fontId="4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1" borderId="15" applyNumberFormat="0" applyAlignment="0" applyProtection="0"/>
    <xf numFmtId="0" fontId="21" fillId="24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21" fillId="24" borderId="15" applyNumberFormat="0" applyAlignment="0" applyProtection="0"/>
    <xf numFmtId="0" fontId="22" fillId="25" borderId="16" applyNumberFormat="0" applyAlignment="0" applyProtection="0"/>
    <xf numFmtId="0" fontId="22" fillId="25" borderId="16" applyNumberFormat="0" applyAlignment="0" applyProtection="0"/>
    <xf numFmtId="0" fontId="22" fillId="25" borderId="16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" borderId="15" applyNumberFormat="0" applyAlignment="0" applyProtection="0"/>
    <xf numFmtId="0" fontId="35" fillId="13" borderId="15" applyNumberFormat="0" applyAlignment="0" applyProtection="0"/>
    <xf numFmtId="0" fontId="35" fillId="3" borderId="15" applyNumberFormat="0" applyAlignment="0" applyProtection="0"/>
    <xf numFmtId="0" fontId="35" fillId="3" borderId="15" applyNumberFormat="0" applyAlignment="0" applyProtection="0"/>
    <xf numFmtId="0" fontId="35" fillId="13" borderId="15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9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39" fillId="11" borderId="24" applyNumberFormat="0" applyAlignment="0" applyProtection="0"/>
    <xf numFmtId="0" fontId="39" fillId="24" borderId="24" applyNumberFormat="0" applyAlignment="0" applyProtection="0"/>
    <xf numFmtId="0" fontId="39" fillId="11" borderId="24" applyNumberFormat="0" applyAlignment="0" applyProtection="0"/>
    <xf numFmtId="0" fontId="39" fillId="11" borderId="24" applyNumberFormat="0" applyAlignment="0" applyProtection="0"/>
    <xf numFmtId="0" fontId="39" fillId="24" borderId="24" applyNumberFormat="0" applyAlignment="0" applyProtection="0"/>
    <xf numFmtId="9" fontId="24" fillId="0" borderId="0" applyFont="0" applyFill="0" applyBorder="0" applyAlignment="0" applyProtection="0"/>
    <xf numFmtId="16" fontId="7" fillId="0" borderId="3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6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2" fillId="25" borderId="16" applyNumberFormat="0" applyAlignment="0" applyProtection="0"/>
    <xf numFmtId="0" fontId="46" fillId="25" borderId="16" applyNumberFormat="0" applyAlignment="0" applyProtection="0"/>
    <xf numFmtId="0" fontId="47" fillId="25" borderId="16" applyNumberFormat="0" applyAlignment="0" applyProtection="0"/>
    <xf numFmtId="0" fontId="22" fillId="25" borderId="16" applyNumberFormat="0" applyAlignment="0" applyProtection="0"/>
    <xf numFmtId="0" fontId="22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36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39" fillId="11" borderId="24" applyNumberFormat="0" applyAlignment="0" applyProtection="0"/>
    <xf numFmtId="0" fontId="52" fillId="11" borderId="24" applyNumberFormat="0" applyAlignment="0" applyProtection="0"/>
    <xf numFmtId="0" fontId="53" fillId="11" borderId="24" applyNumberFormat="0" applyAlignment="0" applyProtection="0"/>
    <xf numFmtId="0" fontId="39" fillId="24" borderId="24" applyNumberFormat="0" applyAlignment="0" applyProtection="0"/>
    <xf numFmtId="0" fontId="39" fillId="11" borderId="24" applyNumberFormat="0" applyAlignment="0" applyProtection="0"/>
    <xf numFmtId="0" fontId="39" fillId="11" borderId="24" applyNumberFormat="0" applyAlignment="0" applyProtection="0"/>
    <xf numFmtId="0" fontId="52" fillId="11" borderId="24" applyNumberFormat="0" applyAlignment="0" applyProtection="0"/>
    <xf numFmtId="0" fontId="52" fillId="11" borderId="24" applyNumberFormat="0" applyAlignment="0" applyProtection="0"/>
    <xf numFmtId="0" fontId="52" fillId="11" borderId="24" applyNumberFormat="0" applyAlignment="0" applyProtection="0"/>
    <xf numFmtId="0" fontId="52" fillId="11" borderId="24" applyNumberFormat="0" applyAlignment="0" applyProtection="0"/>
    <xf numFmtId="0" fontId="21" fillId="11" borderId="15" applyNumberFormat="0" applyAlignment="0" applyProtection="0"/>
    <xf numFmtId="0" fontId="54" fillId="11" borderId="15" applyNumberFormat="0" applyAlignment="0" applyProtection="0"/>
    <xf numFmtId="0" fontId="55" fillId="11" borderId="15" applyNumberFormat="0" applyAlignment="0" applyProtection="0"/>
    <xf numFmtId="0" fontId="21" fillId="24" borderId="15" applyNumberFormat="0" applyAlignment="0" applyProtection="0"/>
    <xf numFmtId="0" fontId="21" fillId="11" borderId="15" applyNumberFormat="0" applyAlignment="0" applyProtection="0"/>
    <xf numFmtId="0" fontId="21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4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3" fillId="0" borderId="0"/>
    <xf numFmtId="0" fontId="23" fillId="0" borderId="0"/>
    <xf numFmtId="0" fontId="66" fillId="0" borderId="0"/>
    <xf numFmtId="0" fontId="66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65" fillId="0" borderId="0"/>
    <xf numFmtId="0" fontId="23" fillId="0" borderId="0"/>
    <xf numFmtId="0" fontId="9" fillId="0" borderId="0"/>
    <xf numFmtId="0" fontId="24" fillId="0" borderId="0"/>
    <xf numFmtId="0" fontId="9" fillId="0" borderId="0"/>
    <xf numFmtId="0" fontId="68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9" fillId="0" borderId="0"/>
    <xf numFmtId="0" fontId="68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69" fillId="0" borderId="0"/>
    <xf numFmtId="0" fontId="69" fillId="0" borderId="0"/>
    <xf numFmtId="0" fontId="69" fillId="0" borderId="0"/>
    <xf numFmtId="0" fontId="4" fillId="0" borderId="0"/>
    <xf numFmtId="0" fontId="23" fillId="0" borderId="0"/>
    <xf numFmtId="0" fontId="23" fillId="0" borderId="0"/>
    <xf numFmtId="0" fontId="69" fillId="0" borderId="0"/>
    <xf numFmtId="0" fontId="24" fillId="0" borderId="0"/>
    <xf numFmtId="0" fontId="24" fillId="0" borderId="0"/>
    <xf numFmtId="0" fontId="23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2" fillId="0" borderId="0"/>
    <xf numFmtId="0" fontId="2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" fillId="0" borderId="0"/>
    <xf numFmtId="0" fontId="7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3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65" fillId="0" borderId="0"/>
    <xf numFmtId="0" fontId="23" fillId="0" borderId="0"/>
    <xf numFmtId="0" fontId="65" fillId="0" borderId="0"/>
    <xf numFmtId="0" fontId="23" fillId="0" borderId="0"/>
    <xf numFmtId="0" fontId="23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24" fillId="0" borderId="0"/>
    <xf numFmtId="0" fontId="65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35" fillId="3" borderId="15" applyNumberFormat="0" applyAlignment="0" applyProtection="0"/>
    <xf numFmtId="0" fontId="72" fillId="3" borderId="15" applyNumberFormat="0" applyAlignment="0" applyProtection="0"/>
    <xf numFmtId="0" fontId="73" fillId="3" borderId="15" applyNumberFormat="0" applyAlignment="0" applyProtection="0"/>
    <xf numFmtId="0" fontId="35" fillId="13" borderId="15" applyNumberFormat="0" applyAlignment="0" applyProtection="0"/>
    <xf numFmtId="0" fontId="35" fillId="3" borderId="15" applyNumberFormat="0" applyAlignment="0" applyProtection="0"/>
    <xf numFmtId="0" fontId="35" fillId="3" borderId="15" applyNumberFormat="0" applyAlignment="0" applyProtection="0"/>
    <xf numFmtId="0" fontId="72" fillId="3" borderId="15" applyNumberFormat="0" applyAlignment="0" applyProtection="0"/>
    <xf numFmtId="0" fontId="72" fillId="3" borderId="15" applyNumberFormat="0" applyAlignment="0" applyProtection="0"/>
    <xf numFmtId="0" fontId="72" fillId="3" borderId="15" applyNumberFormat="0" applyAlignment="0" applyProtection="0"/>
    <xf numFmtId="0" fontId="72" fillId="3" borderId="15" applyNumberFormat="0" applyAlignment="0" applyProtection="0"/>
    <xf numFmtId="0" fontId="37" fillId="13" borderId="0" applyNumberFormat="0" applyBorder="0" applyAlignment="0" applyProtection="0"/>
    <xf numFmtId="0" fontId="74" fillId="13" borderId="0" applyNumberFormat="0" applyBorder="0" applyAlignment="0" applyProtection="0"/>
    <xf numFmtId="0" fontId="7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2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25" applyNumberFormat="0" applyFill="0" applyAlignment="0" applyProtection="0"/>
    <xf numFmtId="0" fontId="42" fillId="0" borderId="26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4" fillId="7" borderId="23" applyNumberFormat="0" applyFont="0" applyAlignment="0" applyProtection="0"/>
    <xf numFmtId="0" fontId="27" fillId="0" borderId="17" applyNumberFormat="0" applyFill="0" applyAlignment="0" applyProtection="0"/>
    <xf numFmtId="0" fontId="78" fillId="0" borderId="17" applyNumberFormat="0" applyFill="0" applyAlignment="0" applyProtection="0"/>
    <xf numFmtId="0" fontId="28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79" fillId="0" borderId="17" applyNumberFormat="0" applyFill="0" applyAlignment="0" applyProtection="0"/>
    <xf numFmtId="0" fontId="29" fillId="0" borderId="19" applyNumberFormat="0" applyFill="0" applyAlignment="0" applyProtection="0"/>
    <xf numFmtId="0" fontId="80" fillId="0" borderId="19" applyNumberFormat="0" applyFill="0" applyAlignment="0" applyProtection="0"/>
    <xf numFmtId="0" fontId="81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31" fillId="0" borderId="20" applyNumberFormat="0" applyFill="0" applyAlignment="0" applyProtection="0"/>
    <xf numFmtId="0" fontId="82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83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Alignment="1"/>
    <xf numFmtId="0" fontId="6" fillId="0" borderId="0" xfId="2" applyFont="1"/>
    <xf numFmtId="0" fontId="7" fillId="0" borderId="0" xfId="2" applyFont="1" applyAlignment="1"/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91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189" fontId="6" fillId="0" borderId="0" xfId="2" applyNumberFormat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189" fontId="7" fillId="0" borderId="2" xfId="2" applyNumberFormat="1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3" fontId="7" fillId="0" borderId="2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5" xfId="2" applyFont="1" applyBorder="1" applyAlignment="1">
      <alignment horizontal="right" vertical="center"/>
    </xf>
    <xf numFmtId="192" fontId="10" fillId="0" borderId="0" xfId="3" applyNumberFormat="1" applyFont="1" applyFill="1" applyBorder="1" applyAlignment="1">
      <alignment horizontal="right" wrapText="1"/>
    </xf>
    <xf numFmtId="3" fontId="8" fillId="0" borderId="5" xfId="2" applyNumberFormat="1" applyFont="1" applyBorder="1" applyAlignment="1">
      <alignment horizontal="right" vertical="center"/>
    </xf>
    <xf numFmtId="0" fontId="11" fillId="0" borderId="6" xfId="4" applyNumberFormat="1" applyFont="1" applyFill="1" applyBorder="1" applyAlignment="1">
      <alignment horizontal="right"/>
    </xf>
    <xf numFmtId="0" fontId="8" fillId="0" borderId="3" xfId="2" applyFont="1" applyBorder="1" applyAlignment="1">
      <alignment horizontal="right" vertical="center"/>
    </xf>
    <xf numFmtId="0" fontId="11" fillId="0" borderId="4" xfId="5" applyNumberFormat="1" applyFont="1" applyFill="1" applyBorder="1" applyAlignment="1">
      <alignment horizontal="right"/>
    </xf>
    <xf numFmtId="0" fontId="8" fillId="0" borderId="7" xfId="2" applyFont="1" applyBorder="1" applyAlignment="1">
      <alignment horizontal="right" vertical="center"/>
    </xf>
    <xf numFmtId="0" fontId="11" fillId="0" borderId="4" xfId="6" applyNumberFormat="1" applyFont="1" applyFill="1" applyBorder="1" applyAlignment="1">
      <alignment horizontal="right"/>
    </xf>
    <xf numFmtId="0" fontId="11" fillId="0" borderId="4" xfId="7" applyNumberFormat="1" applyFont="1" applyFill="1" applyBorder="1" applyAlignment="1">
      <alignment horizontal="right"/>
    </xf>
    <xf numFmtId="0" fontId="11" fillId="0" borderId="7" xfId="8" applyNumberFormat="1" applyFont="1" applyFill="1" applyBorder="1"/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6" xfId="5" applyNumberFormat="1" applyFont="1" applyFill="1" applyBorder="1" applyAlignment="1">
      <alignment horizontal="right"/>
    </xf>
    <xf numFmtId="0" fontId="11" fillId="0" borderId="6" xfId="6" applyNumberFormat="1" applyFont="1" applyFill="1" applyBorder="1" applyAlignment="1">
      <alignment horizontal="right"/>
    </xf>
    <xf numFmtId="0" fontId="11" fillId="0" borderId="6" xfId="7" applyNumberFormat="1" applyFont="1" applyFill="1" applyBorder="1" applyAlignment="1">
      <alignment horizontal="right"/>
    </xf>
    <xf numFmtId="0" fontId="11" fillId="0" borderId="5" xfId="8" applyNumberFormat="1" applyFont="1" applyFill="1" applyBorder="1"/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right" vertical="center"/>
    </xf>
    <xf numFmtId="3" fontId="8" fillId="0" borderId="5" xfId="2" applyNumberFormat="1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center" vertical="center"/>
    </xf>
    <xf numFmtId="192" fontId="10" fillId="0" borderId="0" xfId="3" applyNumberFormat="1" applyFont="1" applyFill="1" applyBorder="1" applyAlignment="1">
      <alignment horizontal="right"/>
    </xf>
    <xf numFmtId="0" fontId="8" fillId="0" borderId="10" xfId="2" applyFont="1" applyBorder="1" applyAlignment="1">
      <alignment horizontal="right" vertical="center"/>
    </xf>
    <xf numFmtId="3" fontId="8" fillId="0" borderId="10" xfId="2" applyNumberFormat="1" applyFont="1" applyBorder="1" applyAlignment="1">
      <alignment horizontal="right" vertical="center"/>
    </xf>
    <xf numFmtId="0" fontId="11" fillId="0" borderId="12" xfId="4" applyNumberFormat="1" applyFont="1" applyFill="1" applyBorder="1" applyAlignment="1">
      <alignment horizontal="right"/>
    </xf>
    <xf numFmtId="0" fontId="8" fillId="0" borderId="11" xfId="2" applyFont="1" applyBorder="1" applyAlignment="1">
      <alignment horizontal="right" vertical="center"/>
    </xf>
    <xf numFmtId="0" fontId="11" fillId="0" borderId="12" xfId="5" applyNumberFormat="1" applyFont="1" applyFill="1" applyBorder="1" applyAlignment="1">
      <alignment horizontal="right"/>
    </xf>
    <xf numFmtId="0" fontId="11" fillId="0" borderId="12" xfId="6" applyNumberFormat="1" applyFont="1" applyFill="1" applyBorder="1" applyAlignment="1">
      <alignment horizontal="right"/>
    </xf>
    <xf numFmtId="0" fontId="11" fillId="0" borderId="12" xfId="7" applyNumberFormat="1" applyFont="1" applyFill="1" applyBorder="1" applyAlignment="1">
      <alignment horizontal="right"/>
    </xf>
    <xf numFmtId="0" fontId="11" fillId="0" borderId="10" xfId="8" applyNumberFormat="1" applyFont="1" applyFill="1" applyBorder="1"/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92" fontId="11" fillId="0" borderId="11" xfId="3" applyNumberFormat="1" applyFont="1" applyFill="1" applyBorder="1" applyAlignment="1">
      <alignment horizontal="right" wrapText="1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Alignment="1"/>
    <xf numFmtId="0" fontId="13" fillId="0" borderId="0" xfId="2" applyFont="1" applyFill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</cellXfs>
  <cellStyles count="1184">
    <cellStyle name="20% - Accent1" xfId="10" xr:uid="{00000000-0005-0000-0000-000000000000}"/>
    <cellStyle name="20% - Accent1 2" xfId="11" xr:uid="{00000000-0005-0000-0000-000001000000}"/>
    <cellStyle name="20% - Accent1 3" xfId="12" xr:uid="{00000000-0005-0000-0000-000002000000}"/>
    <cellStyle name="20% - Accent1 4" xfId="13" xr:uid="{00000000-0005-0000-0000-000003000000}"/>
    <cellStyle name="20% - Accent1_07_Economic 54 (6 Months)" xfId="14" xr:uid="{00000000-0005-0000-0000-000004000000}"/>
    <cellStyle name="20% - Accent2" xfId="15" xr:uid="{00000000-0005-0000-0000-000005000000}"/>
    <cellStyle name="20% - Accent2 2" xfId="16" xr:uid="{00000000-0005-0000-0000-000006000000}"/>
    <cellStyle name="20% - Accent2 3" xfId="17" xr:uid="{00000000-0005-0000-0000-000007000000}"/>
    <cellStyle name="20% - Accent2 4" xfId="18" xr:uid="{00000000-0005-0000-0000-000008000000}"/>
    <cellStyle name="20% - Accent2_07_Economic 54 (6 Months)" xfId="19" xr:uid="{00000000-0005-0000-0000-000009000000}"/>
    <cellStyle name="20% - Accent3" xfId="20" xr:uid="{00000000-0005-0000-0000-00000A000000}"/>
    <cellStyle name="20% - Accent3 2" xfId="21" xr:uid="{00000000-0005-0000-0000-00000B000000}"/>
    <cellStyle name="20% - Accent3 3" xfId="22" xr:uid="{00000000-0005-0000-0000-00000C000000}"/>
    <cellStyle name="20% - Accent3 4" xfId="23" xr:uid="{00000000-0005-0000-0000-00000D000000}"/>
    <cellStyle name="20% - Accent3_07_Economic 54 (6 Months)" xfId="24" xr:uid="{00000000-0005-0000-0000-00000E000000}"/>
    <cellStyle name="20% - Accent4" xfId="25" xr:uid="{00000000-0005-0000-0000-00000F000000}"/>
    <cellStyle name="20% - Accent4 2" xfId="26" xr:uid="{00000000-0005-0000-0000-000010000000}"/>
    <cellStyle name="20% - Accent4 3" xfId="27" xr:uid="{00000000-0005-0000-0000-000011000000}"/>
    <cellStyle name="20% - Accent4 4" xfId="28" xr:uid="{00000000-0005-0000-0000-000012000000}"/>
    <cellStyle name="20% - Accent4_07_Economic 54 (6 Months)" xfId="29" xr:uid="{00000000-0005-0000-0000-000013000000}"/>
    <cellStyle name="20% - Accent5" xfId="30" xr:uid="{00000000-0005-0000-0000-000014000000}"/>
    <cellStyle name="20% - Accent5 2" xfId="31" xr:uid="{00000000-0005-0000-0000-000015000000}"/>
    <cellStyle name="20% - Accent5 3" xfId="32" xr:uid="{00000000-0005-0000-0000-000016000000}"/>
    <cellStyle name="20% - Accent6" xfId="33" xr:uid="{00000000-0005-0000-0000-000017000000}"/>
    <cellStyle name="20% - Accent6 2" xfId="34" xr:uid="{00000000-0005-0000-0000-000018000000}"/>
    <cellStyle name="20% - Accent6 3" xfId="35" xr:uid="{00000000-0005-0000-0000-000019000000}"/>
    <cellStyle name="20% - Accent6 4" xfId="36" xr:uid="{00000000-0005-0000-0000-00001A000000}"/>
    <cellStyle name="20% - Accent6_07_Economic 54 (6 Months)" xfId="37" xr:uid="{00000000-0005-0000-0000-00001B000000}"/>
    <cellStyle name="20% - ส่วนที่ถูกเน้น1 2" xfId="38" xr:uid="{00000000-0005-0000-0000-00001C000000}"/>
    <cellStyle name="20% - ส่วนที่ถูกเน้น1 2 2" xfId="39" xr:uid="{00000000-0005-0000-0000-00001D000000}"/>
    <cellStyle name="20% - ส่วนที่ถูกเน้น1 2 3" xfId="40" xr:uid="{00000000-0005-0000-0000-00001E000000}"/>
    <cellStyle name="20% - ส่วนที่ถูกเน้น1 2 4" xfId="41" xr:uid="{00000000-0005-0000-0000-00001F000000}"/>
    <cellStyle name="20% - ส่วนที่ถูกเน้น1 2 5" xfId="42" xr:uid="{00000000-0005-0000-0000-000020000000}"/>
    <cellStyle name="20% - ส่วนที่ถูกเน้น1 2_01_ด้านสังคม p(116-182)" xfId="43" xr:uid="{00000000-0005-0000-0000-000021000000}"/>
    <cellStyle name="20% - ส่วนที่ถูกเน้น1 3" xfId="44" xr:uid="{00000000-0005-0000-0000-000022000000}"/>
    <cellStyle name="20% - ส่วนที่ถูกเน้น1 3 2" xfId="45" xr:uid="{00000000-0005-0000-0000-000023000000}"/>
    <cellStyle name="20% - ส่วนที่ถูกเน้น1 4" xfId="46" xr:uid="{00000000-0005-0000-0000-000024000000}"/>
    <cellStyle name="20% - ส่วนที่ถูกเน้น1 4 2" xfId="47" xr:uid="{00000000-0005-0000-0000-000025000000}"/>
    <cellStyle name="20% - ส่วนที่ถูกเน้น2 2" xfId="48" xr:uid="{00000000-0005-0000-0000-000026000000}"/>
    <cellStyle name="20% - ส่วนที่ถูกเน้น2 2 2" xfId="49" xr:uid="{00000000-0005-0000-0000-000027000000}"/>
    <cellStyle name="20% - ส่วนที่ถูกเน้น2 2 3" xfId="50" xr:uid="{00000000-0005-0000-0000-000028000000}"/>
    <cellStyle name="20% - ส่วนที่ถูกเน้น2 2 4" xfId="51" xr:uid="{00000000-0005-0000-0000-000029000000}"/>
    <cellStyle name="20% - ส่วนที่ถูกเน้น2 2 5" xfId="52" xr:uid="{00000000-0005-0000-0000-00002A000000}"/>
    <cellStyle name="20% - ส่วนที่ถูกเน้น2 2_01_ด้านสังคม p(116-182)" xfId="53" xr:uid="{00000000-0005-0000-0000-00002B000000}"/>
    <cellStyle name="20% - ส่วนที่ถูกเน้น2 3" xfId="54" xr:uid="{00000000-0005-0000-0000-00002C000000}"/>
    <cellStyle name="20% - ส่วนที่ถูกเน้น2 3 2" xfId="55" xr:uid="{00000000-0005-0000-0000-00002D000000}"/>
    <cellStyle name="20% - ส่วนที่ถูกเน้น2 4" xfId="56" xr:uid="{00000000-0005-0000-0000-00002E000000}"/>
    <cellStyle name="20% - ส่วนที่ถูกเน้น2 4 2" xfId="57" xr:uid="{00000000-0005-0000-0000-00002F000000}"/>
    <cellStyle name="20% - ส่วนที่ถูกเน้น3 2" xfId="58" xr:uid="{00000000-0005-0000-0000-000030000000}"/>
    <cellStyle name="20% - ส่วนที่ถูกเน้น3 2 2" xfId="59" xr:uid="{00000000-0005-0000-0000-000031000000}"/>
    <cellStyle name="20% - ส่วนที่ถูกเน้น3 2 3" xfId="60" xr:uid="{00000000-0005-0000-0000-000032000000}"/>
    <cellStyle name="20% - ส่วนที่ถูกเน้น3 2 4" xfId="61" xr:uid="{00000000-0005-0000-0000-000033000000}"/>
    <cellStyle name="20% - ส่วนที่ถูกเน้น3 2 5" xfId="62" xr:uid="{00000000-0005-0000-0000-000034000000}"/>
    <cellStyle name="20% - ส่วนที่ถูกเน้น3 2_01_ด้านสังคม p(116-182)" xfId="63" xr:uid="{00000000-0005-0000-0000-000035000000}"/>
    <cellStyle name="20% - ส่วนที่ถูกเน้น3 3" xfId="64" xr:uid="{00000000-0005-0000-0000-000036000000}"/>
    <cellStyle name="20% - ส่วนที่ถูกเน้น3 3 2" xfId="65" xr:uid="{00000000-0005-0000-0000-000037000000}"/>
    <cellStyle name="20% - ส่วนที่ถูกเน้น3 4" xfId="66" xr:uid="{00000000-0005-0000-0000-000038000000}"/>
    <cellStyle name="20% - ส่วนที่ถูกเน้น3 4 2" xfId="67" xr:uid="{00000000-0005-0000-0000-000039000000}"/>
    <cellStyle name="20% - ส่วนที่ถูกเน้น4 2" xfId="68" xr:uid="{00000000-0005-0000-0000-00003A000000}"/>
    <cellStyle name="20% - ส่วนที่ถูกเน้น4 2 2" xfId="69" xr:uid="{00000000-0005-0000-0000-00003B000000}"/>
    <cellStyle name="20% - ส่วนที่ถูกเน้น4 2 3" xfId="70" xr:uid="{00000000-0005-0000-0000-00003C000000}"/>
    <cellStyle name="20% - ส่วนที่ถูกเน้น4 2 4" xfId="71" xr:uid="{00000000-0005-0000-0000-00003D000000}"/>
    <cellStyle name="20% - ส่วนที่ถูกเน้น4 2 5" xfId="72" xr:uid="{00000000-0005-0000-0000-00003E000000}"/>
    <cellStyle name="20% - ส่วนที่ถูกเน้น4 2_01_ด้านสังคม p(116-182)" xfId="73" xr:uid="{00000000-0005-0000-0000-00003F000000}"/>
    <cellStyle name="20% - ส่วนที่ถูกเน้น4 3" xfId="74" xr:uid="{00000000-0005-0000-0000-000040000000}"/>
    <cellStyle name="20% - ส่วนที่ถูกเน้น4 3 2" xfId="75" xr:uid="{00000000-0005-0000-0000-000041000000}"/>
    <cellStyle name="20% - ส่วนที่ถูกเน้น4 4" xfId="76" xr:uid="{00000000-0005-0000-0000-000042000000}"/>
    <cellStyle name="20% - ส่วนที่ถูกเน้น4 4 2" xfId="77" xr:uid="{00000000-0005-0000-0000-000043000000}"/>
    <cellStyle name="20% - ส่วนที่ถูกเน้น5 2" xfId="78" xr:uid="{00000000-0005-0000-0000-000044000000}"/>
    <cellStyle name="20% - ส่วนที่ถูกเน้น5 2 2" xfId="79" xr:uid="{00000000-0005-0000-0000-000045000000}"/>
    <cellStyle name="20% - ส่วนที่ถูกเน้น5 2 3" xfId="80" xr:uid="{00000000-0005-0000-0000-000046000000}"/>
    <cellStyle name="20% - ส่วนที่ถูกเน้น5 2 4" xfId="81" xr:uid="{00000000-0005-0000-0000-000047000000}"/>
    <cellStyle name="20% - ส่วนที่ถูกเน้น5 2_01_ด้านสังคม p(116-182)" xfId="82" xr:uid="{00000000-0005-0000-0000-000048000000}"/>
    <cellStyle name="20% - ส่วนที่ถูกเน้น5 3" xfId="83" xr:uid="{00000000-0005-0000-0000-000049000000}"/>
    <cellStyle name="20% - ส่วนที่ถูกเน้น5 3 2" xfId="84" xr:uid="{00000000-0005-0000-0000-00004A000000}"/>
    <cellStyle name="20% - ส่วนที่ถูกเน้น5 4" xfId="85" xr:uid="{00000000-0005-0000-0000-00004B000000}"/>
    <cellStyle name="20% - ส่วนที่ถูกเน้น5 4 2" xfId="86" xr:uid="{00000000-0005-0000-0000-00004C000000}"/>
    <cellStyle name="20% - ส่วนที่ถูกเน้น6 2" xfId="87" xr:uid="{00000000-0005-0000-0000-00004D000000}"/>
    <cellStyle name="20% - ส่วนที่ถูกเน้น6 2 2" xfId="88" xr:uid="{00000000-0005-0000-0000-00004E000000}"/>
    <cellStyle name="20% - ส่วนที่ถูกเน้น6 2 3" xfId="89" xr:uid="{00000000-0005-0000-0000-00004F000000}"/>
    <cellStyle name="20% - ส่วนที่ถูกเน้น6 2 4" xfId="90" xr:uid="{00000000-0005-0000-0000-000050000000}"/>
    <cellStyle name="20% - ส่วนที่ถูกเน้น6 2 5" xfId="91" xr:uid="{00000000-0005-0000-0000-000051000000}"/>
    <cellStyle name="20% - ส่วนที่ถูกเน้น6 2_01_ด้านสังคม p(116-182)" xfId="92" xr:uid="{00000000-0005-0000-0000-000052000000}"/>
    <cellStyle name="20% - ส่วนที่ถูกเน้น6 3" xfId="93" xr:uid="{00000000-0005-0000-0000-000053000000}"/>
    <cellStyle name="20% - ส่วนที่ถูกเน้น6 3 2" xfId="94" xr:uid="{00000000-0005-0000-0000-000054000000}"/>
    <cellStyle name="20% - ส่วนที่ถูกเน้น6 4" xfId="95" xr:uid="{00000000-0005-0000-0000-000055000000}"/>
    <cellStyle name="20% - ส่วนที่ถูกเน้น6 4 2" xfId="96" xr:uid="{00000000-0005-0000-0000-000056000000}"/>
    <cellStyle name="40% - Accent1" xfId="97" xr:uid="{00000000-0005-0000-0000-000057000000}"/>
    <cellStyle name="40% - Accent1 2" xfId="98" xr:uid="{00000000-0005-0000-0000-000058000000}"/>
    <cellStyle name="40% - Accent1 3" xfId="99" xr:uid="{00000000-0005-0000-0000-000059000000}"/>
    <cellStyle name="40% - Accent1 4" xfId="100" xr:uid="{00000000-0005-0000-0000-00005A000000}"/>
    <cellStyle name="40% - Accent1_07_Economic 54 (6 Months)" xfId="101" xr:uid="{00000000-0005-0000-0000-00005B000000}"/>
    <cellStyle name="40% - Accent2" xfId="102" xr:uid="{00000000-0005-0000-0000-00005C000000}"/>
    <cellStyle name="40% - Accent2 2" xfId="103" xr:uid="{00000000-0005-0000-0000-00005D000000}"/>
    <cellStyle name="40% - Accent2 3" xfId="104" xr:uid="{00000000-0005-0000-0000-00005E000000}"/>
    <cellStyle name="40% - Accent3" xfId="105" xr:uid="{00000000-0005-0000-0000-00005F000000}"/>
    <cellStyle name="40% - Accent3 2" xfId="106" xr:uid="{00000000-0005-0000-0000-000060000000}"/>
    <cellStyle name="40% - Accent3 3" xfId="107" xr:uid="{00000000-0005-0000-0000-000061000000}"/>
    <cellStyle name="40% - Accent3 4" xfId="108" xr:uid="{00000000-0005-0000-0000-000062000000}"/>
    <cellStyle name="40% - Accent3_07_Economic 54 (6 Months)" xfId="109" xr:uid="{00000000-0005-0000-0000-000063000000}"/>
    <cellStyle name="40% - Accent4" xfId="110" xr:uid="{00000000-0005-0000-0000-000064000000}"/>
    <cellStyle name="40% - Accent4 2" xfId="111" xr:uid="{00000000-0005-0000-0000-000065000000}"/>
    <cellStyle name="40% - Accent4 3" xfId="112" xr:uid="{00000000-0005-0000-0000-000066000000}"/>
    <cellStyle name="40% - Accent4 4" xfId="113" xr:uid="{00000000-0005-0000-0000-000067000000}"/>
    <cellStyle name="40% - Accent4_07_Economic 54 (6 Months)" xfId="114" xr:uid="{00000000-0005-0000-0000-000068000000}"/>
    <cellStyle name="40% - Accent5" xfId="115" xr:uid="{00000000-0005-0000-0000-000069000000}"/>
    <cellStyle name="40% - Accent5 2" xfId="116" xr:uid="{00000000-0005-0000-0000-00006A000000}"/>
    <cellStyle name="40% - Accent5 3" xfId="117" xr:uid="{00000000-0005-0000-0000-00006B000000}"/>
    <cellStyle name="40% - Accent6" xfId="118" xr:uid="{00000000-0005-0000-0000-00006C000000}"/>
    <cellStyle name="40% - Accent6 2" xfId="119" xr:uid="{00000000-0005-0000-0000-00006D000000}"/>
    <cellStyle name="40% - Accent6 3" xfId="120" xr:uid="{00000000-0005-0000-0000-00006E000000}"/>
    <cellStyle name="40% - Accent6 4" xfId="121" xr:uid="{00000000-0005-0000-0000-00006F000000}"/>
    <cellStyle name="40% - Accent6_07_Economic 54 (6 Months)" xfId="122" xr:uid="{00000000-0005-0000-0000-000070000000}"/>
    <cellStyle name="40% - ส่วนที่ถูกเน้น1 2" xfId="123" xr:uid="{00000000-0005-0000-0000-000071000000}"/>
    <cellStyle name="40% - ส่วนที่ถูกเน้น1 2 2" xfId="124" xr:uid="{00000000-0005-0000-0000-000072000000}"/>
    <cellStyle name="40% - ส่วนที่ถูกเน้น1 2 3" xfId="125" xr:uid="{00000000-0005-0000-0000-000073000000}"/>
    <cellStyle name="40% - ส่วนที่ถูกเน้น1 2 4" xfId="126" xr:uid="{00000000-0005-0000-0000-000074000000}"/>
    <cellStyle name="40% - ส่วนที่ถูกเน้น1 2 5" xfId="127" xr:uid="{00000000-0005-0000-0000-000075000000}"/>
    <cellStyle name="40% - ส่วนที่ถูกเน้น1 2_01_ด้านสังคม p(116-182)" xfId="128" xr:uid="{00000000-0005-0000-0000-000076000000}"/>
    <cellStyle name="40% - ส่วนที่ถูกเน้น1 3" xfId="129" xr:uid="{00000000-0005-0000-0000-000077000000}"/>
    <cellStyle name="40% - ส่วนที่ถูกเน้น1 3 2" xfId="130" xr:uid="{00000000-0005-0000-0000-000078000000}"/>
    <cellStyle name="40% - ส่วนที่ถูกเน้น1 4" xfId="131" xr:uid="{00000000-0005-0000-0000-000079000000}"/>
    <cellStyle name="40% - ส่วนที่ถูกเน้น1 4 2" xfId="132" xr:uid="{00000000-0005-0000-0000-00007A000000}"/>
    <cellStyle name="40% - ส่วนที่ถูกเน้น2 2" xfId="133" xr:uid="{00000000-0005-0000-0000-00007B000000}"/>
    <cellStyle name="40% - ส่วนที่ถูกเน้น2 2 2" xfId="134" xr:uid="{00000000-0005-0000-0000-00007C000000}"/>
    <cellStyle name="40% - ส่วนที่ถูกเน้น2 2 3" xfId="135" xr:uid="{00000000-0005-0000-0000-00007D000000}"/>
    <cellStyle name="40% - ส่วนที่ถูกเน้น2 2 4" xfId="136" xr:uid="{00000000-0005-0000-0000-00007E000000}"/>
    <cellStyle name="40% - ส่วนที่ถูกเน้น2 2_01_ด้านสังคม p(116-182)" xfId="137" xr:uid="{00000000-0005-0000-0000-00007F000000}"/>
    <cellStyle name="40% - ส่วนที่ถูกเน้น2 3" xfId="138" xr:uid="{00000000-0005-0000-0000-000080000000}"/>
    <cellStyle name="40% - ส่วนที่ถูกเน้น2 3 2" xfId="139" xr:uid="{00000000-0005-0000-0000-000081000000}"/>
    <cellStyle name="40% - ส่วนที่ถูกเน้น2 4" xfId="140" xr:uid="{00000000-0005-0000-0000-000082000000}"/>
    <cellStyle name="40% - ส่วนที่ถูกเน้น2 4 2" xfId="141" xr:uid="{00000000-0005-0000-0000-000083000000}"/>
    <cellStyle name="40% - ส่วนที่ถูกเน้น3 2" xfId="142" xr:uid="{00000000-0005-0000-0000-000084000000}"/>
    <cellStyle name="40% - ส่วนที่ถูกเน้น3 2 2" xfId="143" xr:uid="{00000000-0005-0000-0000-000085000000}"/>
    <cellStyle name="40% - ส่วนที่ถูกเน้น3 2 3" xfId="144" xr:uid="{00000000-0005-0000-0000-000086000000}"/>
    <cellStyle name="40% - ส่วนที่ถูกเน้น3 2 4" xfId="145" xr:uid="{00000000-0005-0000-0000-000087000000}"/>
    <cellStyle name="40% - ส่วนที่ถูกเน้น3 2 5" xfId="146" xr:uid="{00000000-0005-0000-0000-000088000000}"/>
    <cellStyle name="40% - ส่วนที่ถูกเน้น3 2_01_ด้านสังคม p(116-182)" xfId="147" xr:uid="{00000000-0005-0000-0000-000089000000}"/>
    <cellStyle name="40% - ส่วนที่ถูกเน้น3 3" xfId="148" xr:uid="{00000000-0005-0000-0000-00008A000000}"/>
    <cellStyle name="40% - ส่วนที่ถูกเน้น3 3 2" xfId="149" xr:uid="{00000000-0005-0000-0000-00008B000000}"/>
    <cellStyle name="40% - ส่วนที่ถูกเน้น3 4" xfId="150" xr:uid="{00000000-0005-0000-0000-00008C000000}"/>
    <cellStyle name="40% - ส่วนที่ถูกเน้น3 4 2" xfId="151" xr:uid="{00000000-0005-0000-0000-00008D000000}"/>
    <cellStyle name="40% - ส่วนที่ถูกเน้น4 2" xfId="152" xr:uid="{00000000-0005-0000-0000-00008E000000}"/>
    <cellStyle name="40% - ส่วนที่ถูกเน้น4 2 2" xfId="153" xr:uid="{00000000-0005-0000-0000-00008F000000}"/>
    <cellStyle name="40% - ส่วนที่ถูกเน้น4 2 3" xfId="154" xr:uid="{00000000-0005-0000-0000-000090000000}"/>
    <cellStyle name="40% - ส่วนที่ถูกเน้น4 2 4" xfId="155" xr:uid="{00000000-0005-0000-0000-000091000000}"/>
    <cellStyle name="40% - ส่วนที่ถูกเน้น4 2 5" xfId="156" xr:uid="{00000000-0005-0000-0000-000092000000}"/>
    <cellStyle name="40% - ส่วนที่ถูกเน้น4 2_01_ด้านสังคม p(116-182)" xfId="157" xr:uid="{00000000-0005-0000-0000-000093000000}"/>
    <cellStyle name="40% - ส่วนที่ถูกเน้น4 3" xfId="158" xr:uid="{00000000-0005-0000-0000-000094000000}"/>
    <cellStyle name="40% - ส่วนที่ถูกเน้น4 3 2" xfId="159" xr:uid="{00000000-0005-0000-0000-000095000000}"/>
    <cellStyle name="40% - ส่วนที่ถูกเน้น4 4" xfId="160" xr:uid="{00000000-0005-0000-0000-000096000000}"/>
    <cellStyle name="40% - ส่วนที่ถูกเน้น4 4 2" xfId="161" xr:uid="{00000000-0005-0000-0000-000097000000}"/>
    <cellStyle name="40% - ส่วนที่ถูกเน้น5 2" xfId="162" xr:uid="{00000000-0005-0000-0000-000098000000}"/>
    <cellStyle name="40% - ส่วนที่ถูกเน้น5 2 2" xfId="163" xr:uid="{00000000-0005-0000-0000-000099000000}"/>
    <cellStyle name="40% - ส่วนที่ถูกเน้น5 2 3" xfId="164" xr:uid="{00000000-0005-0000-0000-00009A000000}"/>
    <cellStyle name="40% - ส่วนที่ถูกเน้น5 2 4" xfId="165" xr:uid="{00000000-0005-0000-0000-00009B000000}"/>
    <cellStyle name="40% - ส่วนที่ถูกเน้น5 2_01_ด้านสังคม p(116-182)" xfId="166" xr:uid="{00000000-0005-0000-0000-00009C000000}"/>
    <cellStyle name="40% - ส่วนที่ถูกเน้น5 3" xfId="167" xr:uid="{00000000-0005-0000-0000-00009D000000}"/>
    <cellStyle name="40% - ส่วนที่ถูกเน้น5 3 2" xfId="168" xr:uid="{00000000-0005-0000-0000-00009E000000}"/>
    <cellStyle name="40% - ส่วนที่ถูกเน้น5 4" xfId="169" xr:uid="{00000000-0005-0000-0000-00009F000000}"/>
    <cellStyle name="40% - ส่วนที่ถูกเน้น5 4 2" xfId="170" xr:uid="{00000000-0005-0000-0000-0000A0000000}"/>
    <cellStyle name="40% - ส่วนที่ถูกเน้น6 2" xfId="171" xr:uid="{00000000-0005-0000-0000-0000A1000000}"/>
    <cellStyle name="40% - ส่วนที่ถูกเน้น6 2 2" xfId="172" xr:uid="{00000000-0005-0000-0000-0000A2000000}"/>
    <cellStyle name="40% - ส่วนที่ถูกเน้น6 2 3" xfId="173" xr:uid="{00000000-0005-0000-0000-0000A3000000}"/>
    <cellStyle name="40% - ส่วนที่ถูกเน้น6 2 4" xfId="174" xr:uid="{00000000-0005-0000-0000-0000A4000000}"/>
    <cellStyle name="40% - ส่วนที่ถูกเน้น6 2 5" xfId="175" xr:uid="{00000000-0005-0000-0000-0000A5000000}"/>
    <cellStyle name="40% - ส่วนที่ถูกเน้น6 2_01_ด้านสังคม p(116-182)" xfId="176" xr:uid="{00000000-0005-0000-0000-0000A6000000}"/>
    <cellStyle name="40% - ส่วนที่ถูกเน้น6 3" xfId="177" xr:uid="{00000000-0005-0000-0000-0000A7000000}"/>
    <cellStyle name="40% - ส่วนที่ถูกเน้น6 3 2" xfId="178" xr:uid="{00000000-0005-0000-0000-0000A8000000}"/>
    <cellStyle name="40% - ส่วนที่ถูกเน้น6 4" xfId="179" xr:uid="{00000000-0005-0000-0000-0000A9000000}"/>
    <cellStyle name="40% - ส่วนที่ถูกเน้น6 4 2" xfId="180" xr:uid="{00000000-0005-0000-0000-0000AA000000}"/>
    <cellStyle name="60% - Accent1" xfId="181" xr:uid="{00000000-0005-0000-0000-0000AB000000}"/>
    <cellStyle name="60% - Accent1 2" xfId="182" xr:uid="{00000000-0005-0000-0000-0000AC000000}"/>
    <cellStyle name="60% - Accent1 3" xfId="183" xr:uid="{00000000-0005-0000-0000-0000AD000000}"/>
    <cellStyle name="60% - Accent1 4" xfId="184" xr:uid="{00000000-0005-0000-0000-0000AE000000}"/>
    <cellStyle name="60% - Accent1_07_Economic 54 (6 Months)" xfId="185" xr:uid="{00000000-0005-0000-0000-0000AF000000}"/>
    <cellStyle name="60% - Accent2" xfId="186" xr:uid="{00000000-0005-0000-0000-0000B0000000}"/>
    <cellStyle name="60% - Accent2 2" xfId="187" xr:uid="{00000000-0005-0000-0000-0000B1000000}"/>
    <cellStyle name="60% - Accent2 3" xfId="188" xr:uid="{00000000-0005-0000-0000-0000B2000000}"/>
    <cellStyle name="60% - Accent3" xfId="189" xr:uid="{00000000-0005-0000-0000-0000B3000000}"/>
    <cellStyle name="60% - Accent3 2" xfId="190" xr:uid="{00000000-0005-0000-0000-0000B4000000}"/>
    <cellStyle name="60% - Accent3 3" xfId="191" xr:uid="{00000000-0005-0000-0000-0000B5000000}"/>
    <cellStyle name="60% - Accent3 4" xfId="192" xr:uid="{00000000-0005-0000-0000-0000B6000000}"/>
    <cellStyle name="60% - Accent3_07_Economic 54 (6 Months)" xfId="193" xr:uid="{00000000-0005-0000-0000-0000B7000000}"/>
    <cellStyle name="60% - Accent4" xfId="194" xr:uid="{00000000-0005-0000-0000-0000B8000000}"/>
    <cellStyle name="60% - Accent4 2" xfId="195" xr:uid="{00000000-0005-0000-0000-0000B9000000}"/>
    <cellStyle name="60% - Accent4 3" xfId="196" xr:uid="{00000000-0005-0000-0000-0000BA000000}"/>
    <cellStyle name="60% - Accent4 4" xfId="197" xr:uid="{00000000-0005-0000-0000-0000BB000000}"/>
    <cellStyle name="60% - Accent4_07_Economic 54 (6 Months)" xfId="198" xr:uid="{00000000-0005-0000-0000-0000BC000000}"/>
    <cellStyle name="60% - Accent5" xfId="199" xr:uid="{00000000-0005-0000-0000-0000BD000000}"/>
    <cellStyle name="60% - Accent5 2" xfId="200" xr:uid="{00000000-0005-0000-0000-0000BE000000}"/>
    <cellStyle name="60% - Accent5 3" xfId="201" xr:uid="{00000000-0005-0000-0000-0000BF000000}"/>
    <cellStyle name="60% - Accent6" xfId="202" xr:uid="{00000000-0005-0000-0000-0000C0000000}"/>
    <cellStyle name="60% - Accent6 2" xfId="203" xr:uid="{00000000-0005-0000-0000-0000C1000000}"/>
    <cellStyle name="60% - Accent6 3" xfId="204" xr:uid="{00000000-0005-0000-0000-0000C2000000}"/>
    <cellStyle name="60% - Accent6 4" xfId="205" xr:uid="{00000000-0005-0000-0000-0000C3000000}"/>
    <cellStyle name="60% - Accent6_07_Economic 54 (6 Months)" xfId="206" xr:uid="{00000000-0005-0000-0000-0000C4000000}"/>
    <cellStyle name="60% - ส่วนที่ถูกเน้น1 2" xfId="207" xr:uid="{00000000-0005-0000-0000-0000C5000000}"/>
    <cellStyle name="60% - ส่วนที่ถูกเน้น1 2 2" xfId="208" xr:uid="{00000000-0005-0000-0000-0000C6000000}"/>
    <cellStyle name="60% - ส่วนที่ถูกเน้น1 2 3" xfId="209" xr:uid="{00000000-0005-0000-0000-0000C7000000}"/>
    <cellStyle name="60% - ส่วนที่ถูกเน้น1 2 4" xfId="210" xr:uid="{00000000-0005-0000-0000-0000C8000000}"/>
    <cellStyle name="60% - ส่วนที่ถูกเน้น1 2 5" xfId="211" xr:uid="{00000000-0005-0000-0000-0000C9000000}"/>
    <cellStyle name="60% - ส่วนที่ถูกเน้น1 2_01_ด้านสังคม p(116-182)" xfId="212" xr:uid="{00000000-0005-0000-0000-0000CA000000}"/>
    <cellStyle name="60% - ส่วนที่ถูกเน้น1 3" xfId="213" xr:uid="{00000000-0005-0000-0000-0000CB000000}"/>
    <cellStyle name="60% - ส่วนที่ถูกเน้น1 3 2" xfId="214" xr:uid="{00000000-0005-0000-0000-0000CC000000}"/>
    <cellStyle name="60% - ส่วนที่ถูกเน้น1 4" xfId="215" xr:uid="{00000000-0005-0000-0000-0000CD000000}"/>
    <cellStyle name="60% - ส่วนที่ถูกเน้น1 4 2" xfId="216" xr:uid="{00000000-0005-0000-0000-0000CE000000}"/>
    <cellStyle name="60% - ส่วนที่ถูกเน้น2 2" xfId="217" xr:uid="{00000000-0005-0000-0000-0000CF000000}"/>
    <cellStyle name="60% - ส่วนที่ถูกเน้น2 2 2" xfId="218" xr:uid="{00000000-0005-0000-0000-0000D0000000}"/>
    <cellStyle name="60% - ส่วนที่ถูกเน้น2 2 3" xfId="219" xr:uid="{00000000-0005-0000-0000-0000D1000000}"/>
    <cellStyle name="60% - ส่วนที่ถูกเน้น2 2 4" xfId="220" xr:uid="{00000000-0005-0000-0000-0000D2000000}"/>
    <cellStyle name="60% - ส่วนที่ถูกเน้น2 2_01_ด้านสังคม p(116-182)" xfId="221" xr:uid="{00000000-0005-0000-0000-0000D3000000}"/>
    <cellStyle name="60% - ส่วนที่ถูกเน้น2 3" xfId="222" xr:uid="{00000000-0005-0000-0000-0000D4000000}"/>
    <cellStyle name="60% - ส่วนที่ถูกเน้น2 3 2" xfId="223" xr:uid="{00000000-0005-0000-0000-0000D5000000}"/>
    <cellStyle name="60% - ส่วนที่ถูกเน้น2 4" xfId="224" xr:uid="{00000000-0005-0000-0000-0000D6000000}"/>
    <cellStyle name="60% - ส่วนที่ถูกเน้น2 4 2" xfId="225" xr:uid="{00000000-0005-0000-0000-0000D7000000}"/>
    <cellStyle name="60% - ส่วนที่ถูกเน้น3 2" xfId="226" xr:uid="{00000000-0005-0000-0000-0000D8000000}"/>
    <cellStyle name="60% - ส่วนที่ถูกเน้น3 2 2" xfId="227" xr:uid="{00000000-0005-0000-0000-0000D9000000}"/>
    <cellStyle name="60% - ส่วนที่ถูกเน้น3 2 3" xfId="228" xr:uid="{00000000-0005-0000-0000-0000DA000000}"/>
    <cellStyle name="60% - ส่วนที่ถูกเน้น3 2 4" xfId="229" xr:uid="{00000000-0005-0000-0000-0000DB000000}"/>
    <cellStyle name="60% - ส่วนที่ถูกเน้น3 2 5" xfId="230" xr:uid="{00000000-0005-0000-0000-0000DC000000}"/>
    <cellStyle name="60% - ส่วนที่ถูกเน้น3 2_01_ด้านสังคม p(116-182)" xfId="231" xr:uid="{00000000-0005-0000-0000-0000DD000000}"/>
    <cellStyle name="60% - ส่วนที่ถูกเน้น3 3" xfId="232" xr:uid="{00000000-0005-0000-0000-0000DE000000}"/>
    <cellStyle name="60% - ส่วนที่ถูกเน้น3 3 2" xfId="233" xr:uid="{00000000-0005-0000-0000-0000DF000000}"/>
    <cellStyle name="60% - ส่วนที่ถูกเน้น3 4" xfId="234" xr:uid="{00000000-0005-0000-0000-0000E0000000}"/>
    <cellStyle name="60% - ส่วนที่ถูกเน้น3 4 2" xfId="235" xr:uid="{00000000-0005-0000-0000-0000E1000000}"/>
    <cellStyle name="60% - ส่วนที่ถูกเน้น4 2" xfId="236" xr:uid="{00000000-0005-0000-0000-0000E2000000}"/>
    <cellStyle name="60% - ส่วนที่ถูกเน้น4 2 2" xfId="237" xr:uid="{00000000-0005-0000-0000-0000E3000000}"/>
    <cellStyle name="60% - ส่วนที่ถูกเน้น4 2 3" xfId="238" xr:uid="{00000000-0005-0000-0000-0000E4000000}"/>
    <cellStyle name="60% - ส่วนที่ถูกเน้น4 2 4" xfId="239" xr:uid="{00000000-0005-0000-0000-0000E5000000}"/>
    <cellStyle name="60% - ส่วนที่ถูกเน้น4 2 5" xfId="240" xr:uid="{00000000-0005-0000-0000-0000E6000000}"/>
    <cellStyle name="60% - ส่วนที่ถูกเน้น4 2_01_ด้านสังคม p(116-182)" xfId="241" xr:uid="{00000000-0005-0000-0000-0000E7000000}"/>
    <cellStyle name="60% - ส่วนที่ถูกเน้น4 3" xfId="242" xr:uid="{00000000-0005-0000-0000-0000E8000000}"/>
    <cellStyle name="60% - ส่วนที่ถูกเน้น4 3 2" xfId="243" xr:uid="{00000000-0005-0000-0000-0000E9000000}"/>
    <cellStyle name="60% - ส่วนที่ถูกเน้น4 4" xfId="244" xr:uid="{00000000-0005-0000-0000-0000EA000000}"/>
    <cellStyle name="60% - ส่วนที่ถูกเน้น4 4 2" xfId="245" xr:uid="{00000000-0005-0000-0000-0000EB000000}"/>
    <cellStyle name="60% - ส่วนที่ถูกเน้น5 2" xfId="246" xr:uid="{00000000-0005-0000-0000-0000EC000000}"/>
    <cellStyle name="60% - ส่วนที่ถูกเน้น5 2 2" xfId="247" xr:uid="{00000000-0005-0000-0000-0000ED000000}"/>
    <cellStyle name="60% - ส่วนที่ถูกเน้น5 2 3" xfId="248" xr:uid="{00000000-0005-0000-0000-0000EE000000}"/>
    <cellStyle name="60% - ส่วนที่ถูกเน้น5 2 4" xfId="249" xr:uid="{00000000-0005-0000-0000-0000EF000000}"/>
    <cellStyle name="60% - ส่วนที่ถูกเน้น5 2_01_ด้านสังคม p(116-182)" xfId="250" xr:uid="{00000000-0005-0000-0000-0000F0000000}"/>
    <cellStyle name="60% - ส่วนที่ถูกเน้น5 3" xfId="251" xr:uid="{00000000-0005-0000-0000-0000F1000000}"/>
    <cellStyle name="60% - ส่วนที่ถูกเน้น5 3 2" xfId="252" xr:uid="{00000000-0005-0000-0000-0000F2000000}"/>
    <cellStyle name="60% - ส่วนที่ถูกเน้น5 4" xfId="253" xr:uid="{00000000-0005-0000-0000-0000F3000000}"/>
    <cellStyle name="60% - ส่วนที่ถูกเน้น5 4 2" xfId="254" xr:uid="{00000000-0005-0000-0000-0000F4000000}"/>
    <cellStyle name="60% - ส่วนที่ถูกเน้น6 2" xfId="255" xr:uid="{00000000-0005-0000-0000-0000F5000000}"/>
    <cellStyle name="60% - ส่วนที่ถูกเน้น6 2 2" xfId="256" xr:uid="{00000000-0005-0000-0000-0000F6000000}"/>
    <cellStyle name="60% - ส่วนที่ถูกเน้น6 2 3" xfId="257" xr:uid="{00000000-0005-0000-0000-0000F7000000}"/>
    <cellStyle name="60% - ส่วนที่ถูกเน้น6 2 4" xfId="258" xr:uid="{00000000-0005-0000-0000-0000F8000000}"/>
    <cellStyle name="60% - ส่วนที่ถูกเน้น6 2 5" xfId="259" xr:uid="{00000000-0005-0000-0000-0000F9000000}"/>
    <cellStyle name="60% - ส่วนที่ถูกเน้น6 2_01_ด้านสังคม p(116-182)" xfId="260" xr:uid="{00000000-0005-0000-0000-0000FA000000}"/>
    <cellStyle name="60% - ส่วนที่ถูกเน้น6 3" xfId="261" xr:uid="{00000000-0005-0000-0000-0000FB000000}"/>
    <cellStyle name="60% - ส่วนที่ถูกเน้น6 3 2" xfId="262" xr:uid="{00000000-0005-0000-0000-0000FC000000}"/>
    <cellStyle name="60% - ส่วนที่ถูกเน้น6 4" xfId="263" xr:uid="{00000000-0005-0000-0000-0000FD000000}"/>
    <cellStyle name="60% - ส่วนที่ถูกเน้น6 4 2" xfId="264" xr:uid="{00000000-0005-0000-0000-0000FE000000}"/>
    <cellStyle name="Accent1" xfId="265" xr:uid="{00000000-0005-0000-0000-0000FF000000}"/>
    <cellStyle name="Accent1 2" xfId="266" xr:uid="{00000000-0005-0000-0000-000000010000}"/>
    <cellStyle name="Accent1 3" xfId="267" xr:uid="{00000000-0005-0000-0000-000001010000}"/>
    <cellStyle name="Accent1 4" xfId="268" xr:uid="{00000000-0005-0000-0000-000002010000}"/>
    <cellStyle name="Accent1_07_Economic 54 (6 Months)" xfId="269" xr:uid="{00000000-0005-0000-0000-000003010000}"/>
    <cellStyle name="Accent2" xfId="270" xr:uid="{00000000-0005-0000-0000-000004010000}"/>
    <cellStyle name="Accent2 2" xfId="271" xr:uid="{00000000-0005-0000-0000-000005010000}"/>
    <cellStyle name="Accent2 3" xfId="272" xr:uid="{00000000-0005-0000-0000-000006010000}"/>
    <cellStyle name="Accent3" xfId="273" xr:uid="{00000000-0005-0000-0000-000007010000}"/>
    <cellStyle name="Accent3 2" xfId="274" xr:uid="{00000000-0005-0000-0000-000008010000}"/>
    <cellStyle name="Accent3 3" xfId="275" xr:uid="{00000000-0005-0000-0000-000009010000}"/>
    <cellStyle name="Accent4" xfId="276" xr:uid="{00000000-0005-0000-0000-00000A010000}"/>
    <cellStyle name="Accent4 2" xfId="277" xr:uid="{00000000-0005-0000-0000-00000B010000}"/>
    <cellStyle name="Accent4 3" xfId="278" xr:uid="{00000000-0005-0000-0000-00000C010000}"/>
    <cellStyle name="Accent4 4" xfId="279" xr:uid="{00000000-0005-0000-0000-00000D010000}"/>
    <cellStyle name="Accent4_07_Economic 54 (6 Months)" xfId="280" xr:uid="{00000000-0005-0000-0000-00000E010000}"/>
    <cellStyle name="Accent5" xfId="281" xr:uid="{00000000-0005-0000-0000-00000F010000}"/>
    <cellStyle name="Accent5 2" xfId="282" xr:uid="{00000000-0005-0000-0000-000010010000}"/>
    <cellStyle name="Accent5 3" xfId="283" xr:uid="{00000000-0005-0000-0000-000011010000}"/>
    <cellStyle name="Accent6" xfId="284" xr:uid="{00000000-0005-0000-0000-000012010000}"/>
    <cellStyle name="Accent6 2" xfId="285" xr:uid="{00000000-0005-0000-0000-000013010000}"/>
    <cellStyle name="Accent6 3" xfId="286" xr:uid="{00000000-0005-0000-0000-000014010000}"/>
    <cellStyle name="Bad" xfId="287" xr:uid="{00000000-0005-0000-0000-000015010000}"/>
    <cellStyle name="Bad 2" xfId="288" xr:uid="{00000000-0005-0000-0000-000016010000}"/>
    <cellStyle name="Bad 3" xfId="289" xr:uid="{00000000-0005-0000-0000-000017010000}"/>
    <cellStyle name="Calculation" xfId="290" xr:uid="{00000000-0005-0000-0000-000018010000}"/>
    <cellStyle name="Calculation 2" xfId="291" xr:uid="{00000000-0005-0000-0000-000019010000}"/>
    <cellStyle name="Calculation 3" xfId="292" xr:uid="{00000000-0005-0000-0000-00001A010000}"/>
    <cellStyle name="Calculation 4" xfId="293" xr:uid="{00000000-0005-0000-0000-00001B010000}"/>
    <cellStyle name="Calculation_07_Economic 54 (6 Months)" xfId="294" xr:uid="{00000000-0005-0000-0000-00001C010000}"/>
    <cellStyle name="Check Cell" xfId="295" xr:uid="{00000000-0005-0000-0000-00001D010000}"/>
    <cellStyle name="Check Cell 2" xfId="296" xr:uid="{00000000-0005-0000-0000-00001E010000}"/>
    <cellStyle name="Check Cell 3" xfId="297" xr:uid="{00000000-0005-0000-0000-00001F010000}"/>
    <cellStyle name="Comma 10" xfId="298" xr:uid="{00000000-0005-0000-0000-000020010000}"/>
    <cellStyle name="Comma 10 2" xfId="299" xr:uid="{00000000-0005-0000-0000-000021010000}"/>
    <cellStyle name="Comma 11" xfId="300" xr:uid="{00000000-0005-0000-0000-000022010000}"/>
    <cellStyle name="Comma 11 2" xfId="301" xr:uid="{00000000-0005-0000-0000-000023010000}"/>
    <cellStyle name="Comma 11 3" xfId="302" xr:uid="{00000000-0005-0000-0000-000024010000}"/>
    <cellStyle name="Comma 12" xfId="303" xr:uid="{00000000-0005-0000-0000-000025010000}"/>
    <cellStyle name="Comma 12 2" xfId="304" xr:uid="{00000000-0005-0000-0000-000026010000}"/>
    <cellStyle name="Comma 13" xfId="305" xr:uid="{00000000-0005-0000-0000-000027010000}"/>
    <cellStyle name="Comma 14" xfId="306" xr:uid="{00000000-0005-0000-0000-000028010000}"/>
    <cellStyle name="Comma 14 2" xfId="307" xr:uid="{00000000-0005-0000-0000-000029010000}"/>
    <cellStyle name="Comma 14 3" xfId="308" xr:uid="{00000000-0005-0000-0000-00002A010000}"/>
    <cellStyle name="Comma 15" xfId="309" xr:uid="{00000000-0005-0000-0000-00002B010000}"/>
    <cellStyle name="Comma 15 2" xfId="310" xr:uid="{00000000-0005-0000-0000-00002C010000}"/>
    <cellStyle name="Comma 16" xfId="311" xr:uid="{00000000-0005-0000-0000-00002D010000}"/>
    <cellStyle name="Comma 17" xfId="312" xr:uid="{00000000-0005-0000-0000-00002E010000}"/>
    <cellStyle name="Comma 2" xfId="313" xr:uid="{00000000-0005-0000-0000-00002F010000}"/>
    <cellStyle name="Comma 2 2" xfId="314" xr:uid="{00000000-0005-0000-0000-000030010000}"/>
    <cellStyle name="Comma 2 2 2" xfId="315" xr:uid="{00000000-0005-0000-0000-000031010000}"/>
    <cellStyle name="Comma 2 2 3" xfId="316" xr:uid="{00000000-0005-0000-0000-000032010000}"/>
    <cellStyle name="Comma 2 2 3 2" xfId="317" xr:uid="{00000000-0005-0000-0000-000033010000}"/>
    <cellStyle name="Comma 2 3" xfId="318" xr:uid="{00000000-0005-0000-0000-000034010000}"/>
    <cellStyle name="Comma 2 4" xfId="319" xr:uid="{00000000-0005-0000-0000-000035010000}"/>
    <cellStyle name="Comma 2 4 2" xfId="320" xr:uid="{00000000-0005-0000-0000-000036010000}"/>
    <cellStyle name="Comma 2 5" xfId="321" xr:uid="{00000000-0005-0000-0000-000037010000}"/>
    <cellStyle name="Comma 2 5 2" xfId="322" xr:uid="{00000000-0005-0000-0000-000038010000}"/>
    <cellStyle name="Comma 2 6" xfId="323" xr:uid="{00000000-0005-0000-0000-000039010000}"/>
    <cellStyle name="Comma 2_03_environment" xfId="324" xr:uid="{00000000-0005-0000-0000-00003A010000}"/>
    <cellStyle name="Comma 3" xfId="325" xr:uid="{00000000-0005-0000-0000-00003B010000}"/>
    <cellStyle name="Comma 3 2" xfId="326" xr:uid="{00000000-0005-0000-0000-00003C010000}"/>
    <cellStyle name="Comma 3 2 2" xfId="327" xr:uid="{00000000-0005-0000-0000-00003D010000}"/>
    <cellStyle name="Comma 3 3" xfId="328" xr:uid="{00000000-0005-0000-0000-00003E010000}"/>
    <cellStyle name="Comma 3_02_ด้านเศรษฐกิจ p(238-258)" xfId="329" xr:uid="{00000000-0005-0000-0000-00003F010000}"/>
    <cellStyle name="Comma 4" xfId="330" xr:uid="{00000000-0005-0000-0000-000040010000}"/>
    <cellStyle name="Comma 4 2" xfId="331" xr:uid="{00000000-0005-0000-0000-000041010000}"/>
    <cellStyle name="Comma 5" xfId="332" xr:uid="{00000000-0005-0000-0000-000042010000}"/>
    <cellStyle name="Comma 5 2" xfId="333" xr:uid="{00000000-0005-0000-0000-000043010000}"/>
    <cellStyle name="Comma 6" xfId="334" xr:uid="{00000000-0005-0000-0000-000044010000}"/>
    <cellStyle name="Comma 6 2" xfId="335" xr:uid="{00000000-0005-0000-0000-000045010000}"/>
    <cellStyle name="Comma 7" xfId="336" xr:uid="{00000000-0005-0000-0000-000046010000}"/>
    <cellStyle name="Comma 7 2" xfId="337" xr:uid="{00000000-0005-0000-0000-000047010000}"/>
    <cellStyle name="Comma 8" xfId="338" xr:uid="{00000000-0005-0000-0000-000048010000}"/>
    <cellStyle name="Comma 8 2" xfId="339" xr:uid="{00000000-0005-0000-0000-000049010000}"/>
    <cellStyle name="Comma 8 3" xfId="340" xr:uid="{00000000-0005-0000-0000-00004A010000}"/>
    <cellStyle name="Comma 9" xfId="341" xr:uid="{00000000-0005-0000-0000-00004B010000}"/>
    <cellStyle name="Comma 9 2" xfId="342" xr:uid="{00000000-0005-0000-0000-00004C010000}"/>
    <cellStyle name="Comma 9 2 2" xfId="343" xr:uid="{00000000-0005-0000-0000-00004D010000}"/>
    <cellStyle name="Comma 9 2 3" xfId="344" xr:uid="{00000000-0005-0000-0000-00004E010000}"/>
    <cellStyle name="Comma 9 3" xfId="345" xr:uid="{00000000-0005-0000-0000-00004F010000}"/>
    <cellStyle name="Explanatory Text" xfId="346" xr:uid="{00000000-0005-0000-0000-000050010000}"/>
    <cellStyle name="Explanatory Text 2" xfId="347" xr:uid="{00000000-0005-0000-0000-000051010000}"/>
    <cellStyle name="Explanatory Text 3" xfId="348" xr:uid="{00000000-0005-0000-0000-000052010000}"/>
    <cellStyle name="Good" xfId="349" xr:uid="{00000000-0005-0000-0000-000053010000}"/>
    <cellStyle name="Good 2" xfId="350" xr:uid="{00000000-0005-0000-0000-000054010000}"/>
    <cellStyle name="Good 3" xfId="351" xr:uid="{00000000-0005-0000-0000-000055010000}"/>
    <cellStyle name="Heading 1" xfId="352" xr:uid="{00000000-0005-0000-0000-000056010000}"/>
    <cellStyle name="Heading 1 2" xfId="353" xr:uid="{00000000-0005-0000-0000-000057010000}"/>
    <cellStyle name="Heading 1 3" xfId="354" xr:uid="{00000000-0005-0000-0000-000058010000}"/>
    <cellStyle name="Heading 1 4" xfId="355" xr:uid="{00000000-0005-0000-0000-000059010000}"/>
    <cellStyle name="Heading 1_07_Economic 54 (6 Months)" xfId="356" xr:uid="{00000000-0005-0000-0000-00005A010000}"/>
    <cellStyle name="Heading 2" xfId="357" xr:uid="{00000000-0005-0000-0000-00005B010000}"/>
    <cellStyle name="Heading 2 2" xfId="358" xr:uid="{00000000-0005-0000-0000-00005C010000}"/>
    <cellStyle name="Heading 2 3" xfId="359" xr:uid="{00000000-0005-0000-0000-00005D010000}"/>
    <cellStyle name="Heading 2 4" xfId="360" xr:uid="{00000000-0005-0000-0000-00005E010000}"/>
    <cellStyle name="Heading 2_07_Economic 54 (6 Months)" xfId="361" xr:uid="{00000000-0005-0000-0000-00005F010000}"/>
    <cellStyle name="Heading 3" xfId="362" xr:uid="{00000000-0005-0000-0000-000060010000}"/>
    <cellStyle name="Heading 3 2" xfId="363" xr:uid="{00000000-0005-0000-0000-000061010000}"/>
    <cellStyle name="Heading 3 3" xfId="364" xr:uid="{00000000-0005-0000-0000-000062010000}"/>
    <cellStyle name="Heading 3 4" xfId="365" xr:uid="{00000000-0005-0000-0000-000063010000}"/>
    <cellStyle name="Heading 3_07_Economic 54 (6 Months)" xfId="366" xr:uid="{00000000-0005-0000-0000-000064010000}"/>
    <cellStyle name="Heading 4" xfId="367" xr:uid="{00000000-0005-0000-0000-000065010000}"/>
    <cellStyle name="Heading 4 2" xfId="368" xr:uid="{00000000-0005-0000-0000-000066010000}"/>
    <cellStyle name="Heading 4 3" xfId="369" xr:uid="{00000000-0005-0000-0000-000067010000}"/>
    <cellStyle name="Heading 4 4" xfId="370" xr:uid="{00000000-0005-0000-0000-000068010000}"/>
    <cellStyle name="Heading 4_07_Economic 54 (6 Months)" xfId="371" xr:uid="{00000000-0005-0000-0000-000069010000}"/>
    <cellStyle name="Hyperlink 2" xfId="372" xr:uid="{00000000-0005-0000-0000-00006A010000}"/>
    <cellStyle name="Hyperlink 2 2" xfId="373" xr:uid="{00000000-0005-0000-0000-00006B010000}"/>
    <cellStyle name="Input" xfId="374" xr:uid="{00000000-0005-0000-0000-00006C010000}"/>
    <cellStyle name="Input 2" xfId="375" xr:uid="{00000000-0005-0000-0000-00006D010000}"/>
    <cellStyle name="Input 3" xfId="376" xr:uid="{00000000-0005-0000-0000-00006E010000}"/>
    <cellStyle name="Input 4" xfId="377" xr:uid="{00000000-0005-0000-0000-00006F010000}"/>
    <cellStyle name="Input_07_Economic 54 (6 Months)" xfId="378" xr:uid="{00000000-0005-0000-0000-000070010000}"/>
    <cellStyle name="Linked Cell" xfId="379" xr:uid="{00000000-0005-0000-0000-000071010000}"/>
    <cellStyle name="Linked Cell 2" xfId="380" xr:uid="{00000000-0005-0000-0000-000072010000}"/>
    <cellStyle name="Linked Cell 3" xfId="381" xr:uid="{00000000-0005-0000-0000-000073010000}"/>
    <cellStyle name="Neutral" xfId="382" xr:uid="{00000000-0005-0000-0000-000074010000}"/>
    <cellStyle name="Neutral 2" xfId="383" xr:uid="{00000000-0005-0000-0000-000075010000}"/>
    <cellStyle name="Neutral 3" xfId="384" xr:uid="{00000000-0005-0000-0000-000076010000}"/>
    <cellStyle name="Normal 10" xfId="385" xr:uid="{00000000-0005-0000-0000-000077010000}"/>
    <cellStyle name="Normal 2" xfId="386" xr:uid="{00000000-0005-0000-0000-000078010000}"/>
    <cellStyle name="Normal 2 2" xfId="387" xr:uid="{00000000-0005-0000-0000-000079010000}"/>
    <cellStyle name="Normal 3" xfId="388" xr:uid="{00000000-0005-0000-0000-00007A010000}"/>
    <cellStyle name="Normal 3 2" xfId="389" xr:uid="{00000000-0005-0000-0000-00007B010000}"/>
    <cellStyle name="Normal 4" xfId="390" xr:uid="{00000000-0005-0000-0000-00007C010000}"/>
    <cellStyle name="Normal 4 2" xfId="391" xr:uid="{00000000-0005-0000-0000-00007D010000}"/>
    <cellStyle name="Normal 4 2 2" xfId="392" xr:uid="{00000000-0005-0000-0000-00007E010000}"/>
    <cellStyle name="Normal 4 3" xfId="393" xr:uid="{00000000-0005-0000-0000-00007F010000}"/>
    <cellStyle name="Normal 4 4" xfId="394" xr:uid="{00000000-0005-0000-0000-000080010000}"/>
    <cellStyle name="Normal 5" xfId="395" xr:uid="{00000000-0005-0000-0000-000081010000}"/>
    <cellStyle name="Normal 5 2" xfId="396" xr:uid="{00000000-0005-0000-0000-000082010000}"/>
    <cellStyle name="Normal 5 3" xfId="397" xr:uid="{00000000-0005-0000-0000-000083010000}"/>
    <cellStyle name="Normal 6" xfId="398" xr:uid="{00000000-0005-0000-0000-000084010000}"/>
    <cellStyle name="Normal 7" xfId="399" xr:uid="{00000000-0005-0000-0000-000085010000}"/>
    <cellStyle name="Normal 7 2" xfId="400" xr:uid="{00000000-0005-0000-0000-000086010000}"/>
    <cellStyle name="Normal 7 3" xfId="401" xr:uid="{00000000-0005-0000-0000-000087010000}"/>
    <cellStyle name="Normal 8" xfId="402" xr:uid="{00000000-0005-0000-0000-000088010000}"/>
    <cellStyle name="Normal 8 2" xfId="403" xr:uid="{00000000-0005-0000-0000-000089010000}"/>
    <cellStyle name="Normal 8 3" xfId="404" xr:uid="{00000000-0005-0000-0000-00008A010000}"/>
    <cellStyle name="Normal 8 4" xfId="405" xr:uid="{00000000-0005-0000-0000-00008B010000}"/>
    <cellStyle name="Normal 8 5" xfId="406" xr:uid="{00000000-0005-0000-0000-00008C010000}"/>
    <cellStyle name="Normal 8 6" xfId="407" xr:uid="{00000000-0005-0000-0000-00008D010000}"/>
    <cellStyle name="Normal 9" xfId="408" xr:uid="{00000000-0005-0000-0000-00008E010000}"/>
    <cellStyle name="Normal 9 2" xfId="409" xr:uid="{00000000-0005-0000-0000-00008F010000}"/>
    <cellStyle name="Normal_3Environment-50" xfId="410" xr:uid="{00000000-0005-0000-0000-000090010000}"/>
    <cellStyle name="Note" xfId="411" xr:uid="{00000000-0005-0000-0000-000091010000}"/>
    <cellStyle name="Note 2" xfId="412" xr:uid="{00000000-0005-0000-0000-000092010000}"/>
    <cellStyle name="Note 2 2" xfId="413" xr:uid="{00000000-0005-0000-0000-000093010000}"/>
    <cellStyle name="Note 2 2 2" xfId="414" xr:uid="{00000000-0005-0000-0000-000094010000}"/>
    <cellStyle name="Note 2 3" xfId="415" xr:uid="{00000000-0005-0000-0000-000095010000}"/>
    <cellStyle name="Note 2 3 2" xfId="416" xr:uid="{00000000-0005-0000-0000-000096010000}"/>
    <cellStyle name="Note 2 3 3" xfId="417" xr:uid="{00000000-0005-0000-0000-000097010000}"/>
    <cellStyle name="Note 2 4" xfId="418" xr:uid="{00000000-0005-0000-0000-000098010000}"/>
    <cellStyle name="Note 3" xfId="419" xr:uid="{00000000-0005-0000-0000-000099010000}"/>
    <cellStyle name="Note 4" xfId="420" xr:uid="{00000000-0005-0000-0000-00009A010000}"/>
    <cellStyle name="Note 5" xfId="421" xr:uid="{00000000-0005-0000-0000-00009B010000}"/>
    <cellStyle name="Output" xfId="422" xr:uid="{00000000-0005-0000-0000-00009C010000}"/>
    <cellStyle name="Output 2" xfId="423" xr:uid="{00000000-0005-0000-0000-00009D010000}"/>
    <cellStyle name="Output 3" xfId="424" xr:uid="{00000000-0005-0000-0000-00009E010000}"/>
    <cellStyle name="Output 4" xfId="425" xr:uid="{00000000-0005-0000-0000-00009F010000}"/>
    <cellStyle name="Output_07_Economic 54 (6 Months)" xfId="426" xr:uid="{00000000-0005-0000-0000-0000A0010000}"/>
    <cellStyle name="Percent 2" xfId="427" xr:uid="{00000000-0005-0000-0000-0000A1010000}"/>
    <cellStyle name="Style 1" xfId="428" xr:uid="{00000000-0005-0000-0000-0000A2010000}"/>
    <cellStyle name="Title" xfId="429" xr:uid="{00000000-0005-0000-0000-0000A3010000}"/>
    <cellStyle name="Title 2" xfId="430" xr:uid="{00000000-0005-0000-0000-0000A4010000}"/>
    <cellStyle name="Title 3" xfId="431" xr:uid="{00000000-0005-0000-0000-0000A5010000}"/>
    <cellStyle name="Title 4" xfId="432" xr:uid="{00000000-0005-0000-0000-0000A6010000}"/>
    <cellStyle name="Title_07_Economic 54 (6 Months)" xfId="433" xr:uid="{00000000-0005-0000-0000-0000A7010000}"/>
    <cellStyle name="Total" xfId="434" xr:uid="{00000000-0005-0000-0000-0000A8010000}"/>
    <cellStyle name="Total 2" xfId="435" xr:uid="{00000000-0005-0000-0000-0000A9010000}"/>
    <cellStyle name="Total 3" xfId="436" xr:uid="{00000000-0005-0000-0000-0000AA010000}"/>
    <cellStyle name="Total 4" xfId="437" xr:uid="{00000000-0005-0000-0000-0000AB010000}"/>
    <cellStyle name="Total_07_Economic 54 (6 Months)" xfId="438" xr:uid="{00000000-0005-0000-0000-0000AC010000}"/>
    <cellStyle name="Warning Text" xfId="439" xr:uid="{00000000-0005-0000-0000-0000AD010000}"/>
    <cellStyle name="Warning Text 2" xfId="440" xr:uid="{00000000-0005-0000-0000-0000AE010000}"/>
    <cellStyle name="Warning Text 3" xfId="441" xr:uid="{00000000-0005-0000-0000-0000AF010000}"/>
    <cellStyle name="การคำนวณ 2" xfId="680" xr:uid="{00000000-0005-0000-0000-00009F020000}"/>
    <cellStyle name="การคำนวณ 2 2" xfId="681" xr:uid="{00000000-0005-0000-0000-0000A0020000}"/>
    <cellStyle name="การคำนวณ 2 3" xfId="682" xr:uid="{00000000-0005-0000-0000-0000A1020000}"/>
    <cellStyle name="การคำนวณ 2 4" xfId="683" xr:uid="{00000000-0005-0000-0000-0000A2020000}"/>
    <cellStyle name="การคำนวณ 2 5" xfId="684" xr:uid="{00000000-0005-0000-0000-0000A3020000}"/>
    <cellStyle name="การคำนวณ 2_01_ด้านสังคม p(116-182)" xfId="685" xr:uid="{00000000-0005-0000-0000-0000A4020000}"/>
    <cellStyle name="การคำนวณ 3" xfId="686" xr:uid="{00000000-0005-0000-0000-0000A5020000}"/>
    <cellStyle name="การคำนวณ 3 2" xfId="687" xr:uid="{00000000-0005-0000-0000-0000A6020000}"/>
    <cellStyle name="การคำนวณ 4" xfId="688" xr:uid="{00000000-0005-0000-0000-0000A7020000}"/>
    <cellStyle name="การคำนวณ 4 2" xfId="689" xr:uid="{00000000-0005-0000-0000-0000A8020000}"/>
    <cellStyle name="ข้อความเตือน 2" xfId="690" xr:uid="{00000000-0005-0000-0000-0000A9020000}"/>
    <cellStyle name="ข้อความเตือน 2 2" xfId="691" xr:uid="{00000000-0005-0000-0000-0000AA020000}"/>
    <cellStyle name="ข้อความเตือน 2 3" xfId="692" xr:uid="{00000000-0005-0000-0000-0000AB020000}"/>
    <cellStyle name="ข้อความเตือน 2 4" xfId="693" xr:uid="{00000000-0005-0000-0000-0000AC020000}"/>
    <cellStyle name="ข้อความเตือน 2_01_ด้านสังคม p(116-182)" xfId="694" xr:uid="{00000000-0005-0000-0000-0000AD020000}"/>
    <cellStyle name="ข้อความเตือน 3" xfId="695" xr:uid="{00000000-0005-0000-0000-0000AE020000}"/>
    <cellStyle name="ข้อความเตือน 3 2" xfId="696" xr:uid="{00000000-0005-0000-0000-0000AF020000}"/>
    <cellStyle name="ข้อความเตือน 4" xfId="697" xr:uid="{00000000-0005-0000-0000-0000B0020000}"/>
    <cellStyle name="ข้อความเตือน 4 2" xfId="698" xr:uid="{00000000-0005-0000-0000-0000B1020000}"/>
    <cellStyle name="ข้อความอธิบาย 2" xfId="699" xr:uid="{00000000-0005-0000-0000-0000B2020000}"/>
    <cellStyle name="ข้อความอธิบาย 2 2" xfId="700" xr:uid="{00000000-0005-0000-0000-0000B3020000}"/>
    <cellStyle name="ข้อความอธิบาย 2 3" xfId="701" xr:uid="{00000000-0005-0000-0000-0000B4020000}"/>
    <cellStyle name="ข้อความอธิบาย 2 4" xfId="702" xr:uid="{00000000-0005-0000-0000-0000B5020000}"/>
    <cellStyle name="ข้อความอธิบาย 2_01_ด้านสังคม p(116-182)" xfId="703" xr:uid="{00000000-0005-0000-0000-0000B6020000}"/>
    <cellStyle name="ข้อความอธิบาย 3" xfId="704" xr:uid="{00000000-0005-0000-0000-0000B7020000}"/>
    <cellStyle name="ข้อความอธิบาย 3 2" xfId="705" xr:uid="{00000000-0005-0000-0000-0000B8020000}"/>
    <cellStyle name="ข้อความอธิบาย 4" xfId="706" xr:uid="{00000000-0005-0000-0000-0000B9020000}"/>
    <cellStyle name="ข้อความอธิบาย 4 2" xfId="707" xr:uid="{00000000-0005-0000-0000-0000BA020000}"/>
    <cellStyle name="เครื่องหมายจุลภาค 10" xfId="442" xr:uid="{00000000-0005-0000-0000-0000B0010000}"/>
    <cellStyle name="เครื่องหมายจุลภาค 10 2" xfId="443" xr:uid="{00000000-0005-0000-0000-0000B1010000}"/>
    <cellStyle name="เครื่องหมายจุลภาค 10 3" xfId="444" xr:uid="{00000000-0005-0000-0000-0000B2010000}"/>
    <cellStyle name="เครื่องหมายจุลภาค 11" xfId="445" xr:uid="{00000000-0005-0000-0000-0000B3010000}"/>
    <cellStyle name="เครื่องหมายจุลภาค 11 2" xfId="446" xr:uid="{00000000-0005-0000-0000-0000B4010000}"/>
    <cellStyle name="เครื่องหมายจุลภาค 11 2 2" xfId="447" xr:uid="{00000000-0005-0000-0000-0000B5010000}"/>
    <cellStyle name="เครื่องหมายจุลภาค 11 2 3" xfId="448" xr:uid="{00000000-0005-0000-0000-0000B6010000}"/>
    <cellStyle name="เครื่องหมายจุลภาค 11 2 4" xfId="449" xr:uid="{00000000-0005-0000-0000-0000B7010000}"/>
    <cellStyle name="เครื่องหมายจุลภาค 11 2 5" xfId="450" xr:uid="{00000000-0005-0000-0000-0000B8010000}"/>
    <cellStyle name="เครื่องหมายจุลภาค 11 3" xfId="451" xr:uid="{00000000-0005-0000-0000-0000B9010000}"/>
    <cellStyle name="เครื่องหมายจุลภาค 12" xfId="452" xr:uid="{00000000-0005-0000-0000-0000BA010000}"/>
    <cellStyle name="เครื่องหมายจุลภาค 12 2" xfId="453" xr:uid="{00000000-0005-0000-0000-0000BB010000}"/>
    <cellStyle name="เครื่องหมายจุลภาค 12 3" xfId="454" xr:uid="{00000000-0005-0000-0000-0000BC010000}"/>
    <cellStyle name="เครื่องหมายจุลภาค 13" xfId="455" xr:uid="{00000000-0005-0000-0000-0000BD010000}"/>
    <cellStyle name="เครื่องหมายจุลภาค 13 2" xfId="456" xr:uid="{00000000-0005-0000-0000-0000BE010000}"/>
    <cellStyle name="เครื่องหมายจุลภาค 13 3" xfId="457" xr:uid="{00000000-0005-0000-0000-0000BF010000}"/>
    <cellStyle name="เครื่องหมายจุลภาค 13 3 2" xfId="458" xr:uid="{00000000-0005-0000-0000-0000C0010000}"/>
    <cellStyle name="เครื่องหมายจุลภาค 13 3 3" xfId="459" xr:uid="{00000000-0005-0000-0000-0000C1010000}"/>
    <cellStyle name="เครื่องหมายจุลภาค 13 3 4" xfId="460" xr:uid="{00000000-0005-0000-0000-0000C2010000}"/>
    <cellStyle name="เครื่องหมายจุลภาค 13 4" xfId="461" xr:uid="{00000000-0005-0000-0000-0000C3010000}"/>
    <cellStyle name="เครื่องหมายจุลภาค 14" xfId="462" xr:uid="{00000000-0005-0000-0000-0000C4010000}"/>
    <cellStyle name="เครื่องหมายจุลภาค 14 2" xfId="463" xr:uid="{00000000-0005-0000-0000-0000C5010000}"/>
    <cellStyle name="เครื่องหมายจุลภาค 14 2 2" xfId="464" xr:uid="{00000000-0005-0000-0000-0000C6010000}"/>
    <cellStyle name="เครื่องหมายจุลภาค 14 3" xfId="465" xr:uid="{00000000-0005-0000-0000-0000C7010000}"/>
    <cellStyle name="เครื่องหมายจุลภาค 14 4" xfId="466" xr:uid="{00000000-0005-0000-0000-0000C8010000}"/>
    <cellStyle name="เครื่องหมายจุลภาค 15" xfId="467" xr:uid="{00000000-0005-0000-0000-0000C9010000}"/>
    <cellStyle name="เครื่องหมายจุลภาค 15 2" xfId="468" xr:uid="{00000000-0005-0000-0000-0000CA010000}"/>
    <cellStyle name="เครื่องหมายจุลภาค 2" xfId="469" xr:uid="{00000000-0005-0000-0000-0000CB010000}"/>
    <cellStyle name="เครื่องหมายจุลภาค 2 2" xfId="470" xr:uid="{00000000-0005-0000-0000-0000CC010000}"/>
    <cellStyle name="เครื่องหมายจุลภาค 2 2 2" xfId="471" xr:uid="{00000000-0005-0000-0000-0000CD010000}"/>
    <cellStyle name="เครื่องหมายจุลภาค 2 3" xfId="472" xr:uid="{00000000-0005-0000-0000-0000CE010000}"/>
    <cellStyle name="เครื่องหมายจุลภาค 2 3 2" xfId="473" xr:uid="{00000000-0005-0000-0000-0000CF010000}"/>
    <cellStyle name="เครื่องหมายจุลภาค 2 3 3" xfId="474" xr:uid="{00000000-0005-0000-0000-0000D0010000}"/>
    <cellStyle name="เครื่องหมายจุลภาค 2 3 3 2" xfId="475" xr:uid="{00000000-0005-0000-0000-0000D1010000}"/>
    <cellStyle name="เครื่องหมายจุลภาค 2 4" xfId="476" xr:uid="{00000000-0005-0000-0000-0000D2010000}"/>
    <cellStyle name="เครื่องหมายจุลภาค 2 5" xfId="477" xr:uid="{00000000-0005-0000-0000-0000D3010000}"/>
    <cellStyle name="เครื่องหมายจุลภาค 2 6" xfId="478" xr:uid="{00000000-0005-0000-0000-0000D4010000}"/>
    <cellStyle name="เครื่องหมายจุลภาค 2 6 2" xfId="479" xr:uid="{00000000-0005-0000-0000-0000D5010000}"/>
    <cellStyle name="เครื่องหมายจุลภาค 2 6 3" xfId="480" xr:uid="{00000000-0005-0000-0000-0000D6010000}"/>
    <cellStyle name="เครื่องหมายจุลภาค 2 7" xfId="481" xr:uid="{00000000-0005-0000-0000-0000D7010000}"/>
    <cellStyle name="เครื่องหมายจุลภาค 2 7 2" xfId="482" xr:uid="{00000000-0005-0000-0000-0000D8010000}"/>
    <cellStyle name="เครื่องหมายจุลภาค 2_01_ด้านสังคม p(116-182)" xfId="483" xr:uid="{00000000-0005-0000-0000-0000D9010000}"/>
    <cellStyle name="เครื่องหมายจุลภาค 21" xfId="3" xr:uid="{00000000-0005-0000-0000-0000DA010000}"/>
    <cellStyle name="เครื่องหมายจุลภาค 3" xfId="484" xr:uid="{00000000-0005-0000-0000-0000DB010000}"/>
    <cellStyle name="เครื่องหมายจุลภาค 3 2" xfId="485" xr:uid="{00000000-0005-0000-0000-0000DC010000}"/>
    <cellStyle name="เครื่องหมายจุลภาค 3 2 2" xfId="486" xr:uid="{00000000-0005-0000-0000-0000DD010000}"/>
    <cellStyle name="เครื่องหมายจุลภาค 3 2 2 2" xfId="487" xr:uid="{00000000-0005-0000-0000-0000DE010000}"/>
    <cellStyle name="เครื่องหมายจุลภาค 3 2 3" xfId="488" xr:uid="{00000000-0005-0000-0000-0000DF010000}"/>
    <cellStyle name="เครื่องหมายจุลภาค 3 2 3 2" xfId="489" xr:uid="{00000000-0005-0000-0000-0000E0010000}"/>
    <cellStyle name="เครื่องหมายจุลภาค 3 2 4" xfId="490" xr:uid="{00000000-0005-0000-0000-0000E1010000}"/>
    <cellStyle name="เครื่องหมายจุลภาค 3 2 4 2" xfId="491" xr:uid="{00000000-0005-0000-0000-0000E2010000}"/>
    <cellStyle name="เครื่องหมายจุลภาค 3 2 4 3" xfId="492" xr:uid="{00000000-0005-0000-0000-0000E3010000}"/>
    <cellStyle name="เครื่องหมายจุลภาค 3 3" xfId="493" xr:uid="{00000000-0005-0000-0000-0000E4010000}"/>
    <cellStyle name="เครื่องหมายจุลภาค 3 3 2" xfId="494" xr:uid="{00000000-0005-0000-0000-0000E5010000}"/>
    <cellStyle name="เครื่องหมายจุลภาค 3 3 3" xfId="495" xr:uid="{00000000-0005-0000-0000-0000E6010000}"/>
    <cellStyle name="เครื่องหมายจุลภาค 3 4" xfId="496" xr:uid="{00000000-0005-0000-0000-0000E7010000}"/>
    <cellStyle name="เครื่องหมายจุลภาค 3 4 2" xfId="497" xr:uid="{00000000-0005-0000-0000-0000E8010000}"/>
    <cellStyle name="เครื่องหมายจุลภาค 3 4 2 2" xfId="498" xr:uid="{00000000-0005-0000-0000-0000E9010000}"/>
    <cellStyle name="เครื่องหมายจุลภาค 3 4 2 3" xfId="499" xr:uid="{00000000-0005-0000-0000-0000EA010000}"/>
    <cellStyle name="เครื่องหมายจุลภาค 3 4 3" xfId="500" xr:uid="{00000000-0005-0000-0000-0000EB010000}"/>
    <cellStyle name="เครื่องหมายจุลภาค 3 4 3 2" xfId="501" xr:uid="{00000000-0005-0000-0000-0000EC010000}"/>
    <cellStyle name="เครื่องหมายจุลภาค 3 4 3 3" xfId="502" xr:uid="{00000000-0005-0000-0000-0000ED010000}"/>
    <cellStyle name="เครื่องหมายจุลภาค 3 4 4" xfId="503" xr:uid="{00000000-0005-0000-0000-0000EE010000}"/>
    <cellStyle name="เครื่องหมายจุลภาค 3 4 4 2" xfId="504" xr:uid="{00000000-0005-0000-0000-0000EF010000}"/>
    <cellStyle name="เครื่องหมายจุลภาค 3 4 4 2 2" xfId="505" xr:uid="{00000000-0005-0000-0000-0000F0010000}"/>
    <cellStyle name="เครื่องหมายจุลภาค 3 4 4 2 3" xfId="506" xr:uid="{00000000-0005-0000-0000-0000F1010000}"/>
    <cellStyle name="เครื่องหมายจุลภาค 3 5" xfId="507" xr:uid="{00000000-0005-0000-0000-0000F2010000}"/>
    <cellStyle name="เครื่องหมายจุลภาค 3 6" xfId="508" xr:uid="{00000000-0005-0000-0000-0000F3010000}"/>
    <cellStyle name="เครื่องหมายจุลภาค 4" xfId="509" xr:uid="{00000000-0005-0000-0000-0000F4010000}"/>
    <cellStyle name="เครื่องหมายจุลภาค 4 2" xfId="510" xr:uid="{00000000-0005-0000-0000-0000F5010000}"/>
    <cellStyle name="เครื่องหมายจุลภาค 4 2 2" xfId="511" xr:uid="{00000000-0005-0000-0000-0000F6010000}"/>
    <cellStyle name="เครื่องหมายจุลภาค 4 2 2 2" xfId="512" xr:uid="{00000000-0005-0000-0000-0000F7010000}"/>
    <cellStyle name="เครื่องหมายจุลภาค 4 2 2 3" xfId="513" xr:uid="{00000000-0005-0000-0000-0000F8010000}"/>
    <cellStyle name="เครื่องหมายจุลภาค 4 2 3" xfId="514" xr:uid="{00000000-0005-0000-0000-0000F9010000}"/>
    <cellStyle name="เครื่องหมายจุลภาค 4 2 3 2" xfId="515" xr:uid="{00000000-0005-0000-0000-0000FA010000}"/>
    <cellStyle name="เครื่องหมายจุลภาค 4 2 4" xfId="516" xr:uid="{00000000-0005-0000-0000-0000FB010000}"/>
    <cellStyle name="เครื่องหมายจุลภาค 4 2 5" xfId="517" xr:uid="{00000000-0005-0000-0000-0000FC010000}"/>
    <cellStyle name="เครื่องหมายจุลภาค 4 3" xfId="518" xr:uid="{00000000-0005-0000-0000-0000FD010000}"/>
    <cellStyle name="เครื่องหมายจุลภาค 4 3 2" xfId="519" xr:uid="{00000000-0005-0000-0000-0000FE010000}"/>
    <cellStyle name="เครื่องหมายจุลภาค 4 3 3" xfId="520" xr:uid="{00000000-0005-0000-0000-0000FF010000}"/>
    <cellStyle name="เครื่องหมายจุลภาค 4 4" xfId="521" xr:uid="{00000000-0005-0000-0000-000000020000}"/>
    <cellStyle name="เครื่องหมายจุลภาค 4 5" xfId="522" xr:uid="{00000000-0005-0000-0000-000001020000}"/>
    <cellStyle name="เครื่องหมายจุลภาค 4 6" xfId="523" xr:uid="{00000000-0005-0000-0000-000002020000}"/>
    <cellStyle name="เครื่องหมายจุลภาค 5" xfId="524" xr:uid="{00000000-0005-0000-0000-000003020000}"/>
    <cellStyle name="เครื่องหมายจุลภาค 5 2" xfId="525" xr:uid="{00000000-0005-0000-0000-000004020000}"/>
    <cellStyle name="เครื่องหมายจุลภาค 5 2 2" xfId="526" xr:uid="{00000000-0005-0000-0000-000005020000}"/>
    <cellStyle name="เครื่องหมายจุลภาค 5 2 2 2" xfId="527" xr:uid="{00000000-0005-0000-0000-000006020000}"/>
    <cellStyle name="เครื่องหมายจุลภาค 5 2 2 2 2" xfId="528" xr:uid="{00000000-0005-0000-0000-000007020000}"/>
    <cellStyle name="เครื่องหมายจุลภาค 5 2 2 3" xfId="529" xr:uid="{00000000-0005-0000-0000-000008020000}"/>
    <cellStyle name="เครื่องหมายจุลภาค 5 2 2 3 2" xfId="530" xr:uid="{00000000-0005-0000-0000-000009020000}"/>
    <cellStyle name="เครื่องหมายจุลภาค 5 2 2 3 2 2" xfId="531" xr:uid="{00000000-0005-0000-0000-00000A020000}"/>
    <cellStyle name="เครื่องหมายจุลภาค 5 2 2 3 3" xfId="532" xr:uid="{00000000-0005-0000-0000-00000B020000}"/>
    <cellStyle name="เครื่องหมายจุลภาค 5 2 3" xfId="533" xr:uid="{00000000-0005-0000-0000-00000C020000}"/>
    <cellStyle name="เครื่องหมายจุลภาค 5 2 3 2" xfId="534" xr:uid="{00000000-0005-0000-0000-00000D020000}"/>
    <cellStyle name="เครื่องหมายจุลภาค 5 2 4" xfId="535" xr:uid="{00000000-0005-0000-0000-00000E020000}"/>
    <cellStyle name="เครื่องหมายจุลภาค 5 2 4 2" xfId="536" xr:uid="{00000000-0005-0000-0000-00000F020000}"/>
    <cellStyle name="เครื่องหมายจุลภาค 5 2 4 3" xfId="537" xr:uid="{00000000-0005-0000-0000-000010020000}"/>
    <cellStyle name="เครื่องหมายจุลภาค 5 2 5" xfId="538" xr:uid="{00000000-0005-0000-0000-000011020000}"/>
    <cellStyle name="เครื่องหมายจุลภาค 5 2 6" xfId="539" xr:uid="{00000000-0005-0000-0000-000012020000}"/>
    <cellStyle name="เครื่องหมายจุลภาค 5 2 7" xfId="540" xr:uid="{00000000-0005-0000-0000-000013020000}"/>
    <cellStyle name="เครื่องหมายจุลภาค 5 2 8" xfId="541" xr:uid="{00000000-0005-0000-0000-000014020000}"/>
    <cellStyle name="เครื่องหมายจุลภาค 5 3" xfId="542" xr:uid="{00000000-0005-0000-0000-000015020000}"/>
    <cellStyle name="เครื่องหมายจุลภาค 5 3 2" xfId="543" xr:uid="{00000000-0005-0000-0000-000016020000}"/>
    <cellStyle name="เครื่องหมายจุลภาค 5 3 2 2" xfId="544" xr:uid="{00000000-0005-0000-0000-000017020000}"/>
    <cellStyle name="เครื่องหมายจุลภาค 5 3 2 3" xfId="545" xr:uid="{00000000-0005-0000-0000-000018020000}"/>
    <cellStyle name="เครื่องหมายจุลภาค 5 3 3" xfId="546" xr:uid="{00000000-0005-0000-0000-000019020000}"/>
    <cellStyle name="เครื่องหมายจุลภาค 5 3 3 2" xfId="547" xr:uid="{00000000-0005-0000-0000-00001A020000}"/>
    <cellStyle name="เครื่องหมายจุลภาค 5 3 3 2 2" xfId="548" xr:uid="{00000000-0005-0000-0000-00001B020000}"/>
    <cellStyle name="เครื่องหมายจุลภาค 5 3 3 3" xfId="549" xr:uid="{00000000-0005-0000-0000-00001C020000}"/>
    <cellStyle name="เครื่องหมายจุลภาค 5 3 3 4" xfId="550" xr:uid="{00000000-0005-0000-0000-00001D020000}"/>
    <cellStyle name="เครื่องหมายจุลภาค 5 3 4" xfId="551" xr:uid="{00000000-0005-0000-0000-00001E020000}"/>
    <cellStyle name="เครื่องหมายจุลภาค 5 3 5" xfId="552" xr:uid="{00000000-0005-0000-0000-00001F020000}"/>
    <cellStyle name="เครื่องหมายจุลภาค 5 4" xfId="553" xr:uid="{00000000-0005-0000-0000-000020020000}"/>
    <cellStyle name="เครื่องหมายจุลภาค 5 4 2" xfId="554" xr:uid="{00000000-0005-0000-0000-000021020000}"/>
    <cellStyle name="เครื่องหมายจุลภาค 5 4 3" xfId="555" xr:uid="{00000000-0005-0000-0000-000022020000}"/>
    <cellStyle name="เครื่องหมายจุลภาค 5 5" xfId="556" xr:uid="{00000000-0005-0000-0000-000023020000}"/>
    <cellStyle name="เครื่องหมายจุลภาค 6" xfId="557" xr:uid="{00000000-0005-0000-0000-000024020000}"/>
    <cellStyle name="เครื่องหมายจุลภาค 6 2" xfId="558" xr:uid="{00000000-0005-0000-0000-000025020000}"/>
    <cellStyle name="เครื่องหมายจุลภาค 6 3" xfId="559" xr:uid="{00000000-0005-0000-0000-000026020000}"/>
    <cellStyle name="เครื่องหมายจุลภาค 6 3 2" xfId="560" xr:uid="{00000000-0005-0000-0000-000027020000}"/>
    <cellStyle name="เครื่องหมายจุลภาค 6 3 3" xfId="561" xr:uid="{00000000-0005-0000-0000-000028020000}"/>
    <cellStyle name="เครื่องหมายจุลภาค 6 4" xfId="562" xr:uid="{00000000-0005-0000-0000-000029020000}"/>
    <cellStyle name="เครื่องหมายจุลภาค 6 4 2" xfId="563" xr:uid="{00000000-0005-0000-0000-00002A020000}"/>
    <cellStyle name="เครื่องหมายจุลภาค 6 5" xfId="564" xr:uid="{00000000-0005-0000-0000-00002B020000}"/>
    <cellStyle name="เครื่องหมายจุลภาค 6 5 2" xfId="565" xr:uid="{00000000-0005-0000-0000-00002C020000}"/>
    <cellStyle name="เครื่องหมายจุลภาค 6 6" xfId="566" xr:uid="{00000000-0005-0000-0000-00002D020000}"/>
    <cellStyle name="เครื่องหมายจุลภาค 7" xfId="567" xr:uid="{00000000-0005-0000-0000-00002E020000}"/>
    <cellStyle name="เครื่องหมายจุลภาค 7 2" xfId="568" xr:uid="{00000000-0005-0000-0000-00002F020000}"/>
    <cellStyle name="เครื่องหมายจุลภาค 7 2 2" xfId="569" xr:uid="{00000000-0005-0000-0000-000030020000}"/>
    <cellStyle name="เครื่องหมายจุลภาค 7 2 2 2" xfId="570" xr:uid="{00000000-0005-0000-0000-000031020000}"/>
    <cellStyle name="เครื่องหมายจุลภาค 7 2 3" xfId="571" xr:uid="{00000000-0005-0000-0000-000032020000}"/>
    <cellStyle name="เครื่องหมายจุลภาค 7 2 3 2" xfId="572" xr:uid="{00000000-0005-0000-0000-000033020000}"/>
    <cellStyle name="เครื่องหมายจุลภาค 7 2 3 2 2" xfId="573" xr:uid="{00000000-0005-0000-0000-000034020000}"/>
    <cellStyle name="เครื่องหมายจุลภาค 7 2 3 3" xfId="574" xr:uid="{00000000-0005-0000-0000-000035020000}"/>
    <cellStyle name="เครื่องหมายจุลภาค 7 2 4" xfId="575" xr:uid="{00000000-0005-0000-0000-000036020000}"/>
    <cellStyle name="เครื่องหมายจุลภาค 7 2 4 2" xfId="576" xr:uid="{00000000-0005-0000-0000-000037020000}"/>
    <cellStyle name="เครื่องหมายจุลภาค 7 2 4 3" xfId="577" xr:uid="{00000000-0005-0000-0000-000038020000}"/>
    <cellStyle name="เครื่องหมายจุลภาค 7 2 5" xfId="578" xr:uid="{00000000-0005-0000-0000-000039020000}"/>
    <cellStyle name="เครื่องหมายจุลภาค 7 2 6" xfId="579" xr:uid="{00000000-0005-0000-0000-00003A020000}"/>
    <cellStyle name="เครื่องหมายจุลภาค 7 3" xfId="580" xr:uid="{00000000-0005-0000-0000-00003B020000}"/>
    <cellStyle name="เครื่องหมายจุลภาค 7 3 2" xfId="581" xr:uid="{00000000-0005-0000-0000-00003C020000}"/>
    <cellStyle name="เครื่องหมายจุลภาค 7 4" xfId="582" xr:uid="{00000000-0005-0000-0000-00003D020000}"/>
    <cellStyle name="เครื่องหมายจุลภาค 7 4 2" xfId="583" xr:uid="{00000000-0005-0000-0000-00003E020000}"/>
    <cellStyle name="เครื่องหมายจุลภาค 7 4 3" xfId="584" xr:uid="{00000000-0005-0000-0000-00003F020000}"/>
    <cellStyle name="เครื่องหมายจุลภาค 7 5" xfId="585" xr:uid="{00000000-0005-0000-0000-000040020000}"/>
    <cellStyle name="เครื่องหมายจุลภาค 7 6" xfId="586" xr:uid="{00000000-0005-0000-0000-000041020000}"/>
    <cellStyle name="เครื่องหมายจุลภาค 8" xfId="587" xr:uid="{00000000-0005-0000-0000-000042020000}"/>
    <cellStyle name="เครื่องหมายจุลภาค 8 10" xfId="588" xr:uid="{00000000-0005-0000-0000-000043020000}"/>
    <cellStyle name="เครื่องหมายจุลภาค 8 11" xfId="589" xr:uid="{00000000-0005-0000-0000-000044020000}"/>
    <cellStyle name="เครื่องหมายจุลภาค 8 2" xfId="590" xr:uid="{00000000-0005-0000-0000-000045020000}"/>
    <cellStyle name="เครื่องหมายจุลภาค 8 2 2" xfId="591" xr:uid="{00000000-0005-0000-0000-000046020000}"/>
    <cellStyle name="เครื่องหมายจุลภาค 8 2 2 2" xfId="592" xr:uid="{00000000-0005-0000-0000-000047020000}"/>
    <cellStyle name="เครื่องหมายจุลภาค 8 2 2 3" xfId="593" xr:uid="{00000000-0005-0000-0000-000048020000}"/>
    <cellStyle name="เครื่องหมายจุลภาค 8 2 2 4" xfId="594" xr:uid="{00000000-0005-0000-0000-000049020000}"/>
    <cellStyle name="เครื่องหมายจุลภาค 8 2 3" xfId="595" xr:uid="{00000000-0005-0000-0000-00004A020000}"/>
    <cellStyle name="เครื่องหมายจุลภาค 8 2_02_ด้านเศรษฐกิจ p(238-258)" xfId="596" xr:uid="{00000000-0005-0000-0000-00004B020000}"/>
    <cellStyle name="เครื่องหมายจุลภาค 8 3" xfId="597" xr:uid="{00000000-0005-0000-0000-00004C020000}"/>
    <cellStyle name="เครื่องหมายจุลภาค 8 3 2" xfId="598" xr:uid="{00000000-0005-0000-0000-00004D020000}"/>
    <cellStyle name="เครื่องหมายจุลภาค 8 4" xfId="599" xr:uid="{00000000-0005-0000-0000-00004E020000}"/>
    <cellStyle name="เครื่องหมายจุลภาค 8 4 2" xfId="600" xr:uid="{00000000-0005-0000-0000-00004F020000}"/>
    <cellStyle name="เครื่องหมายจุลภาค 8 5" xfId="601" xr:uid="{00000000-0005-0000-0000-000050020000}"/>
    <cellStyle name="เครื่องหมายจุลภาค 8 5 2" xfId="602" xr:uid="{00000000-0005-0000-0000-000051020000}"/>
    <cellStyle name="เครื่องหมายจุลภาค 8 5 3" xfId="603" xr:uid="{00000000-0005-0000-0000-000052020000}"/>
    <cellStyle name="เครื่องหมายจุลภาค 8 5 4" xfId="604" xr:uid="{00000000-0005-0000-0000-000053020000}"/>
    <cellStyle name="เครื่องหมายจุลภาค 8 6" xfId="605" xr:uid="{00000000-0005-0000-0000-000054020000}"/>
    <cellStyle name="เครื่องหมายจุลภาค 8 7" xfId="606" xr:uid="{00000000-0005-0000-0000-000055020000}"/>
    <cellStyle name="เครื่องหมายจุลภาค 8 8" xfId="607" xr:uid="{00000000-0005-0000-0000-000056020000}"/>
    <cellStyle name="เครื่องหมายจุลภาค 8 9" xfId="608" xr:uid="{00000000-0005-0000-0000-000057020000}"/>
    <cellStyle name="เครื่องหมายจุลภาค 8 9 2" xfId="609" xr:uid="{00000000-0005-0000-0000-000058020000}"/>
    <cellStyle name="เครื่องหมายจุลภาค 9" xfId="610" xr:uid="{00000000-0005-0000-0000-000059020000}"/>
    <cellStyle name="เครื่องหมายจุลภาค 9 2" xfId="611" xr:uid="{00000000-0005-0000-0000-00005A020000}"/>
    <cellStyle name="เครื่องหมายจุลภาค 9 2 2" xfId="612" xr:uid="{00000000-0005-0000-0000-00005B020000}"/>
    <cellStyle name="เครื่องหมายจุลภาค 9 2 2 2" xfId="613" xr:uid="{00000000-0005-0000-0000-00005C020000}"/>
    <cellStyle name="เครื่องหมายจุลภาค 9 3" xfId="614" xr:uid="{00000000-0005-0000-0000-00005D020000}"/>
    <cellStyle name="เครื่องหมายจุลภาค 9 3 2" xfId="615" xr:uid="{00000000-0005-0000-0000-00005E020000}"/>
    <cellStyle name="เครื่องหมายจุลภาค 9 4" xfId="616" xr:uid="{00000000-0005-0000-0000-00005F020000}"/>
    <cellStyle name="เครื่องหมายจุลภาค 9 4 2" xfId="617" xr:uid="{00000000-0005-0000-0000-000060020000}"/>
    <cellStyle name="เครื่องหมายจุลภาค 9_02_ด้านเศรษฐกิจ p(238-258)" xfId="618" xr:uid="{00000000-0005-0000-0000-000061020000}"/>
    <cellStyle name="เครื่องหมายสกุลเงิน 2" xfId="619" xr:uid="{00000000-0005-0000-0000-000062020000}"/>
    <cellStyle name="เครื่องหมายสกุลเงิน 2 2" xfId="620" xr:uid="{00000000-0005-0000-0000-000063020000}"/>
    <cellStyle name="เครื่องหมายสกุลเงิน 2 2 2" xfId="621" xr:uid="{00000000-0005-0000-0000-000064020000}"/>
    <cellStyle name="เครื่องหมายสกุลเงิน 2 2 2 2" xfId="622" xr:uid="{00000000-0005-0000-0000-000065020000}"/>
    <cellStyle name="เครื่องหมายสกุลเงิน 2 2 3" xfId="623" xr:uid="{00000000-0005-0000-0000-000066020000}"/>
    <cellStyle name="เครื่องหมายสกุลเงิน 2 3" xfId="624" xr:uid="{00000000-0005-0000-0000-000067020000}"/>
    <cellStyle name="เครื่องหมายสกุลเงิน 2 3 2" xfId="625" xr:uid="{00000000-0005-0000-0000-000068020000}"/>
    <cellStyle name="เครื่องหมายสกุลเงิน 2 4" xfId="626" xr:uid="{00000000-0005-0000-0000-000069020000}"/>
    <cellStyle name="เครื่องหมายสกุลเงิน 3" xfId="627" xr:uid="{00000000-0005-0000-0000-00006A020000}"/>
    <cellStyle name="เครื่องหมายสกุลเงิน 3 2" xfId="628" xr:uid="{00000000-0005-0000-0000-00006B020000}"/>
    <cellStyle name="ชื่อเรื่อง 2" xfId="708" xr:uid="{00000000-0005-0000-0000-0000BB020000}"/>
    <cellStyle name="ชื่อเรื่อง 2 2" xfId="709" xr:uid="{00000000-0005-0000-0000-0000BC020000}"/>
    <cellStyle name="ชื่อเรื่อง 2 3" xfId="710" xr:uid="{00000000-0005-0000-0000-0000BD020000}"/>
    <cellStyle name="ชื่อเรื่อง 2 4" xfId="711" xr:uid="{00000000-0005-0000-0000-0000BE020000}"/>
    <cellStyle name="ชื่อเรื่อง 2_01_ด้านสังคม p(116-182)" xfId="712" xr:uid="{00000000-0005-0000-0000-0000BF020000}"/>
    <cellStyle name="ชื่อเรื่อง 3" xfId="713" xr:uid="{00000000-0005-0000-0000-0000C0020000}"/>
    <cellStyle name="เชื่อมโยงหลายมิติ" xfId="629" xr:uid="{00000000-0005-0000-0000-00006C020000}"/>
    <cellStyle name="เชื่อมโยงหลายมิติ 2" xfId="630" xr:uid="{00000000-0005-0000-0000-00006D020000}"/>
    <cellStyle name="เชื่อมโยงหลายมิติ 2 2" xfId="631" xr:uid="{00000000-0005-0000-0000-00006E020000}"/>
    <cellStyle name="เชื่อมโยงหลายมิติ 2 3" xfId="632" xr:uid="{00000000-0005-0000-0000-00006F020000}"/>
    <cellStyle name="เชื่อมโยงหลายมิติ 3" xfId="633" xr:uid="{00000000-0005-0000-0000-000070020000}"/>
    <cellStyle name="เชื่อมโยงหลายมิติ 3 2" xfId="634" xr:uid="{00000000-0005-0000-0000-000071020000}"/>
    <cellStyle name="เชื่อมโยงหลายมิติ_01_admin 6 เดือน" xfId="635" xr:uid="{00000000-0005-0000-0000-000072020000}"/>
    <cellStyle name="เซลล์ตรวจสอบ 2" xfId="636" xr:uid="{00000000-0005-0000-0000-000073020000}"/>
    <cellStyle name="เซลล์ตรวจสอบ 2 2" xfId="637" xr:uid="{00000000-0005-0000-0000-000074020000}"/>
    <cellStyle name="เซลล์ตรวจสอบ 2 3" xfId="638" xr:uid="{00000000-0005-0000-0000-000075020000}"/>
    <cellStyle name="เซลล์ตรวจสอบ 2 4" xfId="639" xr:uid="{00000000-0005-0000-0000-000076020000}"/>
    <cellStyle name="เซลล์ตรวจสอบ 2_01_ด้านสังคม p(116-182)" xfId="640" xr:uid="{00000000-0005-0000-0000-000077020000}"/>
    <cellStyle name="เซลล์ตรวจสอบ 3" xfId="641" xr:uid="{00000000-0005-0000-0000-000078020000}"/>
    <cellStyle name="เซลล์ตรวจสอบ 3 2" xfId="642" xr:uid="{00000000-0005-0000-0000-000079020000}"/>
    <cellStyle name="เซลล์ตรวจสอบ 4" xfId="643" xr:uid="{00000000-0005-0000-0000-00007A020000}"/>
    <cellStyle name="เซลล์ตรวจสอบ 4 2" xfId="644" xr:uid="{00000000-0005-0000-0000-00007B020000}"/>
    <cellStyle name="เซลล์ที่มีการเชื่อมโยง 2" xfId="645" xr:uid="{00000000-0005-0000-0000-00007C020000}"/>
    <cellStyle name="เซลล์ที่มีการเชื่อมโยง 2 2" xfId="646" xr:uid="{00000000-0005-0000-0000-00007D020000}"/>
    <cellStyle name="เซลล์ที่มีการเชื่อมโยง 2 3" xfId="647" xr:uid="{00000000-0005-0000-0000-00007E020000}"/>
    <cellStyle name="เซลล์ที่มีการเชื่อมโยง 2 4" xfId="648" xr:uid="{00000000-0005-0000-0000-00007F020000}"/>
    <cellStyle name="เซลล์ที่มีการเชื่อมโยง 2_01_ด้านสังคม p(116-182)" xfId="649" xr:uid="{00000000-0005-0000-0000-000080020000}"/>
    <cellStyle name="เซลล์ที่มีการเชื่อมโยง 3" xfId="650" xr:uid="{00000000-0005-0000-0000-000081020000}"/>
    <cellStyle name="เซลล์ที่มีการเชื่อมโยง 3 2" xfId="651" xr:uid="{00000000-0005-0000-0000-000082020000}"/>
    <cellStyle name="เซลล์ที่มีการเชื่อมโยง 4" xfId="652" xr:uid="{00000000-0005-0000-0000-000083020000}"/>
    <cellStyle name="เซลล์ที่มีการเชื่อมโยง 4 2" xfId="653" xr:uid="{00000000-0005-0000-0000-000084020000}"/>
    <cellStyle name="ดี 2" xfId="714" xr:uid="{00000000-0005-0000-0000-0000C1020000}"/>
    <cellStyle name="ดี 2 2" xfId="715" xr:uid="{00000000-0005-0000-0000-0000C2020000}"/>
    <cellStyle name="ดี 2 3" xfId="716" xr:uid="{00000000-0005-0000-0000-0000C3020000}"/>
    <cellStyle name="ดี 2 4" xfId="717" xr:uid="{00000000-0005-0000-0000-0000C4020000}"/>
    <cellStyle name="ดี 2_01_ด้านสังคม p(116-182)" xfId="718" xr:uid="{00000000-0005-0000-0000-0000C5020000}"/>
    <cellStyle name="ดี 3" xfId="719" xr:uid="{00000000-0005-0000-0000-0000C6020000}"/>
    <cellStyle name="ดี 3 2" xfId="720" xr:uid="{00000000-0005-0000-0000-0000C7020000}"/>
    <cellStyle name="ดี 4" xfId="721" xr:uid="{00000000-0005-0000-0000-0000C8020000}"/>
    <cellStyle name="ดี 4 2" xfId="722" xr:uid="{00000000-0005-0000-0000-0000C9020000}"/>
    <cellStyle name="ตามการเชื่อมโยงหลายมิติ" xfId="723" xr:uid="{00000000-0005-0000-0000-0000CA020000}"/>
    <cellStyle name="ตามการเชื่อมโยงหลายมิติ 2" xfId="724" xr:uid="{00000000-0005-0000-0000-0000CB020000}"/>
    <cellStyle name="ตามการเชื่อมโยงหลายมิติ 2 2" xfId="725" xr:uid="{00000000-0005-0000-0000-0000CC020000}"/>
    <cellStyle name="ตามการเชื่อมโยงหลายมิติ 2 3" xfId="726" xr:uid="{00000000-0005-0000-0000-0000CD020000}"/>
    <cellStyle name="ตามการเชื่อมโยงหลายมิติ 3" xfId="727" xr:uid="{00000000-0005-0000-0000-0000CE020000}"/>
    <cellStyle name="ตามการเชื่อมโยงหลายมิติ 3 2" xfId="728" xr:uid="{00000000-0005-0000-0000-0000CF020000}"/>
    <cellStyle name="ตามการเชื่อมโยงหลายมิติ_01_admin 6 เดือน" xfId="729" xr:uid="{00000000-0005-0000-0000-0000D0020000}"/>
    <cellStyle name="ปกติ" xfId="0" builtinId="0"/>
    <cellStyle name="ปกติ 10" xfId="730" xr:uid="{00000000-0005-0000-0000-0000D2020000}"/>
    <cellStyle name="ปกติ 11" xfId="731" xr:uid="{00000000-0005-0000-0000-0000D3020000}"/>
    <cellStyle name="ปกติ 11 2" xfId="732" xr:uid="{00000000-0005-0000-0000-0000D4020000}"/>
    <cellStyle name="ปกติ 12" xfId="733" xr:uid="{00000000-0005-0000-0000-0000D5020000}"/>
    <cellStyle name="ปกติ 12 2" xfId="734" xr:uid="{00000000-0005-0000-0000-0000D6020000}"/>
    <cellStyle name="ปกติ 12 2 2" xfId="735" xr:uid="{00000000-0005-0000-0000-0000D7020000}"/>
    <cellStyle name="ปกติ 13" xfId="736" xr:uid="{00000000-0005-0000-0000-0000D8020000}"/>
    <cellStyle name="ปกติ 13 2" xfId="737" xr:uid="{00000000-0005-0000-0000-0000D9020000}"/>
    <cellStyle name="ปกติ 13 2 2" xfId="738" xr:uid="{00000000-0005-0000-0000-0000DA020000}"/>
    <cellStyle name="ปกติ 13 3" xfId="739" xr:uid="{00000000-0005-0000-0000-0000DB020000}"/>
    <cellStyle name="ปกติ 14" xfId="740" xr:uid="{00000000-0005-0000-0000-0000DC020000}"/>
    <cellStyle name="ปกติ 14 2" xfId="741" xr:uid="{00000000-0005-0000-0000-0000DD020000}"/>
    <cellStyle name="ปกติ 14 2 2" xfId="742" xr:uid="{00000000-0005-0000-0000-0000DE020000}"/>
    <cellStyle name="ปกติ 14 3" xfId="743" xr:uid="{00000000-0005-0000-0000-0000DF020000}"/>
    <cellStyle name="ปกติ 14_01_ด้านสังคม" xfId="744" xr:uid="{00000000-0005-0000-0000-0000E0020000}"/>
    <cellStyle name="ปกติ 15" xfId="745" xr:uid="{00000000-0005-0000-0000-0000E1020000}"/>
    <cellStyle name="ปกติ 15 2" xfId="746" xr:uid="{00000000-0005-0000-0000-0000E2020000}"/>
    <cellStyle name="ปกติ 15 3" xfId="747" xr:uid="{00000000-0005-0000-0000-0000E3020000}"/>
    <cellStyle name="ปกติ 16" xfId="748" xr:uid="{00000000-0005-0000-0000-0000E4020000}"/>
    <cellStyle name="ปกติ 16 2" xfId="749" xr:uid="{00000000-0005-0000-0000-0000E5020000}"/>
    <cellStyle name="ปกติ 16 2 2" xfId="750" xr:uid="{00000000-0005-0000-0000-0000E6020000}"/>
    <cellStyle name="ปกติ 17" xfId="751" xr:uid="{00000000-0005-0000-0000-0000E7020000}"/>
    <cellStyle name="ปกติ 17 2" xfId="752" xr:uid="{00000000-0005-0000-0000-0000E8020000}"/>
    <cellStyle name="ปกติ 17 2 2" xfId="753" xr:uid="{00000000-0005-0000-0000-0000E9020000}"/>
    <cellStyle name="ปกติ 17 3" xfId="754" xr:uid="{00000000-0005-0000-0000-0000EA020000}"/>
    <cellStyle name="ปกติ 17 3 2" xfId="755" xr:uid="{00000000-0005-0000-0000-0000EB020000}"/>
    <cellStyle name="ปกติ 17 3 3" xfId="756" xr:uid="{00000000-0005-0000-0000-0000EC020000}"/>
    <cellStyle name="ปกติ 17 3 4" xfId="757" xr:uid="{00000000-0005-0000-0000-0000ED020000}"/>
    <cellStyle name="ปกติ 17 4" xfId="758" xr:uid="{00000000-0005-0000-0000-0000EE020000}"/>
    <cellStyle name="ปกติ 18" xfId="759" xr:uid="{00000000-0005-0000-0000-0000EF020000}"/>
    <cellStyle name="ปกติ 18 2" xfId="760" xr:uid="{00000000-0005-0000-0000-0000F0020000}"/>
    <cellStyle name="ปกติ 19" xfId="761" xr:uid="{00000000-0005-0000-0000-0000F1020000}"/>
    <cellStyle name="ปกติ 19 2" xfId="762" xr:uid="{00000000-0005-0000-0000-0000F2020000}"/>
    <cellStyle name="ปกติ 2" xfId="2" xr:uid="{00000000-0005-0000-0000-0000F3020000}"/>
    <cellStyle name="ปกติ 2 10" xfId="763" xr:uid="{00000000-0005-0000-0000-0000F4020000}"/>
    <cellStyle name="ปกติ 2 2" xfId="764" xr:uid="{00000000-0005-0000-0000-0000F5020000}"/>
    <cellStyle name="ปกติ 2 2 10" xfId="765" xr:uid="{00000000-0005-0000-0000-0000F6020000}"/>
    <cellStyle name="ปกติ 2 2 11" xfId="766" xr:uid="{00000000-0005-0000-0000-0000F7020000}"/>
    <cellStyle name="ปกติ 2 2 12" xfId="767" xr:uid="{00000000-0005-0000-0000-0000F8020000}"/>
    <cellStyle name="ปกติ 2 2 13" xfId="768" xr:uid="{00000000-0005-0000-0000-0000F9020000}"/>
    <cellStyle name="ปกติ 2 2 14" xfId="769" xr:uid="{00000000-0005-0000-0000-0000FA020000}"/>
    <cellStyle name="ปกติ 2 2 15" xfId="770" xr:uid="{00000000-0005-0000-0000-0000FB020000}"/>
    <cellStyle name="ปกติ 2 2 16" xfId="771" xr:uid="{00000000-0005-0000-0000-0000FC020000}"/>
    <cellStyle name="ปกติ 2 2 17" xfId="772" xr:uid="{00000000-0005-0000-0000-0000FD020000}"/>
    <cellStyle name="ปกติ 2 2 18" xfId="773" xr:uid="{00000000-0005-0000-0000-0000FE020000}"/>
    <cellStyle name="ปกติ 2 2 19" xfId="774" xr:uid="{00000000-0005-0000-0000-0000FF020000}"/>
    <cellStyle name="ปกติ 2 2 2" xfId="775" xr:uid="{00000000-0005-0000-0000-000000030000}"/>
    <cellStyle name="ปกติ 2 2 2 10" xfId="776" xr:uid="{00000000-0005-0000-0000-000001030000}"/>
    <cellStyle name="ปกติ 2 2 2 11" xfId="777" xr:uid="{00000000-0005-0000-0000-000002030000}"/>
    <cellStyle name="ปกติ 2 2 2 12" xfId="778" xr:uid="{00000000-0005-0000-0000-000003030000}"/>
    <cellStyle name="ปกติ 2 2 2 13" xfId="779" xr:uid="{00000000-0005-0000-0000-000004030000}"/>
    <cellStyle name="ปกติ 2 2 2 14" xfId="780" xr:uid="{00000000-0005-0000-0000-000005030000}"/>
    <cellStyle name="ปกติ 2 2 2 15" xfId="781" xr:uid="{00000000-0005-0000-0000-000006030000}"/>
    <cellStyle name="ปกติ 2 2 2 16" xfId="782" xr:uid="{00000000-0005-0000-0000-000007030000}"/>
    <cellStyle name="ปกติ 2 2 2 17" xfId="783" xr:uid="{00000000-0005-0000-0000-000008030000}"/>
    <cellStyle name="ปกติ 2 2 2 18" xfId="784" xr:uid="{00000000-0005-0000-0000-000009030000}"/>
    <cellStyle name="ปกติ 2 2 2 19" xfId="785" xr:uid="{00000000-0005-0000-0000-00000A030000}"/>
    <cellStyle name="ปกติ 2 2 2 2" xfId="786" xr:uid="{00000000-0005-0000-0000-00000B030000}"/>
    <cellStyle name="ปกติ 2 2 2 2 10" xfId="787" xr:uid="{00000000-0005-0000-0000-00000C030000}"/>
    <cellStyle name="ปกติ 2 2 2 2 11" xfId="788" xr:uid="{00000000-0005-0000-0000-00000D030000}"/>
    <cellStyle name="ปกติ 2 2 2 2 12" xfId="789" xr:uid="{00000000-0005-0000-0000-00000E030000}"/>
    <cellStyle name="ปกติ 2 2 2 2 13" xfId="790" xr:uid="{00000000-0005-0000-0000-00000F030000}"/>
    <cellStyle name="ปกติ 2 2 2 2 14" xfId="791" xr:uid="{00000000-0005-0000-0000-000010030000}"/>
    <cellStyle name="ปกติ 2 2 2 2 15" xfId="792" xr:uid="{00000000-0005-0000-0000-000011030000}"/>
    <cellStyle name="ปกติ 2 2 2 2 16" xfId="793" xr:uid="{00000000-0005-0000-0000-000012030000}"/>
    <cellStyle name="ปกติ 2 2 2 2 17" xfId="794" xr:uid="{00000000-0005-0000-0000-000013030000}"/>
    <cellStyle name="ปกติ 2 2 2 2 18" xfId="795" xr:uid="{00000000-0005-0000-0000-000014030000}"/>
    <cellStyle name="ปกติ 2 2 2 2 19" xfId="796" xr:uid="{00000000-0005-0000-0000-000015030000}"/>
    <cellStyle name="ปกติ 2 2 2 2 2" xfId="797" xr:uid="{00000000-0005-0000-0000-000016030000}"/>
    <cellStyle name="ปกติ 2 2 2 2 20" xfId="798" xr:uid="{00000000-0005-0000-0000-000017030000}"/>
    <cellStyle name="ปกติ 2 2 2 2 21" xfId="799" xr:uid="{00000000-0005-0000-0000-000018030000}"/>
    <cellStyle name="ปกติ 2 2 2 2 22" xfId="800" xr:uid="{00000000-0005-0000-0000-000019030000}"/>
    <cellStyle name="ปกติ 2 2 2 2 23" xfId="801" xr:uid="{00000000-0005-0000-0000-00001A030000}"/>
    <cellStyle name="ปกติ 2 2 2 2 24" xfId="802" xr:uid="{00000000-0005-0000-0000-00001B030000}"/>
    <cellStyle name="ปกติ 2 2 2 2 25" xfId="803" xr:uid="{00000000-0005-0000-0000-00001C030000}"/>
    <cellStyle name="ปกติ 2 2 2 2 26" xfId="804" xr:uid="{00000000-0005-0000-0000-00001D030000}"/>
    <cellStyle name="ปกติ 2 2 2 2 27" xfId="805" xr:uid="{00000000-0005-0000-0000-00001E030000}"/>
    <cellStyle name="ปกติ 2 2 2 2 28" xfId="806" xr:uid="{00000000-0005-0000-0000-00001F030000}"/>
    <cellStyle name="ปกติ 2 2 2 2 3" xfId="807" xr:uid="{00000000-0005-0000-0000-000020030000}"/>
    <cellStyle name="ปกติ 2 2 2 2 4" xfId="808" xr:uid="{00000000-0005-0000-0000-000021030000}"/>
    <cellStyle name="ปกติ 2 2 2 2 5" xfId="809" xr:uid="{00000000-0005-0000-0000-000022030000}"/>
    <cellStyle name="ปกติ 2 2 2 2 6" xfId="810" xr:uid="{00000000-0005-0000-0000-000023030000}"/>
    <cellStyle name="ปกติ 2 2 2 2 7" xfId="811" xr:uid="{00000000-0005-0000-0000-000024030000}"/>
    <cellStyle name="ปกติ 2 2 2 2 8" xfId="812" xr:uid="{00000000-0005-0000-0000-000025030000}"/>
    <cellStyle name="ปกติ 2 2 2 2 9" xfId="813" xr:uid="{00000000-0005-0000-0000-000026030000}"/>
    <cellStyle name="ปกติ 2 2 2 20" xfId="814" xr:uid="{00000000-0005-0000-0000-000027030000}"/>
    <cellStyle name="ปกติ 2 2 2 21" xfId="815" xr:uid="{00000000-0005-0000-0000-000028030000}"/>
    <cellStyle name="ปกติ 2 2 2 22" xfId="816" xr:uid="{00000000-0005-0000-0000-000029030000}"/>
    <cellStyle name="ปกติ 2 2 2 23" xfId="817" xr:uid="{00000000-0005-0000-0000-00002A030000}"/>
    <cellStyle name="ปกติ 2 2 2 24" xfId="818" xr:uid="{00000000-0005-0000-0000-00002B030000}"/>
    <cellStyle name="ปกติ 2 2 2 25" xfId="819" xr:uid="{00000000-0005-0000-0000-00002C030000}"/>
    <cellStyle name="ปกติ 2 2 2 26" xfId="820" xr:uid="{00000000-0005-0000-0000-00002D030000}"/>
    <cellStyle name="ปกติ 2 2 2 27" xfId="821" xr:uid="{00000000-0005-0000-0000-00002E030000}"/>
    <cellStyle name="ปกติ 2 2 2 28" xfId="822" xr:uid="{00000000-0005-0000-0000-00002F030000}"/>
    <cellStyle name="ปกติ 2 2 2 29" xfId="823" xr:uid="{00000000-0005-0000-0000-000030030000}"/>
    <cellStyle name="ปกติ 2 2 2 3" xfId="824" xr:uid="{00000000-0005-0000-0000-000031030000}"/>
    <cellStyle name="ปกติ 2 2 2 30" xfId="825" xr:uid="{00000000-0005-0000-0000-000032030000}"/>
    <cellStyle name="ปกติ 2 2 2 31" xfId="826" xr:uid="{00000000-0005-0000-0000-000033030000}"/>
    <cellStyle name="ปกติ 2 2 2 32" xfId="827" xr:uid="{00000000-0005-0000-0000-000034030000}"/>
    <cellStyle name="ปกติ 2 2 2 33" xfId="828" xr:uid="{00000000-0005-0000-0000-000035030000}"/>
    <cellStyle name="ปกติ 2 2 2 34" xfId="829" xr:uid="{00000000-0005-0000-0000-000036030000}"/>
    <cellStyle name="ปกติ 2 2 2 4" xfId="830" xr:uid="{00000000-0005-0000-0000-000037030000}"/>
    <cellStyle name="ปกติ 2 2 2 5" xfId="831" xr:uid="{00000000-0005-0000-0000-000038030000}"/>
    <cellStyle name="ปกติ 2 2 2 6" xfId="832" xr:uid="{00000000-0005-0000-0000-000039030000}"/>
    <cellStyle name="ปกติ 2 2 2 7" xfId="833" xr:uid="{00000000-0005-0000-0000-00003A030000}"/>
    <cellStyle name="ปกติ 2 2 2 8" xfId="834" xr:uid="{00000000-0005-0000-0000-00003B030000}"/>
    <cellStyle name="ปกติ 2 2 2 9" xfId="835" xr:uid="{00000000-0005-0000-0000-00003C030000}"/>
    <cellStyle name="ปกติ 2 2 20" xfId="836" xr:uid="{00000000-0005-0000-0000-00003D030000}"/>
    <cellStyle name="ปกติ 2 2 21" xfId="837" xr:uid="{00000000-0005-0000-0000-00003E030000}"/>
    <cellStyle name="ปกติ 2 2 22" xfId="838" xr:uid="{00000000-0005-0000-0000-00003F030000}"/>
    <cellStyle name="ปกติ 2 2 23" xfId="839" xr:uid="{00000000-0005-0000-0000-000040030000}"/>
    <cellStyle name="ปกติ 2 2 24" xfId="840" xr:uid="{00000000-0005-0000-0000-000041030000}"/>
    <cellStyle name="ปกติ 2 2 25" xfId="841" xr:uid="{00000000-0005-0000-0000-000042030000}"/>
    <cellStyle name="ปกติ 2 2 26" xfId="842" xr:uid="{00000000-0005-0000-0000-000043030000}"/>
    <cellStyle name="ปกติ 2 2 27" xfId="843" xr:uid="{00000000-0005-0000-0000-000044030000}"/>
    <cellStyle name="ปกติ 2 2 28" xfId="844" xr:uid="{00000000-0005-0000-0000-000045030000}"/>
    <cellStyle name="ปกติ 2 2 29" xfId="845" xr:uid="{00000000-0005-0000-0000-000046030000}"/>
    <cellStyle name="ปกติ 2 2 3" xfId="846" xr:uid="{00000000-0005-0000-0000-000047030000}"/>
    <cellStyle name="ปกติ 2 2 3 10" xfId="847" xr:uid="{00000000-0005-0000-0000-000048030000}"/>
    <cellStyle name="ปกติ 2 2 3 11" xfId="848" xr:uid="{00000000-0005-0000-0000-000049030000}"/>
    <cellStyle name="ปกติ 2 2 3 12" xfId="849" xr:uid="{00000000-0005-0000-0000-00004A030000}"/>
    <cellStyle name="ปกติ 2 2 3 13" xfId="850" xr:uid="{00000000-0005-0000-0000-00004B030000}"/>
    <cellStyle name="ปกติ 2 2 3 14" xfId="851" xr:uid="{00000000-0005-0000-0000-00004C030000}"/>
    <cellStyle name="ปกติ 2 2 3 15" xfId="852" xr:uid="{00000000-0005-0000-0000-00004D030000}"/>
    <cellStyle name="ปกติ 2 2 3 16" xfId="853" xr:uid="{00000000-0005-0000-0000-00004E030000}"/>
    <cellStyle name="ปกติ 2 2 3 17" xfId="854" xr:uid="{00000000-0005-0000-0000-00004F030000}"/>
    <cellStyle name="ปกติ 2 2 3 18" xfId="855" xr:uid="{00000000-0005-0000-0000-000050030000}"/>
    <cellStyle name="ปกติ 2 2 3 19" xfId="856" xr:uid="{00000000-0005-0000-0000-000051030000}"/>
    <cellStyle name="ปกติ 2 2 3 2" xfId="857" xr:uid="{00000000-0005-0000-0000-000052030000}"/>
    <cellStyle name="ปกติ 2 2 3 20" xfId="858" xr:uid="{00000000-0005-0000-0000-000053030000}"/>
    <cellStyle name="ปกติ 2 2 3 21" xfId="859" xr:uid="{00000000-0005-0000-0000-000054030000}"/>
    <cellStyle name="ปกติ 2 2 3 22" xfId="860" xr:uid="{00000000-0005-0000-0000-000055030000}"/>
    <cellStyle name="ปกติ 2 2 3 23" xfId="861" xr:uid="{00000000-0005-0000-0000-000056030000}"/>
    <cellStyle name="ปกติ 2 2 3 24" xfId="862" xr:uid="{00000000-0005-0000-0000-000057030000}"/>
    <cellStyle name="ปกติ 2 2 3 25" xfId="863" xr:uid="{00000000-0005-0000-0000-000058030000}"/>
    <cellStyle name="ปกติ 2 2 3 26" xfId="864" xr:uid="{00000000-0005-0000-0000-000059030000}"/>
    <cellStyle name="ปกติ 2 2 3 27" xfId="865" xr:uid="{00000000-0005-0000-0000-00005A030000}"/>
    <cellStyle name="ปกติ 2 2 3 28" xfId="866" xr:uid="{00000000-0005-0000-0000-00005B030000}"/>
    <cellStyle name="ปกติ 2 2 3 3" xfId="867" xr:uid="{00000000-0005-0000-0000-00005C030000}"/>
    <cellStyle name="ปกติ 2 2 3 4" xfId="868" xr:uid="{00000000-0005-0000-0000-00005D030000}"/>
    <cellStyle name="ปกติ 2 2 3 5" xfId="869" xr:uid="{00000000-0005-0000-0000-00005E030000}"/>
    <cellStyle name="ปกติ 2 2 3 6" xfId="870" xr:uid="{00000000-0005-0000-0000-00005F030000}"/>
    <cellStyle name="ปกติ 2 2 3 7" xfId="871" xr:uid="{00000000-0005-0000-0000-000060030000}"/>
    <cellStyle name="ปกติ 2 2 3 8" xfId="872" xr:uid="{00000000-0005-0000-0000-000061030000}"/>
    <cellStyle name="ปกติ 2 2 3 9" xfId="873" xr:uid="{00000000-0005-0000-0000-000062030000}"/>
    <cellStyle name="ปกติ 2 2 30" xfId="874" xr:uid="{00000000-0005-0000-0000-000063030000}"/>
    <cellStyle name="ปกติ 2 2 31" xfId="875" xr:uid="{00000000-0005-0000-0000-000064030000}"/>
    <cellStyle name="ปกติ 2 2 32" xfId="876" xr:uid="{00000000-0005-0000-0000-000065030000}"/>
    <cellStyle name="ปกติ 2 2 33" xfId="877" xr:uid="{00000000-0005-0000-0000-000066030000}"/>
    <cellStyle name="ปกติ 2 2 34" xfId="878" xr:uid="{00000000-0005-0000-0000-000067030000}"/>
    <cellStyle name="ปกติ 2 2 4" xfId="879" xr:uid="{00000000-0005-0000-0000-000068030000}"/>
    <cellStyle name="ปกติ 2 2 5" xfId="880" xr:uid="{00000000-0005-0000-0000-000069030000}"/>
    <cellStyle name="ปกติ 2 2 6" xfId="881" xr:uid="{00000000-0005-0000-0000-00006A030000}"/>
    <cellStyle name="ปกติ 2 2 7" xfId="882" xr:uid="{00000000-0005-0000-0000-00006B030000}"/>
    <cellStyle name="ปกติ 2 2 8" xfId="883" xr:uid="{00000000-0005-0000-0000-00006C030000}"/>
    <cellStyle name="ปกติ 2 2 9" xfId="884" xr:uid="{00000000-0005-0000-0000-00006D030000}"/>
    <cellStyle name="ปกติ 2 3" xfId="885" xr:uid="{00000000-0005-0000-0000-00006E030000}"/>
    <cellStyle name="ปกติ 2 3 2" xfId="886" xr:uid="{00000000-0005-0000-0000-00006F030000}"/>
    <cellStyle name="ปกติ 2 3 3" xfId="887" xr:uid="{00000000-0005-0000-0000-000070030000}"/>
    <cellStyle name="ปกติ 2 4" xfId="888" xr:uid="{00000000-0005-0000-0000-000071030000}"/>
    <cellStyle name="ปกติ 2 5" xfId="889" xr:uid="{00000000-0005-0000-0000-000072030000}"/>
    <cellStyle name="ปกติ 2 6" xfId="890" xr:uid="{00000000-0005-0000-0000-000073030000}"/>
    <cellStyle name="ปกติ 2 7" xfId="891" xr:uid="{00000000-0005-0000-0000-000074030000}"/>
    <cellStyle name="ปกติ 2 8" xfId="892" xr:uid="{00000000-0005-0000-0000-000075030000}"/>
    <cellStyle name="ปกติ 2 9" xfId="893" xr:uid="{00000000-0005-0000-0000-000076030000}"/>
    <cellStyle name="ปกติ 2_01_ด้านสังคม p(116-182)" xfId="894" xr:uid="{00000000-0005-0000-0000-000077030000}"/>
    <cellStyle name="ปกติ 20" xfId="895" xr:uid="{00000000-0005-0000-0000-000078030000}"/>
    <cellStyle name="ปกติ 20 2" xfId="896" xr:uid="{00000000-0005-0000-0000-000079030000}"/>
    <cellStyle name="ปกติ 21" xfId="897" xr:uid="{00000000-0005-0000-0000-00007A030000}"/>
    <cellStyle name="ปกติ 21 2" xfId="898" xr:uid="{00000000-0005-0000-0000-00007B030000}"/>
    <cellStyle name="ปกติ 22" xfId="899" xr:uid="{00000000-0005-0000-0000-00007C030000}"/>
    <cellStyle name="ปกติ 22 2" xfId="900" xr:uid="{00000000-0005-0000-0000-00007D030000}"/>
    <cellStyle name="ปกติ 23" xfId="901" xr:uid="{00000000-0005-0000-0000-00007E030000}"/>
    <cellStyle name="ปกติ 23 2" xfId="902" xr:uid="{00000000-0005-0000-0000-00007F030000}"/>
    <cellStyle name="ปกติ 24" xfId="903" xr:uid="{00000000-0005-0000-0000-000080030000}"/>
    <cellStyle name="ปกติ 24 2" xfId="904" xr:uid="{00000000-0005-0000-0000-000081030000}"/>
    <cellStyle name="ปกติ 25" xfId="905" xr:uid="{00000000-0005-0000-0000-000082030000}"/>
    <cellStyle name="ปกติ 25 2" xfId="906" xr:uid="{00000000-0005-0000-0000-000083030000}"/>
    <cellStyle name="ปกติ 26" xfId="907" xr:uid="{00000000-0005-0000-0000-000084030000}"/>
    <cellStyle name="ปกติ 26 2" xfId="908" xr:uid="{00000000-0005-0000-0000-000085030000}"/>
    <cellStyle name="ปกติ 27" xfId="909" xr:uid="{00000000-0005-0000-0000-000086030000}"/>
    <cellStyle name="ปกติ 27 2" xfId="910" xr:uid="{00000000-0005-0000-0000-000087030000}"/>
    <cellStyle name="ปกติ 28" xfId="911" xr:uid="{00000000-0005-0000-0000-000088030000}"/>
    <cellStyle name="ปกติ 28 2" xfId="912" xr:uid="{00000000-0005-0000-0000-000089030000}"/>
    <cellStyle name="ปกติ 29" xfId="913" xr:uid="{00000000-0005-0000-0000-00008A030000}"/>
    <cellStyle name="ปกติ 29 2" xfId="914" xr:uid="{00000000-0005-0000-0000-00008B030000}"/>
    <cellStyle name="ปกติ 3" xfId="915" xr:uid="{00000000-0005-0000-0000-00008C030000}"/>
    <cellStyle name="ปกติ 3 10" xfId="916" xr:uid="{00000000-0005-0000-0000-00008D030000}"/>
    <cellStyle name="ปกติ 3 2" xfId="917" xr:uid="{00000000-0005-0000-0000-00008E030000}"/>
    <cellStyle name="ปกติ 3 2 2" xfId="918" xr:uid="{00000000-0005-0000-0000-00008F030000}"/>
    <cellStyle name="ปกติ 3 2 2 2" xfId="919" xr:uid="{00000000-0005-0000-0000-000090030000}"/>
    <cellStyle name="ปกติ 3 2 2 3" xfId="920" xr:uid="{00000000-0005-0000-0000-000091030000}"/>
    <cellStyle name="ปกติ 3 2 3" xfId="921" xr:uid="{00000000-0005-0000-0000-000092030000}"/>
    <cellStyle name="ปกติ 3 2 4" xfId="922" xr:uid="{00000000-0005-0000-0000-000093030000}"/>
    <cellStyle name="ปกติ 3 2 4 2" xfId="923" xr:uid="{00000000-0005-0000-0000-000094030000}"/>
    <cellStyle name="ปกติ 3 2 5" xfId="924" xr:uid="{00000000-0005-0000-0000-000095030000}"/>
    <cellStyle name="ปกติ 3 2_01_ด้านสังคม" xfId="925" xr:uid="{00000000-0005-0000-0000-000096030000}"/>
    <cellStyle name="ปกติ 3 3" xfId="926" xr:uid="{00000000-0005-0000-0000-000097030000}"/>
    <cellStyle name="ปกติ 3 3 2" xfId="927" xr:uid="{00000000-0005-0000-0000-000098030000}"/>
    <cellStyle name="ปกติ 3 3 2 2" xfId="928" xr:uid="{00000000-0005-0000-0000-000099030000}"/>
    <cellStyle name="ปกติ 3 3 2 3" xfId="929" xr:uid="{00000000-0005-0000-0000-00009A030000}"/>
    <cellStyle name="ปกติ 3 3 3" xfId="930" xr:uid="{00000000-0005-0000-0000-00009B030000}"/>
    <cellStyle name="ปกติ 3 3 3 2" xfId="931" xr:uid="{00000000-0005-0000-0000-00009C030000}"/>
    <cellStyle name="ปกติ 3 3 4" xfId="932" xr:uid="{00000000-0005-0000-0000-00009D030000}"/>
    <cellStyle name="ปกติ 3 3_01_ด้านสังคม p(116-182)" xfId="933" xr:uid="{00000000-0005-0000-0000-00009E030000}"/>
    <cellStyle name="ปกติ 3 4" xfId="934" xr:uid="{00000000-0005-0000-0000-00009F030000}"/>
    <cellStyle name="ปกติ 3 4 2" xfId="935" xr:uid="{00000000-0005-0000-0000-0000A0030000}"/>
    <cellStyle name="ปกติ 3 4 3" xfId="936" xr:uid="{00000000-0005-0000-0000-0000A1030000}"/>
    <cellStyle name="ปกติ 3 5" xfId="937" xr:uid="{00000000-0005-0000-0000-0000A2030000}"/>
    <cellStyle name="ปกติ 3 5 2" xfId="938" xr:uid="{00000000-0005-0000-0000-0000A3030000}"/>
    <cellStyle name="ปกติ 3 6" xfId="939" xr:uid="{00000000-0005-0000-0000-0000A4030000}"/>
    <cellStyle name="ปกติ 3 7" xfId="940" xr:uid="{00000000-0005-0000-0000-0000A5030000}"/>
    <cellStyle name="ปกติ 3 8" xfId="941" xr:uid="{00000000-0005-0000-0000-0000A6030000}"/>
    <cellStyle name="ปกติ 3 9" xfId="942" xr:uid="{00000000-0005-0000-0000-0000A7030000}"/>
    <cellStyle name="ปกติ 3_01_ด้านการบริหารจัดการ" xfId="943" xr:uid="{00000000-0005-0000-0000-0000A8030000}"/>
    <cellStyle name="ปกติ 30" xfId="944" xr:uid="{00000000-0005-0000-0000-0000A9030000}"/>
    <cellStyle name="ปกติ 30 2" xfId="945" xr:uid="{00000000-0005-0000-0000-0000AA030000}"/>
    <cellStyle name="ปกติ 31" xfId="946" xr:uid="{00000000-0005-0000-0000-0000AB030000}"/>
    <cellStyle name="ปกติ 31 2" xfId="947" xr:uid="{00000000-0005-0000-0000-0000AC030000}"/>
    <cellStyle name="ปกติ 32" xfId="948" xr:uid="{00000000-0005-0000-0000-0000AD030000}"/>
    <cellStyle name="ปกติ 32 2" xfId="949" xr:uid="{00000000-0005-0000-0000-0000AE030000}"/>
    <cellStyle name="ปกติ 33" xfId="950" xr:uid="{00000000-0005-0000-0000-0000AF030000}"/>
    <cellStyle name="ปกติ 33 2" xfId="951" xr:uid="{00000000-0005-0000-0000-0000B0030000}"/>
    <cellStyle name="ปกติ 34" xfId="952" xr:uid="{00000000-0005-0000-0000-0000B1030000}"/>
    <cellStyle name="ปกติ 34 2" xfId="953" xr:uid="{00000000-0005-0000-0000-0000B2030000}"/>
    <cellStyle name="ปกติ 35" xfId="954" xr:uid="{00000000-0005-0000-0000-0000B3030000}"/>
    <cellStyle name="ปกติ 35 2" xfId="955" xr:uid="{00000000-0005-0000-0000-0000B4030000}"/>
    <cellStyle name="ปกติ 36" xfId="956" xr:uid="{00000000-0005-0000-0000-0000B5030000}"/>
    <cellStyle name="ปกติ 36 2" xfId="957" xr:uid="{00000000-0005-0000-0000-0000B6030000}"/>
    <cellStyle name="ปกติ 37" xfId="958" xr:uid="{00000000-0005-0000-0000-0000B7030000}"/>
    <cellStyle name="ปกติ 37 2" xfId="959" xr:uid="{00000000-0005-0000-0000-0000B8030000}"/>
    <cellStyle name="ปกติ 38" xfId="960" xr:uid="{00000000-0005-0000-0000-0000B9030000}"/>
    <cellStyle name="ปกติ 38 2" xfId="961" xr:uid="{00000000-0005-0000-0000-0000BA030000}"/>
    <cellStyle name="ปกติ 39" xfId="962" xr:uid="{00000000-0005-0000-0000-0000BB030000}"/>
    <cellStyle name="ปกติ 39 2" xfId="963" xr:uid="{00000000-0005-0000-0000-0000BC030000}"/>
    <cellStyle name="ปกติ 4" xfId="964" xr:uid="{00000000-0005-0000-0000-0000BD030000}"/>
    <cellStyle name="ปกติ 4 10" xfId="965" xr:uid="{00000000-0005-0000-0000-0000BE030000}"/>
    <cellStyle name="ปกติ 4 11" xfId="966" xr:uid="{00000000-0005-0000-0000-0000BF030000}"/>
    <cellStyle name="ปกติ 4 2" xfId="967" xr:uid="{00000000-0005-0000-0000-0000C0030000}"/>
    <cellStyle name="ปกติ 4 2 2" xfId="968" xr:uid="{00000000-0005-0000-0000-0000C1030000}"/>
    <cellStyle name="ปกติ 4 2 2 2" xfId="969" xr:uid="{00000000-0005-0000-0000-0000C2030000}"/>
    <cellStyle name="ปกติ 4 2 3" xfId="970" xr:uid="{00000000-0005-0000-0000-0000C3030000}"/>
    <cellStyle name="ปกติ 4 2 3 2" xfId="971" xr:uid="{00000000-0005-0000-0000-0000C4030000}"/>
    <cellStyle name="ปกติ 4 2 3 2 2" xfId="972" xr:uid="{00000000-0005-0000-0000-0000C5030000}"/>
    <cellStyle name="ปกติ 4 2 3 3" xfId="973" xr:uid="{00000000-0005-0000-0000-0000C6030000}"/>
    <cellStyle name="ปกติ 4 2 3 4" xfId="974" xr:uid="{00000000-0005-0000-0000-0000C7030000}"/>
    <cellStyle name="ปกติ 4 2 4" xfId="975" xr:uid="{00000000-0005-0000-0000-0000C8030000}"/>
    <cellStyle name="ปกติ 4 2_01_ด้านสังคม" xfId="976" xr:uid="{00000000-0005-0000-0000-0000C9030000}"/>
    <cellStyle name="ปกติ 4 3" xfId="977" xr:uid="{00000000-0005-0000-0000-0000CA030000}"/>
    <cellStyle name="ปกติ 4 3 2" xfId="978" xr:uid="{00000000-0005-0000-0000-0000CB030000}"/>
    <cellStyle name="ปกติ 4 3 3" xfId="979" xr:uid="{00000000-0005-0000-0000-0000CC030000}"/>
    <cellStyle name="ปกติ 4 4" xfId="980" xr:uid="{00000000-0005-0000-0000-0000CD030000}"/>
    <cellStyle name="ปกติ 4 4 2" xfId="981" xr:uid="{00000000-0005-0000-0000-0000CE030000}"/>
    <cellStyle name="ปกติ 4 5" xfId="982" xr:uid="{00000000-0005-0000-0000-0000CF030000}"/>
    <cellStyle name="ปกติ 4 5 2" xfId="983" xr:uid="{00000000-0005-0000-0000-0000D0030000}"/>
    <cellStyle name="ปกติ 4 6" xfId="984" xr:uid="{00000000-0005-0000-0000-0000D1030000}"/>
    <cellStyle name="ปกติ 4 6 2" xfId="985" xr:uid="{00000000-0005-0000-0000-0000D2030000}"/>
    <cellStyle name="ปกติ 4 6 3" xfId="986" xr:uid="{00000000-0005-0000-0000-0000D3030000}"/>
    <cellStyle name="ปกติ 4 7" xfId="987" xr:uid="{00000000-0005-0000-0000-0000D4030000}"/>
    <cellStyle name="ปกติ 4 8" xfId="988" xr:uid="{00000000-0005-0000-0000-0000D5030000}"/>
    <cellStyle name="ปกติ 4 9" xfId="989" xr:uid="{00000000-0005-0000-0000-0000D6030000}"/>
    <cellStyle name="ปกติ 4_01_ด้านสังคม" xfId="990" xr:uid="{00000000-0005-0000-0000-0000D7030000}"/>
    <cellStyle name="ปกติ 40" xfId="991" xr:uid="{00000000-0005-0000-0000-0000D8030000}"/>
    <cellStyle name="ปกติ 40 2" xfId="992" xr:uid="{00000000-0005-0000-0000-0000D9030000}"/>
    <cellStyle name="ปกติ 41" xfId="993" xr:uid="{00000000-0005-0000-0000-0000DA030000}"/>
    <cellStyle name="ปกติ 42" xfId="994" xr:uid="{00000000-0005-0000-0000-0000DB030000}"/>
    <cellStyle name="ปกติ 42 2" xfId="995" xr:uid="{00000000-0005-0000-0000-0000DC030000}"/>
    <cellStyle name="ปกติ 43" xfId="996" xr:uid="{00000000-0005-0000-0000-0000DD030000}"/>
    <cellStyle name="ปกติ 44" xfId="997" xr:uid="{00000000-0005-0000-0000-0000DE030000}"/>
    <cellStyle name="ปกติ 45" xfId="998" xr:uid="{00000000-0005-0000-0000-0000DF030000}"/>
    <cellStyle name="ปกติ 46" xfId="999" xr:uid="{00000000-0005-0000-0000-0000E0030000}"/>
    <cellStyle name="ปกติ 47" xfId="7" xr:uid="{00000000-0005-0000-0000-0000E1030000}"/>
    <cellStyle name="ปกติ 47 2" xfId="1000" xr:uid="{00000000-0005-0000-0000-0000E2030000}"/>
    <cellStyle name="ปกติ 48" xfId="8" xr:uid="{00000000-0005-0000-0000-0000E3030000}"/>
    <cellStyle name="ปกติ 48 2" xfId="1001" xr:uid="{00000000-0005-0000-0000-0000E4030000}"/>
    <cellStyle name="ปกติ 49" xfId="6" xr:uid="{00000000-0005-0000-0000-0000E5030000}"/>
    <cellStyle name="ปกติ 49 2" xfId="1002" xr:uid="{00000000-0005-0000-0000-0000E6030000}"/>
    <cellStyle name="ปกติ 5" xfId="1003" xr:uid="{00000000-0005-0000-0000-0000E7030000}"/>
    <cellStyle name="ปกติ 5 2" xfId="1004" xr:uid="{00000000-0005-0000-0000-0000E8030000}"/>
    <cellStyle name="ปกติ 5 2 2" xfId="1005" xr:uid="{00000000-0005-0000-0000-0000E9030000}"/>
    <cellStyle name="ปกติ 5 3" xfId="1006" xr:uid="{00000000-0005-0000-0000-0000EA030000}"/>
    <cellStyle name="ปกติ 5 4" xfId="1007" xr:uid="{00000000-0005-0000-0000-0000EB030000}"/>
    <cellStyle name="ปกติ 5 4 2" xfId="1008" xr:uid="{00000000-0005-0000-0000-0000EC030000}"/>
    <cellStyle name="ปกติ 5 5" xfId="1009" xr:uid="{00000000-0005-0000-0000-0000ED030000}"/>
    <cellStyle name="ปกติ 5 6" xfId="1010" xr:uid="{00000000-0005-0000-0000-0000EE030000}"/>
    <cellStyle name="ปกติ 5 7" xfId="1011" xr:uid="{00000000-0005-0000-0000-0000EF030000}"/>
    <cellStyle name="ปกติ 5_02_ด้านเศรษฐกิจ p(238-258)" xfId="1012" xr:uid="{00000000-0005-0000-0000-0000F0030000}"/>
    <cellStyle name="ปกติ 50" xfId="5" xr:uid="{00000000-0005-0000-0000-0000F1030000}"/>
    <cellStyle name="ปกติ 50 2" xfId="1013" xr:uid="{00000000-0005-0000-0000-0000F2030000}"/>
    <cellStyle name="ปกติ 51" xfId="4" xr:uid="{00000000-0005-0000-0000-0000F3030000}"/>
    <cellStyle name="ปกติ 51 2" xfId="1014" xr:uid="{00000000-0005-0000-0000-0000F4030000}"/>
    <cellStyle name="ปกติ 52" xfId="1015" xr:uid="{00000000-0005-0000-0000-0000F5030000}"/>
    <cellStyle name="ปกติ 53" xfId="1016" xr:uid="{00000000-0005-0000-0000-0000F6030000}"/>
    <cellStyle name="ปกติ 54" xfId="1017" xr:uid="{00000000-0005-0000-0000-0000F7030000}"/>
    <cellStyle name="ปกติ 55" xfId="1018" xr:uid="{00000000-0005-0000-0000-0000F8030000}"/>
    <cellStyle name="ปกติ 56" xfId="1019" xr:uid="{00000000-0005-0000-0000-0000F9030000}"/>
    <cellStyle name="ปกติ 57" xfId="1020" xr:uid="{00000000-0005-0000-0000-0000FA030000}"/>
    <cellStyle name="ปกติ 58" xfId="1021" xr:uid="{00000000-0005-0000-0000-0000FB030000}"/>
    <cellStyle name="ปกติ 59" xfId="1022" xr:uid="{00000000-0005-0000-0000-0000FC030000}"/>
    <cellStyle name="ปกติ 6" xfId="1023" xr:uid="{00000000-0005-0000-0000-0000FD030000}"/>
    <cellStyle name="ปกติ 6 2" xfId="1024" xr:uid="{00000000-0005-0000-0000-0000FE030000}"/>
    <cellStyle name="ปกติ 60" xfId="1025" xr:uid="{00000000-0005-0000-0000-0000FF030000}"/>
    <cellStyle name="ปกติ 61" xfId="1026" xr:uid="{00000000-0005-0000-0000-000000040000}"/>
    <cellStyle name="ปกติ 62" xfId="1027" xr:uid="{00000000-0005-0000-0000-000001040000}"/>
    <cellStyle name="ปกติ 63" xfId="1028" xr:uid="{00000000-0005-0000-0000-000002040000}"/>
    <cellStyle name="ปกติ 64" xfId="1029" xr:uid="{00000000-0005-0000-0000-000003040000}"/>
    <cellStyle name="ปกติ 65" xfId="1030" xr:uid="{00000000-0005-0000-0000-000004040000}"/>
    <cellStyle name="ปกติ 66" xfId="1031" xr:uid="{00000000-0005-0000-0000-000005040000}"/>
    <cellStyle name="ปกติ 67" xfId="1032" xr:uid="{00000000-0005-0000-0000-000006040000}"/>
    <cellStyle name="ปกติ 68" xfId="1033" xr:uid="{00000000-0005-0000-0000-000007040000}"/>
    <cellStyle name="ปกติ 7" xfId="1034" xr:uid="{00000000-0005-0000-0000-000008040000}"/>
    <cellStyle name="ปกติ 7 2" xfId="1035" xr:uid="{00000000-0005-0000-0000-000009040000}"/>
    <cellStyle name="ปกติ 7 2 2" xfId="1036" xr:uid="{00000000-0005-0000-0000-00000A040000}"/>
    <cellStyle name="ปกติ 7 2 2 2" xfId="1037" xr:uid="{00000000-0005-0000-0000-00000B040000}"/>
    <cellStyle name="ปกติ 7 2 3" xfId="1038" xr:uid="{00000000-0005-0000-0000-00000C040000}"/>
    <cellStyle name="ปกติ 7 2_01_ด้านสังคม p(116-182)" xfId="1039" xr:uid="{00000000-0005-0000-0000-00000D040000}"/>
    <cellStyle name="ปกติ 7 3" xfId="1040" xr:uid="{00000000-0005-0000-0000-00000E040000}"/>
    <cellStyle name="ปกติ 7 3 2" xfId="1041" xr:uid="{00000000-0005-0000-0000-00000F040000}"/>
    <cellStyle name="ปกติ 7 4" xfId="1042" xr:uid="{00000000-0005-0000-0000-000010040000}"/>
    <cellStyle name="ปกติ 7 4 2" xfId="1043" xr:uid="{00000000-0005-0000-0000-000011040000}"/>
    <cellStyle name="ปกติ 7 5" xfId="1044" xr:uid="{00000000-0005-0000-0000-000012040000}"/>
    <cellStyle name="ปกติ 7 6" xfId="1045" xr:uid="{00000000-0005-0000-0000-000013040000}"/>
    <cellStyle name="ปกติ 7 7" xfId="1046" xr:uid="{00000000-0005-0000-0000-000014040000}"/>
    <cellStyle name="ปกติ 7 8" xfId="1047" xr:uid="{00000000-0005-0000-0000-000015040000}"/>
    <cellStyle name="ปกติ 7_01_ด้านสังคม p(116-182)" xfId="1048" xr:uid="{00000000-0005-0000-0000-000016040000}"/>
    <cellStyle name="ปกติ 70" xfId="1049" xr:uid="{00000000-0005-0000-0000-000017040000}"/>
    <cellStyle name="ปกติ 71" xfId="1050" xr:uid="{00000000-0005-0000-0000-000018040000}"/>
    <cellStyle name="ปกติ 72" xfId="1051" xr:uid="{00000000-0005-0000-0000-000019040000}"/>
    <cellStyle name="ปกติ 73" xfId="1052" xr:uid="{00000000-0005-0000-0000-00001A040000}"/>
    <cellStyle name="ปกติ 8" xfId="1053" xr:uid="{00000000-0005-0000-0000-00001B040000}"/>
    <cellStyle name="ปกติ 8 2" xfId="1054" xr:uid="{00000000-0005-0000-0000-00001C040000}"/>
    <cellStyle name="ปกติ 8 3" xfId="1055" xr:uid="{00000000-0005-0000-0000-00001D040000}"/>
    <cellStyle name="ปกติ 8 3 2" xfId="1056" xr:uid="{00000000-0005-0000-0000-00001E040000}"/>
    <cellStyle name="ปกติ 8_02_ด้านเศรษฐกิจ p(238-258)" xfId="1057" xr:uid="{00000000-0005-0000-0000-00001F040000}"/>
    <cellStyle name="ปกติ 9" xfId="1058" xr:uid="{00000000-0005-0000-0000-000020040000}"/>
    <cellStyle name="ปกติ_3 คุณภาพชีวิต" xfId="1" xr:uid="{00000000-0005-0000-0000-000021040000}"/>
    <cellStyle name="ปกติ_สวัสดิการ1 2" xfId="9" xr:uid="{00000000-0005-0000-0000-000022040000}"/>
    <cellStyle name="ป้อนค่า 2" xfId="1059" xr:uid="{00000000-0005-0000-0000-000023040000}"/>
    <cellStyle name="ป้อนค่า 2 2" xfId="1060" xr:uid="{00000000-0005-0000-0000-000024040000}"/>
    <cellStyle name="ป้อนค่า 2 3" xfId="1061" xr:uid="{00000000-0005-0000-0000-000025040000}"/>
    <cellStyle name="ป้อนค่า 2 4" xfId="1062" xr:uid="{00000000-0005-0000-0000-000026040000}"/>
    <cellStyle name="ป้อนค่า 2 5" xfId="1063" xr:uid="{00000000-0005-0000-0000-000027040000}"/>
    <cellStyle name="ป้อนค่า 2_01_ด้านสังคม p(116-182)" xfId="1064" xr:uid="{00000000-0005-0000-0000-000028040000}"/>
    <cellStyle name="ป้อนค่า 3" xfId="1065" xr:uid="{00000000-0005-0000-0000-000029040000}"/>
    <cellStyle name="ป้อนค่า 3 2" xfId="1066" xr:uid="{00000000-0005-0000-0000-00002A040000}"/>
    <cellStyle name="ป้อนค่า 4" xfId="1067" xr:uid="{00000000-0005-0000-0000-00002B040000}"/>
    <cellStyle name="ป้อนค่า 4 2" xfId="1068" xr:uid="{00000000-0005-0000-0000-00002C040000}"/>
    <cellStyle name="ปานกลาง 2" xfId="1069" xr:uid="{00000000-0005-0000-0000-00002D040000}"/>
    <cellStyle name="ปานกลาง 2 2" xfId="1070" xr:uid="{00000000-0005-0000-0000-00002E040000}"/>
    <cellStyle name="ปานกลาง 2 3" xfId="1071" xr:uid="{00000000-0005-0000-0000-00002F040000}"/>
    <cellStyle name="ปานกลาง 2 4" xfId="1072" xr:uid="{00000000-0005-0000-0000-000030040000}"/>
    <cellStyle name="ปานกลาง 2_01_ด้านสังคม p(116-182)" xfId="1073" xr:uid="{00000000-0005-0000-0000-000031040000}"/>
    <cellStyle name="ปานกลาง 3" xfId="1074" xr:uid="{00000000-0005-0000-0000-000032040000}"/>
    <cellStyle name="ปานกลาง 3 2" xfId="1075" xr:uid="{00000000-0005-0000-0000-000033040000}"/>
    <cellStyle name="ปานกลาง 4" xfId="1076" xr:uid="{00000000-0005-0000-0000-000034040000}"/>
    <cellStyle name="ปานกลาง 4 2" xfId="1077" xr:uid="{00000000-0005-0000-0000-000035040000}"/>
    <cellStyle name="เปอร์เซ็นต์ 2" xfId="654" xr:uid="{00000000-0005-0000-0000-000085020000}"/>
    <cellStyle name="เปอร์เซ็นต์ 2 2" xfId="655" xr:uid="{00000000-0005-0000-0000-000086020000}"/>
    <cellStyle name="เปอร์เซ็นต์ 2 2 2" xfId="656" xr:uid="{00000000-0005-0000-0000-000087020000}"/>
    <cellStyle name="เปอร์เซ็นต์ 2 3" xfId="657" xr:uid="{00000000-0005-0000-0000-000088020000}"/>
    <cellStyle name="เปอร์เซ็นต์ 3" xfId="658" xr:uid="{00000000-0005-0000-0000-000089020000}"/>
    <cellStyle name="เปอร์เซ็นต์ 3 2" xfId="659" xr:uid="{00000000-0005-0000-0000-00008A020000}"/>
    <cellStyle name="เปอร์เซ็นต์ 4" xfId="660" xr:uid="{00000000-0005-0000-0000-00008B020000}"/>
    <cellStyle name="ผลรวม 2" xfId="1078" xr:uid="{00000000-0005-0000-0000-000036040000}"/>
    <cellStyle name="ผลรวม 2 2" xfId="1079" xr:uid="{00000000-0005-0000-0000-000037040000}"/>
    <cellStyle name="ผลรวม 2 3" xfId="1080" xr:uid="{00000000-0005-0000-0000-000038040000}"/>
    <cellStyle name="ผลรวม 2 4" xfId="1081" xr:uid="{00000000-0005-0000-0000-000039040000}"/>
    <cellStyle name="ผลรวม 2 5" xfId="1082" xr:uid="{00000000-0005-0000-0000-00003A040000}"/>
    <cellStyle name="ผลรวม 2_01_ด้านสังคม p(116-182)" xfId="1083" xr:uid="{00000000-0005-0000-0000-00003B040000}"/>
    <cellStyle name="ผลรวม 3" xfId="1084" xr:uid="{00000000-0005-0000-0000-00003C040000}"/>
    <cellStyle name="ผลรวม 3 2" xfId="1085" xr:uid="{00000000-0005-0000-0000-00003D040000}"/>
    <cellStyle name="ผลรวม 4" xfId="1086" xr:uid="{00000000-0005-0000-0000-00003E040000}"/>
    <cellStyle name="ผลรวม 4 2" xfId="1087" xr:uid="{00000000-0005-0000-0000-00003F040000}"/>
    <cellStyle name="แย่ 2" xfId="661" xr:uid="{00000000-0005-0000-0000-00008C020000}"/>
    <cellStyle name="แย่ 2 2" xfId="662" xr:uid="{00000000-0005-0000-0000-00008D020000}"/>
    <cellStyle name="แย่ 2 3" xfId="663" xr:uid="{00000000-0005-0000-0000-00008E020000}"/>
    <cellStyle name="แย่ 2 4" xfId="664" xr:uid="{00000000-0005-0000-0000-00008F020000}"/>
    <cellStyle name="แย่ 2_01_ด้านสังคม p(116-182)" xfId="665" xr:uid="{00000000-0005-0000-0000-000090020000}"/>
    <cellStyle name="แย่ 3" xfId="666" xr:uid="{00000000-0005-0000-0000-000091020000}"/>
    <cellStyle name="แย่ 3 2" xfId="667" xr:uid="{00000000-0005-0000-0000-000092020000}"/>
    <cellStyle name="แย่ 4" xfId="668" xr:uid="{00000000-0005-0000-0000-000093020000}"/>
    <cellStyle name="แย่ 4 2" xfId="669" xr:uid="{00000000-0005-0000-0000-000094020000}"/>
    <cellStyle name="ส่วนที่ถูกเน้น1 2" xfId="1088" xr:uid="{00000000-0005-0000-0000-000040040000}"/>
    <cellStyle name="ส่วนที่ถูกเน้น1 2 2" xfId="1089" xr:uid="{00000000-0005-0000-0000-000041040000}"/>
    <cellStyle name="ส่วนที่ถูกเน้น1 2 3" xfId="1090" xr:uid="{00000000-0005-0000-0000-000042040000}"/>
    <cellStyle name="ส่วนที่ถูกเน้น1 2 4" xfId="1091" xr:uid="{00000000-0005-0000-0000-000043040000}"/>
    <cellStyle name="ส่วนที่ถูกเน้น1 2 5" xfId="1092" xr:uid="{00000000-0005-0000-0000-000044040000}"/>
    <cellStyle name="ส่วนที่ถูกเน้น1 2_01_ด้านสังคม p(116-182)" xfId="1093" xr:uid="{00000000-0005-0000-0000-000045040000}"/>
    <cellStyle name="ส่วนที่ถูกเน้น1 3" xfId="1094" xr:uid="{00000000-0005-0000-0000-000046040000}"/>
    <cellStyle name="ส่วนที่ถูกเน้น1 3 2" xfId="1095" xr:uid="{00000000-0005-0000-0000-000047040000}"/>
    <cellStyle name="ส่วนที่ถูกเน้น1 4" xfId="1096" xr:uid="{00000000-0005-0000-0000-000048040000}"/>
    <cellStyle name="ส่วนที่ถูกเน้น1 4 2" xfId="1097" xr:uid="{00000000-0005-0000-0000-000049040000}"/>
    <cellStyle name="ส่วนที่ถูกเน้น2 2" xfId="1098" xr:uid="{00000000-0005-0000-0000-00004A040000}"/>
    <cellStyle name="ส่วนที่ถูกเน้น2 2 2" xfId="1099" xr:uid="{00000000-0005-0000-0000-00004B040000}"/>
    <cellStyle name="ส่วนที่ถูกเน้น2 2 3" xfId="1100" xr:uid="{00000000-0005-0000-0000-00004C040000}"/>
    <cellStyle name="ส่วนที่ถูกเน้น2 2 4" xfId="1101" xr:uid="{00000000-0005-0000-0000-00004D040000}"/>
    <cellStyle name="ส่วนที่ถูกเน้น2 2_01_ด้านสังคม p(116-182)" xfId="1102" xr:uid="{00000000-0005-0000-0000-00004E040000}"/>
    <cellStyle name="ส่วนที่ถูกเน้น2 3" xfId="1103" xr:uid="{00000000-0005-0000-0000-00004F040000}"/>
    <cellStyle name="ส่วนที่ถูกเน้น2 3 2" xfId="1104" xr:uid="{00000000-0005-0000-0000-000050040000}"/>
    <cellStyle name="ส่วนที่ถูกเน้น2 4" xfId="1105" xr:uid="{00000000-0005-0000-0000-000051040000}"/>
    <cellStyle name="ส่วนที่ถูกเน้น2 4 2" xfId="1106" xr:uid="{00000000-0005-0000-0000-000052040000}"/>
    <cellStyle name="ส่วนที่ถูกเน้น3 2" xfId="1107" xr:uid="{00000000-0005-0000-0000-000053040000}"/>
    <cellStyle name="ส่วนที่ถูกเน้น3 2 2" xfId="1108" xr:uid="{00000000-0005-0000-0000-000054040000}"/>
    <cellStyle name="ส่วนที่ถูกเน้น3 2 3" xfId="1109" xr:uid="{00000000-0005-0000-0000-000055040000}"/>
    <cellStyle name="ส่วนที่ถูกเน้น3 2 4" xfId="1110" xr:uid="{00000000-0005-0000-0000-000056040000}"/>
    <cellStyle name="ส่วนที่ถูกเน้น3 2_01_ด้านสังคม p(116-182)" xfId="1111" xr:uid="{00000000-0005-0000-0000-000057040000}"/>
    <cellStyle name="ส่วนที่ถูกเน้น3 3" xfId="1112" xr:uid="{00000000-0005-0000-0000-000058040000}"/>
    <cellStyle name="ส่วนที่ถูกเน้น3 3 2" xfId="1113" xr:uid="{00000000-0005-0000-0000-000059040000}"/>
    <cellStyle name="ส่วนที่ถูกเน้น3 4" xfId="1114" xr:uid="{00000000-0005-0000-0000-00005A040000}"/>
    <cellStyle name="ส่วนที่ถูกเน้น3 4 2" xfId="1115" xr:uid="{00000000-0005-0000-0000-00005B040000}"/>
    <cellStyle name="ส่วนที่ถูกเน้น4 2" xfId="1116" xr:uid="{00000000-0005-0000-0000-00005C040000}"/>
    <cellStyle name="ส่วนที่ถูกเน้น4 2 2" xfId="1117" xr:uid="{00000000-0005-0000-0000-00005D040000}"/>
    <cellStyle name="ส่วนที่ถูกเน้น4 2 3" xfId="1118" xr:uid="{00000000-0005-0000-0000-00005E040000}"/>
    <cellStyle name="ส่วนที่ถูกเน้น4 2 4" xfId="1119" xr:uid="{00000000-0005-0000-0000-00005F040000}"/>
    <cellStyle name="ส่วนที่ถูกเน้น4 2 5" xfId="1120" xr:uid="{00000000-0005-0000-0000-000060040000}"/>
    <cellStyle name="ส่วนที่ถูกเน้น4 2_01_ด้านสังคม p(116-182)" xfId="1121" xr:uid="{00000000-0005-0000-0000-000061040000}"/>
    <cellStyle name="ส่วนที่ถูกเน้น4 3" xfId="1122" xr:uid="{00000000-0005-0000-0000-000062040000}"/>
    <cellStyle name="ส่วนที่ถูกเน้น4 3 2" xfId="1123" xr:uid="{00000000-0005-0000-0000-000063040000}"/>
    <cellStyle name="ส่วนที่ถูกเน้น4 4" xfId="1124" xr:uid="{00000000-0005-0000-0000-000064040000}"/>
    <cellStyle name="ส่วนที่ถูกเน้น4 4 2" xfId="1125" xr:uid="{00000000-0005-0000-0000-000065040000}"/>
    <cellStyle name="ส่วนที่ถูกเน้น5 2" xfId="1126" xr:uid="{00000000-0005-0000-0000-000066040000}"/>
    <cellStyle name="ส่วนที่ถูกเน้น5 2 2" xfId="1127" xr:uid="{00000000-0005-0000-0000-000067040000}"/>
    <cellStyle name="ส่วนที่ถูกเน้น5 2 3" xfId="1128" xr:uid="{00000000-0005-0000-0000-000068040000}"/>
    <cellStyle name="ส่วนที่ถูกเน้น5 2 4" xfId="1129" xr:uid="{00000000-0005-0000-0000-000069040000}"/>
    <cellStyle name="ส่วนที่ถูกเน้น5 2_01_ด้านสังคม p(116-182)" xfId="1130" xr:uid="{00000000-0005-0000-0000-00006A040000}"/>
    <cellStyle name="ส่วนที่ถูกเน้น5 3" xfId="1131" xr:uid="{00000000-0005-0000-0000-00006B040000}"/>
    <cellStyle name="ส่วนที่ถูกเน้น5 3 2" xfId="1132" xr:uid="{00000000-0005-0000-0000-00006C040000}"/>
    <cellStyle name="ส่วนที่ถูกเน้น5 4" xfId="1133" xr:uid="{00000000-0005-0000-0000-00006D040000}"/>
    <cellStyle name="ส่วนที่ถูกเน้น5 4 2" xfId="1134" xr:uid="{00000000-0005-0000-0000-00006E040000}"/>
    <cellStyle name="ส่วนที่ถูกเน้น6 2" xfId="1135" xr:uid="{00000000-0005-0000-0000-00006F040000}"/>
    <cellStyle name="ส่วนที่ถูกเน้น6 2 2" xfId="1136" xr:uid="{00000000-0005-0000-0000-000070040000}"/>
    <cellStyle name="ส่วนที่ถูกเน้น6 2 3" xfId="1137" xr:uid="{00000000-0005-0000-0000-000071040000}"/>
    <cellStyle name="ส่วนที่ถูกเน้น6 2 4" xfId="1138" xr:uid="{00000000-0005-0000-0000-000072040000}"/>
    <cellStyle name="ส่วนที่ถูกเน้น6 2_01_ด้านสังคม p(116-182)" xfId="1139" xr:uid="{00000000-0005-0000-0000-000073040000}"/>
    <cellStyle name="ส่วนที่ถูกเน้น6 3" xfId="1140" xr:uid="{00000000-0005-0000-0000-000074040000}"/>
    <cellStyle name="ส่วนที่ถูกเน้น6 3 2" xfId="1141" xr:uid="{00000000-0005-0000-0000-000075040000}"/>
    <cellStyle name="ส่วนที่ถูกเน้น6 4" xfId="1142" xr:uid="{00000000-0005-0000-0000-000076040000}"/>
    <cellStyle name="ส่วนที่ถูกเน้น6 4 2" xfId="1143" xr:uid="{00000000-0005-0000-0000-000077040000}"/>
    <cellStyle name="แสดงผล 2" xfId="670" xr:uid="{00000000-0005-0000-0000-000095020000}"/>
    <cellStyle name="แสดงผล 2 2" xfId="671" xr:uid="{00000000-0005-0000-0000-000096020000}"/>
    <cellStyle name="แสดงผล 2 3" xfId="672" xr:uid="{00000000-0005-0000-0000-000097020000}"/>
    <cellStyle name="แสดงผล 2 4" xfId="673" xr:uid="{00000000-0005-0000-0000-000098020000}"/>
    <cellStyle name="แสดงผล 2 5" xfId="674" xr:uid="{00000000-0005-0000-0000-000099020000}"/>
    <cellStyle name="แสดงผล 2_01_ด้านสังคม p(116-182)" xfId="675" xr:uid="{00000000-0005-0000-0000-00009A020000}"/>
    <cellStyle name="แสดงผล 3" xfId="676" xr:uid="{00000000-0005-0000-0000-00009B020000}"/>
    <cellStyle name="แสดงผล 3 2" xfId="677" xr:uid="{00000000-0005-0000-0000-00009C020000}"/>
    <cellStyle name="แสดงผล 4" xfId="678" xr:uid="{00000000-0005-0000-0000-00009D020000}"/>
    <cellStyle name="แสดงผล 4 2" xfId="679" xr:uid="{00000000-0005-0000-0000-00009E020000}"/>
    <cellStyle name="หมายเหตุ 2" xfId="1144" xr:uid="{00000000-0005-0000-0000-000078040000}"/>
    <cellStyle name="หมายเหตุ 2 2" xfId="1145" xr:uid="{00000000-0005-0000-0000-000079040000}"/>
    <cellStyle name="หมายเหตุ 2 2 2" xfId="1146" xr:uid="{00000000-0005-0000-0000-00007A040000}"/>
    <cellStyle name="หมายเหตุ 2 3" xfId="1147" xr:uid="{00000000-0005-0000-0000-00007B040000}"/>
    <cellStyle name="หมายเหตุ 2 4" xfId="1148" xr:uid="{00000000-0005-0000-0000-00007C040000}"/>
    <cellStyle name="หมายเหตุ 2 4 2" xfId="1149" xr:uid="{00000000-0005-0000-0000-00007D040000}"/>
    <cellStyle name="หมายเหตุ 3" xfId="1150" xr:uid="{00000000-0005-0000-0000-00007E040000}"/>
    <cellStyle name="หมายเหตุ 3 2" xfId="1151" xr:uid="{00000000-0005-0000-0000-00007F040000}"/>
    <cellStyle name="หมายเหตุ 3 2 2" xfId="1152" xr:uid="{00000000-0005-0000-0000-000080040000}"/>
    <cellStyle name="หมายเหตุ 4" xfId="1153" xr:uid="{00000000-0005-0000-0000-000081040000}"/>
    <cellStyle name="หมายเหตุ 4 2" xfId="1154" xr:uid="{00000000-0005-0000-0000-000082040000}"/>
    <cellStyle name="หมายเหตุ 4 2 2" xfId="1155" xr:uid="{00000000-0005-0000-0000-000083040000}"/>
    <cellStyle name="หัวเรื่อง 1 2" xfId="1156" xr:uid="{00000000-0005-0000-0000-000084040000}"/>
    <cellStyle name="หัวเรื่อง 1 2 2" xfId="1157" xr:uid="{00000000-0005-0000-0000-000085040000}"/>
    <cellStyle name="หัวเรื่อง 1 2 3" xfId="1158" xr:uid="{00000000-0005-0000-0000-000086040000}"/>
    <cellStyle name="หัวเรื่อง 1 2 4" xfId="1159" xr:uid="{00000000-0005-0000-0000-000087040000}"/>
    <cellStyle name="หัวเรื่อง 1 2_01_ด้านสังคม p(116-182)" xfId="1160" xr:uid="{00000000-0005-0000-0000-000088040000}"/>
    <cellStyle name="หัวเรื่อง 1 3" xfId="1161" xr:uid="{00000000-0005-0000-0000-000089040000}"/>
    <cellStyle name="หัวเรื่อง 2 2" xfId="1162" xr:uid="{00000000-0005-0000-0000-00008A040000}"/>
    <cellStyle name="หัวเรื่อง 2 2 2" xfId="1163" xr:uid="{00000000-0005-0000-0000-00008B040000}"/>
    <cellStyle name="หัวเรื่อง 2 2 3" xfId="1164" xr:uid="{00000000-0005-0000-0000-00008C040000}"/>
    <cellStyle name="หัวเรื่อง 2 2 4" xfId="1165" xr:uid="{00000000-0005-0000-0000-00008D040000}"/>
    <cellStyle name="หัวเรื่อง 2 2 5" xfId="1166" xr:uid="{00000000-0005-0000-0000-00008E040000}"/>
    <cellStyle name="หัวเรื่อง 2 2_01_ด้านสังคม p(116-182)" xfId="1167" xr:uid="{00000000-0005-0000-0000-00008F040000}"/>
    <cellStyle name="หัวเรื่อง 2 3" xfId="1168" xr:uid="{00000000-0005-0000-0000-000090040000}"/>
    <cellStyle name="หัวเรื่อง 2 3 2" xfId="1169" xr:uid="{00000000-0005-0000-0000-000091040000}"/>
    <cellStyle name="หัวเรื่อง 2 4" xfId="1170" xr:uid="{00000000-0005-0000-0000-000092040000}"/>
    <cellStyle name="หัวเรื่อง 2 4 2" xfId="1171" xr:uid="{00000000-0005-0000-0000-000093040000}"/>
    <cellStyle name="หัวเรื่อง 3 2" xfId="1172" xr:uid="{00000000-0005-0000-0000-000094040000}"/>
    <cellStyle name="หัวเรื่อง 3 2 2" xfId="1173" xr:uid="{00000000-0005-0000-0000-000095040000}"/>
    <cellStyle name="หัวเรื่อง 3 2 3" xfId="1174" xr:uid="{00000000-0005-0000-0000-000096040000}"/>
    <cellStyle name="หัวเรื่อง 3 2 4" xfId="1175" xr:uid="{00000000-0005-0000-0000-000097040000}"/>
    <cellStyle name="หัวเรื่อง 3 2_01_ด้านสังคม p(116-182)" xfId="1176" xr:uid="{00000000-0005-0000-0000-000098040000}"/>
    <cellStyle name="หัวเรื่อง 3 3" xfId="1177" xr:uid="{00000000-0005-0000-0000-000099040000}"/>
    <cellStyle name="หัวเรื่อง 4 2" xfId="1178" xr:uid="{00000000-0005-0000-0000-00009A040000}"/>
    <cellStyle name="หัวเรื่อง 4 2 2" xfId="1179" xr:uid="{00000000-0005-0000-0000-00009B040000}"/>
    <cellStyle name="หัวเรื่อง 4 2 3" xfId="1180" xr:uid="{00000000-0005-0000-0000-00009C040000}"/>
    <cellStyle name="หัวเรื่อง 4 2 4" xfId="1181" xr:uid="{00000000-0005-0000-0000-00009D040000}"/>
    <cellStyle name="หัวเรื่อง 4 2_01_ด้านสังคม p(116-182)" xfId="1182" xr:uid="{00000000-0005-0000-0000-00009E040000}"/>
    <cellStyle name="หัวเรื่อง 4 3" xfId="1183" xr:uid="{00000000-0005-0000-0000-00009F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61"/>
  <sheetViews>
    <sheetView tabSelected="1" view="pageBreakPreview" zoomScaleSheetLayoutView="100" workbookViewId="0">
      <selection activeCell="S48" sqref="S48"/>
    </sheetView>
  </sheetViews>
  <sheetFormatPr defaultRowHeight="14.25"/>
  <cols>
    <col min="2" max="2" width="1.625" customWidth="1"/>
    <col min="3" max="3" width="12.625" customWidth="1"/>
    <col min="4" max="4" width="6.5" customWidth="1"/>
    <col min="5" max="5" width="5.625" customWidth="1"/>
    <col min="6" max="6" width="7.125" customWidth="1"/>
    <col min="7" max="7" width="5.875" customWidth="1"/>
    <col min="8" max="8" width="7" customWidth="1"/>
    <col min="9" max="9" width="5.375" customWidth="1"/>
    <col min="10" max="10" width="5.75" customWidth="1"/>
    <col min="11" max="11" width="4.125" customWidth="1"/>
    <col min="12" max="12" width="11" customWidth="1"/>
    <col min="13" max="13" width="4.75" customWidth="1"/>
  </cols>
  <sheetData>
    <row r="1" spans="1:14" ht="2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0"/>
    </row>
    <row r="2" spans="1:14" ht="2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0"/>
    </row>
    <row r="3" spans="1:14" ht="17.25">
      <c r="A3" s="61" t="s">
        <v>62</v>
      </c>
      <c r="B3" s="66" t="s">
        <v>61</v>
      </c>
      <c r="C3" s="67"/>
      <c r="D3" s="63" t="s">
        <v>60</v>
      </c>
      <c r="E3" s="64"/>
      <c r="F3" s="64"/>
      <c r="G3" s="64"/>
      <c r="H3" s="64"/>
      <c r="I3" s="64"/>
      <c r="J3" s="64"/>
      <c r="K3" s="65"/>
      <c r="L3" s="66" t="s">
        <v>59</v>
      </c>
      <c r="M3" s="67"/>
      <c r="N3" s="49"/>
    </row>
    <row r="4" spans="1:14" ht="17.25">
      <c r="A4" s="62"/>
      <c r="B4" s="72"/>
      <c r="C4" s="73"/>
      <c r="D4" s="68" t="s">
        <v>58</v>
      </c>
      <c r="E4" s="69"/>
      <c r="F4" s="70" t="s">
        <v>57</v>
      </c>
      <c r="G4" s="71"/>
      <c r="H4" s="70" t="s">
        <v>56</v>
      </c>
      <c r="I4" s="71"/>
      <c r="J4" s="52" t="s">
        <v>4</v>
      </c>
      <c r="K4" s="53"/>
      <c r="L4" s="54" t="s">
        <v>55</v>
      </c>
      <c r="M4" s="55"/>
      <c r="N4" s="49"/>
    </row>
    <row r="5" spans="1:14" ht="15.75">
      <c r="A5" s="48">
        <v>1</v>
      </c>
      <c r="B5" s="47"/>
      <c r="C5" s="46" t="s">
        <v>53</v>
      </c>
      <c r="D5" s="45">
        <v>4</v>
      </c>
      <c r="E5" s="39"/>
      <c r="F5" s="44">
        <v>0</v>
      </c>
      <c r="G5" s="39"/>
      <c r="H5" s="43">
        <v>7</v>
      </c>
      <c r="I5" s="42"/>
      <c r="J5" s="41">
        <f>SUM(D5,F5,H5)</f>
        <v>11</v>
      </c>
      <c r="K5" s="40"/>
      <c r="L5" s="51">
        <v>452156</v>
      </c>
      <c r="M5" s="39"/>
      <c r="N5" s="14"/>
    </row>
    <row r="6" spans="1:14" ht="15.75">
      <c r="A6" s="33">
        <v>2</v>
      </c>
      <c r="B6" s="32"/>
      <c r="C6" s="31" t="s">
        <v>54</v>
      </c>
      <c r="D6" s="30">
        <v>1</v>
      </c>
      <c r="E6" s="15"/>
      <c r="F6" s="29">
        <v>7</v>
      </c>
      <c r="G6" s="15"/>
      <c r="H6" s="28">
        <v>7</v>
      </c>
      <c r="I6" s="27"/>
      <c r="J6" s="18">
        <f>SUM(D6,F6,H6)</f>
        <v>15</v>
      </c>
      <c r="K6" s="17"/>
      <c r="L6" s="16">
        <v>32580</v>
      </c>
      <c r="M6" s="15"/>
      <c r="N6" s="14"/>
    </row>
    <row r="7" spans="1:14" ht="15.75">
      <c r="A7" s="33">
        <v>3</v>
      </c>
      <c r="B7" s="32"/>
      <c r="C7" s="31" t="s">
        <v>7</v>
      </c>
      <c r="D7" s="30">
        <v>4</v>
      </c>
      <c r="E7" s="15"/>
      <c r="F7" s="29">
        <v>21</v>
      </c>
      <c r="G7" s="15"/>
      <c r="H7" s="28">
        <v>42</v>
      </c>
      <c r="I7" s="27"/>
      <c r="J7" s="18">
        <f t="shared" ref="J7:J54" si="0">SUM(D7,F7,H7)</f>
        <v>67</v>
      </c>
      <c r="K7" s="17"/>
      <c r="L7" s="16">
        <v>347347</v>
      </c>
      <c r="M7" s="15"/>
      <c r="N7" s="14"/>
    </row>
    <row r="8" spans="1:14" ht="15.75">
      <c r="A8" s="33">
        <v>4</v>
      </c>
      <c r="B8" s="32"/>
      <c r="C8" s="31" t="s">
        <v>42</v>
      </c>
      <c r="D8" s="30">
        <v>1</v>
      </c>
      <c r="E8" s="15"/>
      <c r="F8" s="29">
        <v>2</v>
      </c>
      <c r="G8" s="15"/>
      <c r="H8" s="28">
        <v>5</v>
      </c>
      <c r="I8" s="27"/>
      <c r="J8" s="18">
        <f t="shared" si="0"/>
        <v>8</v>
      </c>
      <c r="K8" s="17"/>
      <c r="L8" s="16">
        <v>66213</v>
      </c>
      <c r="M8" s="15"/>
      <c r="N8" s="14" t="s">
        <v>51</v>
      </c>
    </row>
    <row r="9" spans="1:14" ht="15.75">
      <c r="A9" s="33">
        <v>5</v>
      </c>
      <c r="B9" s="32"/>
      <c r="C9" s="31" t="s">
        <v>29</v>
      </c>
      <c r="D9" s="30">
        <v>5</v>
      </c>
      <c r="E9" s="35"/>
      <c r="F9" s="29">
        <v>3</v>
      </c>
      <c r="G9" s="35"/>
      <c r="H9" s="28">
        <v>14</v>
      </c>
      <c r="I9" s="34"/>
      <c r="J9" s="18">
        <f t="shared" si="0"/>
        <v>22</v>
      </c>
      <c r="K9" s="36"/>
      <c r="L9" s="16">
        <v>452571</v>
      </c>
      <c r="M9" s="15"/>
      <c r="N9" s="14"/>
    </row>
    <row r="10" spans="1:14" ht="15.75">
      <c r="A10" s="33">
        <v>6</v>
      </c>
      <c r="B10" s="32"/>
      <c r="C10" s="31" t="s">
        <v>13</v>
      </c>
      <c r="D10" s="30">
        <v>3</v>
      </c>
      <c r="E10" s="15"/>
      <c r="F10" s="29">
        <v>1</v>
      </c>
      <c r="G10" s="15"/>
      <c r="H10" s="28">
        <v>24</v>
      </c>
      <c r="I10" s="27"/>
      <c r="J10" s="18">
        <f t="shared" si="0"/>
        <v>28</v>
      </c>
      <c r="K10" s="17"/>
      <c r="L10" s="16">
        <v>641355</v>
      </c>
      <c r="M10" s="15"/>
      <c r="N10" s="14"/>
    </row>
    <row r="11" spans="1:14" ht="15.75">
      <c r="A11" s="33">
        <v>7</v>
      </c>
      <c r="B11" s="32"/>
      <c r="C11" s="31" t="s">
        <v>45</v>
      </c>
      <c r="D11" s="30">
        <v>3</v>
      </c>
      <c r="E11" s="15"/>
      <c r="F11" s="29">
        <v>3</v>
      </c>
      <c r="G11" s="15"/>
      <c r="H11" s="28">
        <v>5</v>
      </c>
      <c r="I11" s="27"/>
      <c r="J11" s="18">
        <f t="shared" si="0"/>
        <v>11</v>
      </c>
      <c r="K11" s="17"/>
      <c r="L11" s="16">
        <v>12500</v>
      </c>
      <c r="M11" s="15"/>
      <c r="N11" s="14"/>
    </row>
    <row r="12" spans="1:14" ht="15.75">
      <c r="A12" s="33">
        <v>8</v>
      </c>
      <c r="B12" s="32"/>
      <c r="C12" s="31" t="s">
        <v>65</v>
      </c>
      <c r="D12" s="30">
        <v>0</v>
      </c>
      <c r="E12" s="15"/>
      <c r="F12" s="29">
        <v>2</v>
      </c>
      <c r="G12" s="15"/>
      <c r="H12" s="28">
        <v>8</v>
      </c>
      <c r="I12" s="27"/>
      <c r="J12" s="18">
        <f t="shared" si="0"/>
        <v>10</v>
      </c>
      <c r="K12" s="17"/>
      <c r="L12" s="16">
        <v>139800</v>
      </c>
      <c r="M12" s="15"/>
      <c r="N12" s="14"/>
    </row>
    <row r="13" spans="1:14" ht="15.75">
      <c r="A13" s="33">
        <v>9</v>
      </c>
      <c r="B13" s="32"/>
      <c r="C13" s="31" t="s">
        <v>38</v>
      </c>
      <c r="D13" s="30">
        <v>3</v>
      </c>
      <c r="E13" s="15"/>
      <c r="F13" s="29">
        <v>3</v>
      </c>
      <c r="G13" s="15"/>
      <c r="H13" s="28">
        <v>17</v>
      </c>
      <c r="I13" s="27"/>
      <c r="J13" s="18">
        <f t="shared" si="0"/>
        <v>23</v>
      </c>
      <c r="K13" s="17"/>
      <c r="L13" s="16">
        <v>713650</v>
      </c>
      <c r="M13" s="15"/>
      <c r="N13" s="14"/>
    </row>
    <row r="14" spans="1:14" ht="15.75">
      <c r="A14" s="33">
        <v>10</v>
      </c>
      <c r="B14" s="32"/>
      <c r="C14" s="31" t="s">
        <v>8</v>
      </c>
      <c r="D14" s="30">
        <v>5</v>
      </c>
      <c r="E14" s="35"/>
      <c r="F14" s="29">
        <v>7</v>
      </c>
      <c r="G14" s="35"/>
      <c r="H14" s="28">
        <v>22</v>
      </c>
      <c r="I14" s="34"/>
      <c r="J14" s="18">
        <f t="shared" si="0"/>
        <v>34</v>
      </c>
      <c r="K14" s="17"/>
      <c r="L14" s="16">
        <v>713790</v>
      </c>
      <c r="M14" s="15"/>
      <c r="N14" s="14"/>
    </row>
    <row r="15" spans="1:14" ht="15.75">
      <c r="A15" s="33">
        <v>11</v>
      </c>
      <c r="B15" s="32"/>
      <c r="C15" s="31" t="s">
        <v>9</v>
      </c>
      <c r="D15" s="30">
        <v>8</v>
      </c>
      <c r="E15" s="15"/>
      <c r="F15" s="29">
        <v>15</v>
      </c>
      <c r="G15" s="15"/>
      <c r="H15" s="28">
        <v>13</v>
      </c>
      <c r="I15" s="27"/>
      <c r="J15" s="18">
        <f t="shared" si="0"/>
        <v>36</v>
      </c>
      <c r="K15" s="17"/>
      <c r="L15" s="16">
        <v>316940</v>
      </c>
      <c r="M15" s="15"/>
      <c r="N15" s="14"/>
    </row>
    <row r="16" spans="1:14" ht="15.75">
      <c r="A16" s="33">
        <v>12</v>
      </c>
      <c r="B16" s="32"/>
      <c r="C16" s="31" t="s">
        <v>40</v>
      </c>
      <c r="D16" s="30">
        <v>2</v>
      </c>
      <c r="E16" s="15"/>
      <c r="F16" s="29">
        <v>0</v>
      </c>
      <c r="G16" s="15"/>
      <c r="H16" s="28">
        <v>13</v>
      </c>
      <c r="I16" s="27"/>
      <c r="J16" s="18">
        <f t="shared" si="0"/>
        <v>15</v>
      </c>
      <c r="K16" s="17"/>
      <c r="L16" s="16">
        <v>154050</v>
      </c>
      <c r="M16" s="15"/>
      <c r="N16" s="14"/>
    </row>
    <row r="17" spans="1:13" ht="15.75">
      <c r="A17" s="33">
        <v>13</v>
      </c>
      <c r="B17" s="32"/>
      <c r="C17" s="31" t="s">
        <v>52</v>
      </c>
      <c r="D17" s="30">
        <v>0</v>
      </c>
      <c r="E17" s="35"/>
      <c r="F17" s="29">
        <v>0</v>
      </c>
      <c r="G17" s="35"/>
      <c r="H17" s="28">
        <v>5</v>
      </c>
      <c r="I17" s="34"/>
      <c r="J17" s="18">
        <f t="shared" si="0"/>
        <v>5</v>
      </c>
      <c r="K17" s="17"/>
      <c r="L17" s="16">
        <v>71585</v>
      </c>
      <c r="M17" s="15"/>
    </row>
    <row r="18" spans="1:13" ht="15.75">
      <c r="A18" s="33">
        <v>14</v>
      </c>
      <c r="B18" s="32"/>
      <c r="C18" s="31" t="s">
        <v>48</v>
      </c>
      <c r="D18" s="30">
        <v>4</v>
      </c>
      <c r="E18" s="35"/>
      <c r="F18" s="29">
        <v>2</v>
      </c>
      <c r="G18" s="35"/>
      <c r="H18" s="28">
        <v>6</v>
      </c>
      <c r="I18" s="34"/>
      <c r="J18" s="18">
        <f t="shared" si="0"/>
        <v>12</v>
      </c>
      <c r="K18" s="17"/>
      <c r="L18" s="16">
        <v>381280</v>
      </c>
      <c r="M18" s="15"/>
    </row>
    <row r="19" spans="1:13" ht="15.75">
      <c r="A19" s="33">
        <v>15</v>
      </c>
      <c r="B19" s="32"/>
      <c r="C19" s="31" t="s">
        <v>28</v>
      </c>
      <c r="D19" s="30">
        <v>3</v>
      </c>
      <c r="E19" s="15"/>
      <c r="F19" s="29">
        <v>4</v>
      </c>
      <c r="G19" s="15"/>
      <c r="H19" s="28">
        <v>13</v>
      </c>
      <c r="I19" s="27"/>
      <c r="J19" s="18">
        <f t="shared" si="0"/>
        <v>20</v>
      </c>
      <c r="K19" s="17"/>
      <c r="L19" s="16">
        <v>289462</v>
      </c>
      <c r="M19" s="15"/>
    </row>
    <row r="20" spans="1:13" ht="15.75">
      <c r="A20" s="33">
        <v>16</v>
      </c>
      <c r="B20" s="32"/>
      <c r="C20" s="31" t="s">
        <v>25</v>
      </c>
      <c r="D20" s="30">
        <v>2</v>
      </c>
      <c r="E20" s="15"/>
      <c r="F20" s="29">
        <v>0</v>
      </c>
      <c r="G20" s="15"/>
      <c r="H20" s="28">
        <v>12</v>
      </c>
      <c r="I20" s="27"/>
      <c r="J20" s="18">
        <f t="shared" si="0"/>
        <v>14</v>
      </c>
      <c r="K20" s="17"/>
      <c r="L20" s="16">
        <v>208930</v>
      </c>
      <c r="M20" s="15"/>
    </row>
    <row r="21" spans="1:13" ht="15.75">
      <c r="A21" s="33">
        <v>17</v>
      </c>
      <c r="B21" s="32"/>
      <c r="C21" s="31" t="s">
        <v>50</v>
      </c>
      <c r="D21" s="30">
        <v>2</v>
      </c>
      <c r="E21" s="15"/>
      <c r="F21" s="29">
        <v>1</v>
      </c>
      <c r="G21" s="15"/>
      <c r="H21" s="28">
        <v>12</v>
      </c>
      <c r="I21" s="27"/>
      <c r="J21" s="18">
        <f t="shared" si="0"/>
        <v>15</v>
      </c>
      <c r="K21" s="17"/>
      <c r="L21" s="16">
        <v>453612</v>
      </c>
      <c r="M21" s="15"/>
    </row>
    <row r="22" spans="1:13" ht="15.75">
      <c r="A22" s="33">
        <v>18</v>
      </c>
      <c r="B22" s="32"/>
      <c r="C22" s="31" t="s">
        <v>27</v>
      </c>
      <c r="D22" s="30">
        <v>2</v>
      </c>
      <c r="E22" s="15"/>
      <c r="F22" s="29">
        <v>0</v>
      </c>
      <c r="G22" s="15"/>
      <c r="H22" s="28">
        <v>8</v>
      </c>
      <c r="I22" s="27"/>
      <c r="J22" s="18">
        <f t="shared" si="0"/>
        <v>10</v>
      </c>
      <c r="K22" s="17"/>
      <c r="L22" s="16">
        <v>311278</v>
      </c>
      <c r="M22" s="15"/>
    </row>
    <row r="23" spans="1:13" ht="15.75">
      <c r="A23" s="33">
        <v>19</v>
      </c>
      <c r="B23" s="32"/>
      <c r="C23" s="31" t="s">
        <v>22</v>
      </c>
      <c r="D23" s="30">
        <v>0</v>
      </c>
      <c r="E23" s="15"/>
      <c r="F23" s="29">
        <v>3</v>
      </c>
      <c r="G23" s="15"/>
      <c r="H23" s="28">
        <v>22</v>
      </c>
      <c r="I23" s="27"/>
      <c r="J23" s="18">
        <f t="shared" si="0"/>
        <v>25</v>
      </c>
      <c r="K23" s="17"/>
      <c r="L23" s="16">
        <v>79844</v>
      </c>
      <c r="M23" s="15"/>
    </row>
    <row r="24" spans="1:13" ht="15.75">
      <c r="A24" s="33">
        <v>20</v>
      </c>
      <c r="B24" s="32"/>
      <c r="C24" s="31" t="s">
        <v>24</v>
      </c>
      <c r="D24" s="30">
        <v>1</v>
      </c>
      <c r="E24" s="15"/>
      <c r="F24" s="29">
        <v>3</v>
      </c>
      <c r="G24" s="15"/>
      <c r="H24" s="28">
        <v>26</v>
      </c>
      <c r="I24" s="27"/>
      <c r="J24" s="18">
        <f t="shared" si="0"/>
        <v>30</v>
      </c>
      <c r="K24" s="17"/>
      <c r="L24" s="16">
        <v>199913</v>
      </c>
      <c r="M24" s="15"/>
    </row>
    <row r="25" spans="1:13" ht="15.75">
      <c r="A25" s="33">
        <v>21</v>
      </c>
      <c r="B25" s="32"/>
      <c r="C25" s="31" t="s">
        <v>17</v>
      </c>
      <c r="D25" s="30">
        <v>5</v>
      </c>
      <c r="E25" s="15"/>
      <c r="F25" s="29">
        <v>6</v>
      </c>
      <c r="G25" s="15"/>
      <c r="H25" s="28">
        <v>24</v>
      </c>
      <c r="I25" s="27"/>
      <c r="J25" s="18">
        <f t="shared" si="0"/>
        <v>35</v>
      </c>
      <c r="K25" s="17"/>
      <c r="L25" s="38">
        <v>1050375</v>
      </c>
      <c r="M25" s="15"/>
    </row>
    <row r="26" spans="1:13" ht="15.75">
      <c r="A26" s="33">
        <v>22</v>
      </c>
      <c r="B26" s="32"/>
      <c r="C26" s="31" t="s">
        <v>20</v>
      </c>
      <c r="D26" s="30">
        <v>0</v>
      </c>
      <c r="E26" s="15"/>
      <c r="F26" s="29">
        <v>1</v>
      </c>
      <c r="G26" s="15"/>
      <c r="H26" s="28">
        <v>18</v>
      </c>
      <c r="I26" s="27"/>
      <c r="J26" s="18">
        <f t="shared" si="0"/>
        <v>19</v>
      </c>
      <c r="K26" s="17"/>
      <c r="L26" s="16">
        <v>515446</v>
      </c>
      <c r="M26" s="15"/>
    </row>
    <row r="27" spans="1:13" ht="15.75">
      <c r="A27" s="33">
        <v>23</v>
      </c>
      <c r="B27" s="32"/>
      <c r="C27" s="31" t="s">
        <v>18</v>
      </c>
      <c r="D27" s="30">
        <v>3</v>
      </c>
      <c r="E27" s="15"/>
      <c r="F27" s="29">
        <v>7</v>
      </c>
      <c r="G27" s="15"/>
      <c r="H27" s="28">
        <v>8</v>
      </c>
      <c r="I27" s="27"/>
      <c r="J27" s="18">
        <f t="shared" si="0"/>
        <v>18</v>
      </c>
      <c r="K27" s="17"/>
      <c r="L27" s="16">
        <v>182288</v>
      </c>
      <c r="M27" s="15"/>
    </row>
    <row r="28" spans="1:13" ht="15.75">
      <c r="A28" s="33">
        <v>24</v>
      </c>
      <c r="B28" s="32"/>
      <c r="C28" s="31" t="s">
        <v>15</v>
      </c>
      <c r="D28" s="30">
        <v>1</v>
      </c>
      <c r="E28" s="15"/>
      <c r="F28" s="29">
        <v>1</v>
      </c>
      <c r="G28" s="15"/>
      <c r="H28" s="28">
        <v>12</v>
      </c>
      <c r="I28" s="27"/>
      <c r="J28" s="18">
        <f t="shared" si="0"/>
        <v>14</v>
      </c>
      <c r="K28" s="17"/>
      <c r="L28" s="16">
        <v>225473</v>
      </c>
      <c r="M28" s="15"/>
    </row>
    <row r="29" spans="1:13" ht="15.75">
      <c r="A29" s="33">
        <v>25</v>
      </c>
      <c r="B29" s="32"/>
      <c r="C29" s="31" t="s">
        <v>23</v>
      </c>
      <c r="D29" s="30">
        <v>6</v>
      </c>
      <c r="E29" s="15"/>
      <c r="F29" s="29">
        <v>2</v>
      </c>
      <c r="G29" s="15"/>
      <c r="H29" s="28">
        <v>16</v>
      </c>
      <c r="I29" s="27"/>
      <c r="J29" s="18">
        <f t="shared" si="0"/>
        <v>24</v>
      </c>
      <c r="K29" s="17"/>
      <c r="L29" s="16">
        <v>519052</v>
      </c>
      <c r="M29" s="15"/>
    </row>
    <row r="30" spans="1:13" ht="15.75">
      <c r="A30" s="33">
        <v>26</v>
      </c>
      <c r="B30" s="32"/>
      <c r="C30" s="31" t="s">
        <v>49</v>
      </c>
      <c r="D30" s="30">
        <v>1</v>
      </c>
      <c r="E30" s="35"/>
      <c r="F30" s="29">
        <v>10</v>
      </c>
      <c r="G30" s="35"/>
      <c r="H30" s="28">
        <v>25</v>
      </c>
      <c r="I30" s="34"/>
      <c r="J30" s="18">
        <f t="shared" si="0"/>
        <v>36</v>
      </c>
      <c r="K30" s="17"/>
      <c r="L30" s="16">
        <v>255919</v>
      </c>
      <c r="M30" s="15"/>
    </row>
    <row r="31" spans="1:13" ht="15.75">
      <c r="A31" s="33">
        <v>27</v>
      </c>
      <c r="B31" s="32"/>
      <c r="C31" s="31" t="s">
        <v>11</v>
      </c>
      <c r="D31" s="30">
        <v>7</v>
      </c>
      <c r="E31" s="35"/>
      <c r="F31" s="29">
        <v>6</v>
      </c>
      <c r="G31" s="35"/>
      <c r="H31" s="28">
        <v>18</v>
      </c>
      <c r="I31" s="34"/>
      <c r="J31" s="18">
        <f t="shared" si="0"/>
        <v>31</v>
      </c>
      <c r="K31" s="17"/>
      <c r="L31" s="16">
        <v>493091</v>
      </c>
      <c r="M31" s="15"/>
    </row>
    <row r="32" spans="1:13" ht="15.75">
      <c r="A32" s="33">
        <v>28</v>
      </c>
      <c r="B32" s="32"/>
      <c r="C32" s="31" t="s">
        <v>44</v>
      </c>
      <c r="D32" s="30">
        <v>4</v>
      </c>
      <c r="E32" s="35"/>
      <c r="F32" s="29">
        <v>2</v>
      </c>
      <c r="G32" s="35"/>
      <c r="H32" s="28">
        <v>5</v>
      </c>
      <c r="I32" s="34"/>
      <c r="J32" s="18">
        <f t="shared" si="0"/>
        <v>11</v>
      </c>
      <c r="K32" s="17"/>
      <c r="L32" s="16">
        <v>238359</v>
      </c>
      <c r="M32" s="15"/>
    </row>
    <row r="33" spans="1:13" ht="15.75">
      <c r="A33" s="33">
        <v>29</v>
      </c>
      <c r="B33" s="32"/>
      <c r="C33" s="31" t="s">
        <v>34</v>
      </c>
      <c r="D33" s="30">
        <v>2</v>
      </c>
      <c r="E33" s="15"/>
      <c r="F33" s="29">
        <v>1</v>
      </c>
      <c r="G33" s="15"/>
      <c r="H33" s="28">
        <v>10</v>
      </c>
      <c r="I33" s="27"/>
      <c r="J33" s="18">
        <f t="shared" si="0"/>
        <v>13</v>
      </c>
      <c r="K33" s="17"/>
      <c r="L33" s="16">
        <v>511282</v>
      </c>
      <c r="M33" s="15"/>
    </row>
    <row r="34" spans="1:13" ht="15.75">
      <c r="A34" s="33">
        <v>30</v>
      </c>
      <c r="B34" s="32"/>
      <c r="C34" s="31" t="s">
        <v>35</v>
      </c>
      <c r="D34" s="30">
        <v>3</v>
      </c>
      <c r="E34" s="15"/>
      <c r="F34" s="29">
        <v>7</v>
      </c>
      <c r="G34" s="15"/>
      <c r="H34" s="28">
        <v>22</v>
      </c>
      <c r="I34" s="27"/>
      <c r="J34" s="18">
        <f t="shared" si="0"/>
        <v>32</v>
      </c>
      <c r="K34" s="17"/>
      <c r="L34" s="16">
        <v>312894</v>
      </c>
      <c r="M34" s="15"/>
    </row>
    <row r="35" spans="1:13" ht="15.75">
      <c r="A35" s="33">
        <v>31</v>
      </c>
      <c r="B35" s="32"/>
      <c r="C35" s="31" t="s">
        <v>41</v>
      </c>
      <c r="D35" s="30">
        <v>1</v>
      </c>
      <c r="E35" s="15"/>
      <c r="F35" s="29">
        <v>0</v>
      </c>
      <c r="G35" s="15"/>
      <c r="H35" s="28">
        <v>13</v>
      </c>
      <c r="I35" s="27"/>
      <c r="J35" s="18">
        <f t="shared" si="0"/>
        <v>14</v>
      </c>
      <c r="K35" s="17"/>
      <c r="L35" s="16">
        <v>75680</v>
      </c>
      <c r="M35" s="15"/>
    </row>
    <row r="36" spans="1:13" ht="15.75">
      <c r="A36" s="33">
        <v>32</v>
      </c>
      <c r="B36" s="32"/>
      <c r="C36" s="31" t="s">
        <v>5</v>
      </c>
      <c r="D36" s="30">
        <v>4</v>
      </c>
      <c r="E36" s="15"/>
      <c r="F36" s="29">
        <v>2</v>
      </c>
      <c r="G36" s="15"/>
      <c r="H36" s="28">
        <v>19</v>
      </c>
      <c r="I36" s="27"/>
      <c r="J36" s="18">
        <f t="shared" si="0"/>
        <v>25</v>
      </c>
      <c r="K36" s="17"/>
      <c r="L36" s="16">
        <v>277415</v>
      </c>
      <c r="M36" s="15"/>
    </row>
    <row r="37" spans="1:13" ht="15.75">
      <c r="A37" s="33">
        <v>33</v>
      </c>
      <c r="B37" s="32"/>
      <c r="C37" s="31" t="s">
        <v>39</v>
      </c>
      <c r="D37" s="30">
        <v>2</v>
      </c>
      <c r="E37" s="35"/>
      <c r="F37" s="29">
        <v>0</v>
      </c>
      <c r="G37" s="35"/>
      <c r="H37" s="28">
        <v>25</v>
      </c>
      <c r="I37" s="34"/>
      <c r="J37" s="18">
        <f t="shared" si="0"/>
        <v>27</v>
      </c>
      <c r="K37" s="17"/>
      <c r="L37" s="16">
        <v>470850</v>
      </c>
      <c r="M37" s="15"/>
    </row>
    <row r="38" spans="1:13" ht="15.75">
      <c r="A38" s="33">
        <v>34</v>
      </c>
      <c r="B38" s="32"/>
      <c r="C38" s="31" t="s">
        <v>37</v>
      </c>
      <c r="D38" s="30">
        <v>3</v>
      </c>
      <c r="E38" s="15"/>
      <c r="F38" s="29">
        <v>10</v>
      </c>
      <c r="G38" s="15"/>
      <c r="H38" s="28">
        <v>15</v>
      </c>
      <c r="I38" s="27"/>
      <c r="J38" s="18">
        <f t="shared" si="0"/>
        <v>28</v>
      </c>
      <c r="K38" s="17"/>
      <c r="L38" s="16">
        <v>471156</v>
      </c>
      <c r="M38" s="15"/>
    </row>
    <row r="39" spans="1:13" ht="15.75">
      <c r="A39" s="33">
        <v>35</v>
      </c>
      <c r="B39" s="32"/>
      <c r="C39" s="31" t="s">
        <v>26</v>
      </c>
      <c r="D39" s="30">
        <v>3</v>
      </c>
      <c r="E39" s="15"/>
      <c r="F39" s="29">
        <v>1</v>
      </c>
      <c r="G39" s="15"/>
      <c r="H39" s="28">
        <v>16</v>
      </c>
      <c r="I39" s="27"/>
      <c r="J39" s="18">
        <f t="shared" si="0"/>
        <v>20</v>
      </c>
      <c r="K39" s="17"/>
      <c r="L39" s="16">
        <v>473815</v>
      </c>
      <c r="M39" s="15"/>
    </row>
    <row r="40" spans="1:13" ht="15.75">
      <c r="A40" s="33">
        <v>36</v>
      </c>
      <c r="B40" s="32"/>
      <c r="C40" s="31" t="s">
        <v>31</v>
      </c>
      <c r="D40" s="30">
        <v>1</v>
      </c>
      <c r="E40" s="15"/>
      <c r="F40" s="29">
        <v>5</v>
      </c>
      <c r="G40" s="15"/>
      <c r="H40" s="28">
        <v>27</v>
      </c>
      <c r="I40" s="27"/>
      <c r="J40" s="18">
        <f t="shared" si="0"/>
        <v>33</v>
      </c>
      <c r="K40" s="17"/>
      <c r="L40" s="16">
        <v>486000</v>
      </c>
      <c r="M40" s="15"/>
    </row>
    <row r="41" spans="1:13" ht="15.75">
      <c r="A41" s="33">
        <v>37</v>
      </c>
      <c r="B41" s="32"/>
      <c r="C41" s="31" t="s">
        <v>47</v>
      </c>
      <c r="D41" s="30">
        <v>4</v>
      </c>
      <c r="E41" s="15"/>
      <c r="F41" s="29">
        <v>1</v>
      </c>
      <c r="G41" s="15"/>
      <c r="H41" s="28">
        <v>12</v>
      </c>
      <c r="I41" s="27"/>
      <c r="J41" s="18">
        <f t="shared" si="0"/>
        <v>17</v>
      </c>
      <c r="K41" s="17"/>
      <c r="L41" s="16">
        <v>460961</v>
      </c>
      <c r="M41" s="15"/>
    </row>
    <row r="42" spans="1:13" ht="15.75">
      <c r="A42" s="33">
        <v>38</v>
      </c>
      <c r="B42" s="32"/>
      <c r="C42" s="31" t="s">
        <v>33</v>
      </c>
      <c r="D42" s="30">
        <v>1</v>
      </c>
      <c r="E42" s="35"/>
      <c r="F42" s="29">
        <v>1</v>
      </c>
      <c r="G42" s="35"/>
      <c r="H42" s="28">
        <v>27</v>
      </c>
      <c r="I42" s="34"/>
      <c r="J42" s="18">
        <f t="shared" si="0"/>
        <v>29</v>
      </c>
      <c r="K42" s="36"/>
      <c r="L42" s="16">
        <v>321385</v>
      </c>
      <c r="M42" s="15"/>
    </row>
    <row r="43" spans="1:13" ht="15.75">
      <c r="A43" s="33">
        <v>39</v>
      </c>
      <c r="B43" s="32"/>
      <c r="C43" s="31" t="s">
        <v>43</v>
      </c>
      <c r="D43" s="30">
        <v>1</v>
      </c>
      <c r="E43" s="35"/>
      <c r="F43" s="29">
        <v>0</v>
      </c>
      <c r="G43" s="35"/>
      <c r="H43" s="28">
        <v>11</v>
      </c>
      <c r="I43" s="34"/>
      <c r="J43" s="18">
        <f t="shared" si="0"/>
        <v>12</v>
      </c>
      <c r="K43" s="17"/>
      <c r="L43" s="16">
        <v>80678</v>
      </c>
      <c r="M43" s="15"/>
    </row>
    <row r="44" spans="1:13" ht="15.75">
      <c r="A44" s="33">
        <v>40</v>
      </c>
      <c r="B44" s="37"/>
      <c r="C44" s="31" t="s">
        <v>19</v>
      </c>
      <c r="D44" s="30">
        <v>2</v>
      </c>
      <c r="E44" s="15"/>
      <c r="F44" s="29">
        <v>3</v>
      </c>
      <c r="G44" s="15"/>
      <c r="H44" s="28">
        <v>12</v>
      </c>
      <c r="I44" s="27"/>
      <c r="J44" s="18">
        <f t="shared" si="0"/>
        <v>17</v>
      </c>
      <c r="K44" s="17"/>
      <c r="L44" s="16">
        <v>421818</v>
      </c>
      <c r="M44" s="15"/>
    </row>
    <row r="45" spans="1:13" ht="15.75">
      <c r="A45" s="33">
        <v>41</v>
      </c>
      <c r="B45" s="32"/>
      <c r="C45" s="31" t="s">
        <v>32</v>
      </c>
      <c r="D45" s="30">
        <v>5</v>
      </c>
      <c r="E45" s="35"/>
      <c r="F45" s="29">
        <v>3</v>
      </c>
      <c r="G45" s="35"/>
      <c r="H45" s="28">
        <v>14</v>
      </c>
      <c r="I45" s="34"/>
      <c r="J45" s="18">
        <f t="shared" si="0"/>
        <v>22</v>
      </c>
      <c r="K45" s="36"/>
      <c r="L45" s="16">
        <v>584479</v>
      </c>
      <c r="M45" s="15"/>
    </row>
    <row r="46" spans="1:13" ht="15.75">
      <c r="A46" s="33">
        <v>42</v>
      </c>
      <c r="B46" s="32"/>
      <c r="C46" s="31" t="s">
        <v>30</v>
      </c>
      <c r="D46" s="30">
        <v>7</v>
      </c>
      <c r="E46" s="15"/>
      <c r="F46" s="29">
        <v>6</v>
      </c>
      <c r="G46" s="15"/>
      <c r="H46" s="28">
        <v>30</v>
      </c>
      <c r="I46" s="27"/>
      <c r="J46" s="18">
        <f t="shared" si="0"/>
        <v>43</v>
      </c>
      <c r="K46" s="17"/>
      <c r="L46" s="16">
        <v>329631</v>
      </c>
      <c r="M46" s="15"/>
    </row>
    <row r="47" spans="1:13" ht="15.75">
      <c r="A47" s="33">
        <v>43</v>
      </c>
      <c r="B47" s="32"/>
      <c r="C47" s="31" t="s">
        <v>10</v>
      </c>
      <c r="D47" s="30">
        <v>1</v>
      </c>
      <c r="E47" s="15"/>
      <c r="F47" s="29">
        <v>6</v>
      </c>
      <c r="G47" s="15"/>
      <c r="H47" s="28">
        <v>11</v>
      </c>
      <c r="I47" s="27"/>
      <c r="J47" s="18">
        <f t="shared" si="0"/>
        <v>18</v>
      </c>
      <c r="K47" s="17"/>
      <c r="L47" s="16">
        <v>251427</v>
      </c>
      <c r="M47" s="15"/>
    </row>
    <row r="48" spans="1:13" ht="15.75">
      <c r="A48" s="33">
        <v>44</v>
      </c>
      <c r="B48" s="32"/>
      <c r="C48" s="31" t="s">
        <v>12</v>
      </c>
      <c r="D48" s="30">
        <v>1</v>
      </c>
      <c r="E48" s="15"/>
      <c r="F48" s="29">
        <v>8</v>
      </c>
      <c r="G48" s="15"/>
      <c r="H48" s="28">
        <v>17</v>
      </c>
      <c r="I48" s="27"/>
      <c r="J48" s="18">
        <f t="shared" si="0"/>
        <v>26</v>
      </c>
      <c r="K48" s="17"/>
      <c r="L48" s="16">
        <v>445028</v>
      </c>
      <c r="M48" s="15"/>
    </row>
    <row r="49" spans="1:14" ht="15.75">
      <c r="A49" s="33">
        <v>45</v>
      </c>
      <c r="B49" s="32"/>
      <c r="C49" s="31" t="s">
        <v>46</v>
      </c>
      <c r="D49" s="30">
        <v>2</v>
      </c>
      <c r="E49" s="15"/>
      <c r="F49" s="29">
        <v>2</v>
      </c>
      <c r="G49" s="15"/>
      <c r="H49" s="28">
        <v>9</v>
      </c>
      <c r="I49" s="27"/>
      <c r="J49" s="18">
        <f t="shared" si="0"/>
        <v>13</v>
      </c>
      <c r="K49" s="17"/>
      <c r="L49" s="16">
        <v>528884</v>
      </c>
      <c r="M49" s="15"/>
      <c r="N49" s="14"/>
    </row>
    <row r="50" spans="1:14" ht="15.75">
      <c r="A50" s="33">
        <v>46</v>
      </c>
      <c r="B50" s="32"/>
      <c r="C50" s="31" t="s">
        <v>6</v>
      </c>
      <c r="D50" s="30">
        <v>1</v>
      </c>
      <c r="E50" s="15"/>
      <c r="F50" s="29">
        <v>5</v>
      </c>
      <c r="G50" s="15"/>
      <c r="H50" s="28">
        <v>33</v>
      </c>
      <c r="I50" s="27"/>
      <c r="J50" s="18">
        <f t="shared" si="0"/>
        <v>39</v>
      </c>
      <c r="K50" s="17"/>
      <c r="L50" s="16">
        <v>143275</v>
      </c>
      <c r="M50" s="15"/>
      <c r="N50" s="14"/>
    </row>
    <row r="51" spans="1:14" ht="15.75">
      <c r="A51" s="33">
        <v>47</v>
      </c>
      <c r="B51" s="32"/>
      <c r="C51" s="31" t="s">
        <v>36</v>
      </c>
      <c r="D51" s="30">
        <v>2</v>
      </c>
      <c r="E51" s="35"/>
      <c r="F51" s="29">
        <v>3</v>
      </c>
      <c r="G51" s="35"/>
      <c r="H51" s="28">
        <v>4</v>
      </c>
      <c r="I51" s="34"/>
      <c r="J51" s="18">
        <f t="shared" si="0"/>
        <v>9</v>
      </c>
      <c r="K51" s="17"/>
      <c r="L51" s="16">
        <v>309878</v>
      </c>
      <c r="M51" s="15"/>
      <c r="N51" s="14"/>
    </row>
    <row r="52" spans="1:14" ht="15.75">
      <c r="A52" s="33">
        <v>48</v>
      </c>
      <c r="B52" s="32"/>
      <c r="C52" s="31" t="s">
        <v>21</v>
      </c>
      <c r="D52" s="30">
        <v>4</v>
      </c>
      <c r="E52" s="15"/>
      <c r="F52" s="29">
        <v>2</v>
      </c>
      <c r="G52" s="15"/>
      <c r="H52" s="28">
        <v>19</v>
      </c>
      <c r="I52" s="27"/>
      <c r="J52" s="18">
        <f t="shared" si="0"/>
        <v>25</v>
      </c>
      <c r="K52" s="17"/>
      <c r="L52" s="16">
        <v>334955</v>
      </c>
      <c r="M52" s="15"/>
      <c r="N52" s="14"/>
    </row>
    <row r="53" spans="1:14" ht="15.75">
      <c r="A53" s="33">
        <v>49</v>
      </c>
      <c r="B53" s="32"/>
      <c r="C53" s="31" t="s">
        <v>14</v>
      </c>
      <c r="D53" s="30">
        <v>1</v>
      </c>
      <c r="E53" s="15"/>
      <c r="F53" s="29">
        <v>8</v>
      </c>
      <c r="G53" s="15"/>
      <c r="H53" s="28">
        <v>13</v>
      </c>
      <c r="I53" s="27"/>
      <c r="J53" s="18">
        <f t="shared" si="0"/>
        <v>22</v>
      </c>
      <c r="K53" s="17"/>
      <c r="L53" s="16">
        <v>174790</v>
      </c>
      <c r="M53" s="15"/>
      <c r="N53" s="14"/>
    </row>
    <row r="54" spans="1:14" ht="15.75">
      <c r="A54" s="26">
        <v>50</v>
      </c>
      <c r="B54" s="25"/>
      <c r="C54" s="24" t="s">
        <v>16</v>
      </c>
      <c r="D54" s="23">
        <v>0</v>
      </c>
      <c r="E54" s="21"/>
      <c r="F54" s="22">
        <v>1</v>
      </c>
      <c r="G54" s="21"/>
      <c r="H54" s="20">
        <v>20</v>
      </c>
      <c r="I54" s="19"/>
      <c r="J54" s="18">
        <f t="shared" si="0"/>
        <v>21</v>
      </c>
      <c r="K54" s="17"/>
      <c r="L54" s="16">
        <v>116833</v>
      </c>
      <c r="M54" s="15"/>
      <c r="N54" s="14"/>
    </row>
    <row r="55" spans="1:14" ht="17.25">
      <c r="A55" s="56" t="s">
        <v>4</v>
      </c>
      <c r="B55" s="57"/>
      <c r="C55" s="57"/>
      <c r="D55" s="11">
        <f>SUM(D5:D54)</f>
        <v>131</v>
      </c>
      <c r="E55" s="12"/>
      <c r="F55" s="11">
        <f>SUM(F5:F54)</f>
        <v>187</v>
      </c>
      <c r="G55" s="12"/>
      <c r="H55" s="11">
        <f>SUM(H5:H54)</f>
        <v>786</v>
      </c>
      <c r="I55" s="12"/>
      <c r="J55" s="13">
        <f>SUM(J5:J54)</f>
        <v>1104</v>
      </c>
      <c r="K55" s="12"/>
      <c r="L55" s="11">
        <f>SUM(L5:L54)</f>
        <v>17101973</v>
      </c>
      <c r="M55" s="10"/>
      <c r="N55" s="9"/>
    </row>
    <row r="56" spans="1:14" ht="17.25">
      <c r="A56" s="6" t="s">
        <v>66</v>
      </c>
      <c r="B56" s="8"/>
      <c r="C56" s="8"/>
      <c r="D56" s="7"/>
      <c r="E56" s="7"/>
      <c r="F56" s="7"/>
      <c r="G56" s="7"/>
      <c r="H56" s="7"/>
      <c r="I56" s="7"/>
      <c r="J56" s="6"/>
      <c r="K56" s="6"/>
      <c r="L56" s="5"/>
      <c r="M56" s="5"/>
      <c r="N56" s="5"/>
    </row>
    <row r="57" spans="1:14" ht="17.25">
      <c r="A57" s="58" t="s">
        <v>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"/>
    </row>
    <row r="58" spans="1:14" ht="17.25">
      <c r="A58" s="2" t="s">
        <v>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</row>
    <row r="59" spans="1:14" ht="17.25">
      <c r="A59" s="2" t="s">
        <v>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14" ht="17.25">
      <c r="A60" s="2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18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13">
    <mergeCell ref="J4:K4"/>
    <mergeCell ref="L4:M4"/>
    <mergeCell ref="A55:C55"/>
    <mergeCell ref="A57:M57"/>
    <mergeCell ref="A1:M1"/>
    <mergeCell ref="A2:M2"/>
    <mergeCell ref="A3:A4"/>
    <mergeCell ref="D3:K3"/>
    <mergeCell ref="L3:M3"/>
    <mergeCell ref="D4:E4"/>
    <mergeCell ref="F4:G4"/>
    <mergeCell ref="H4:I4"/>
    <mergeCell ref="B3:C4"/>
  </mergeCells>
  <printOptions horizontalCentered="1"/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ลานกีฬา 61</vt:lpstr>
      <vt:lpstr>'ลานกีฬา 61'!Print_Area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DTK</cp:lastModifiedBy>
  <cp:lastPrinted>2019-10-17T04:56:54Z</cp:lastPrinted>
  <dcterms:created xsi:type="dcterms:W3CDTF">2019-09-20T03:30:26Z</dcterms:created>
  <dcterms:modified xsi:type="dcterms:W3CDTF">2020-09-02T07:06:16Z</dcterms:modified>
</cp:coreProperties>
</file>