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BMA_STATISTICS\BMA_STATISTICS_2563\2.Stat_Soc\01.Soc_Pop\"/>
    </mc:Choice>
  </mc:AlternateContent>
  <xr:revisionPtr revIDLastSave="0" documentId="13_ncr:1_{75B2ABA4-9597-4F55-89F6-EBFBDAF4AA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ประเภทชุมชน" sheetId="1" r:id="rId1"/>
    <sheet name="ประเภทชุมชน แยกกลุ่มเขต" sheetId="4" r:id="rId2"/>
    <sheet name="กราฟ_ประเภพชุมชน" sheetId="3" r:id="rId3"/>
    <sheet name="กราฟ_จำนวนชุมชน" sheetId="5" r:id="rId4"/>
    <sheet name="ตารางกราฟ" sheetId="2" r:id="rId5"/>
  </sheets>
  <externalReferences>
    <externalReference r:id="rId6"/>
  </externalReferences>
  <definedNames>
    <definedName name="_xlnm._FilterDatabase" localSheetId="1" hidden="1">'ประเภทชุมชน แยกกลุ่มเขต'!$N$4:$U$60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>#REF!</definedName>
    <definedName name="_xlnm.Print_Area" localSheetId="0">ประเภทชุมชน!$A$1:$I$55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4" l="1"/>
  <c r="B71" i="4"/>
  <c r="H70" i="4"/>
  <c r="C70" i="4"/>
  <c r="C71" i="4" s="1"/>
  <c r="D70" i="4"/>
  <c r="E70" i="4"/>
  <c r="F70" i="4"/>
  <c r="F71" i="4" s="1"/>
  <c r="G70" i="4"/>
  <c r="G71" i="4" s="1"/>
  <c r="B70" i="4"/>
  <c r="H61" i="4"/>
  <c r="C61" i="4"/>
  <c r="D61" i="4"/>
  <c r="E61" i="4"/>
  <c r="E71" i="4" s="1"/>
  <c r="F61" i="4"/>
  <c r="G61" i="4"/>
  <c r="B61" i="4"/>
  <c r="H51" i="4"/>
  <c r="C51" i="4"/>
  <c r="D51" i="4"/>
  <c r="E51" i="4"/>
  <c r="F51" i="4"/>
  <c r="G51" i="4"/>
  <c r="B51" i="4"/>
  <c r="C36" i="4"/>
  <c r="D36" i="4"/>
  <c r="E36" i="4"/>
  <c r="F36" i="4"/>
  <c r="G36" i="4"/>
  <c r="H36" i="4"/>
  <c r="B36" i="4"/>
  <c r="C27" i="4"/>
  <c r="D27" i="4"/>
  <c r="E27" i="4"/>
  <c r="F27" i="4"/>
  <c r="G27" i="4"/>
  <c r="H27" i="4"/>
  <c r="B27" i="4"/>
  <c r="C15" i="4"/>
  <c r="D15" i="4"/>
  <c r="E15" i="4"/>
  <c r="F15" i="4"/>
  <c r="G15" i="4"/>
  <c r="H15" i="4"/>
  <c r="B15" i="4"/>
  <c r="E54" i="1"/>
  <c r="F54" i="1"/>
  <c r="G54" i="1"/>
  <c r="H54" i="1"/>
  <c r="I54" i="1"/>
  <c r="D54" i="1"/>
  <c r="C54" i="1"/>
  <c r="D71" i="4" l="1"/>
</calcChain>
</file>

<file path=xl/sharedStrings.xml><?xml version="1.0" encoding="utf-8"?>
<sst xmlns="http://schemas.openxmlformats.org/spreadsheetml/2006/main" count="438" uniqueCount="123">
  <si>
    <t>รวม</t>
  </si>
  <si>
    <t>-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</si>
  <si>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</si>
  <si>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</si>
  <si>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</si>
  <si>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</si>
  <si>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</si>
  <si>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</si>
  <si>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</si>
  <si>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</si>
  <si>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</si>
  <si>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</si>
  <si>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</si>
  <si>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</si>
  <si>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</si>
  <si>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</si>
  <si>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</si>
  <si>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</si>
  <si>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</si>
  <si>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</si>
  <si>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</si>
  <si>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</si>
  <si>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</si>
  <si>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</si>
  <si>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</si>
  <si>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</si>
  <si>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</si>
  <si>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</si>
  <si>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</si>
  <si>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</si>
  <si>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</si>
  <si>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</si>
  <si>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</si>
  <si>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</si>
  <si>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</si>
  <si>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</si>
  <si>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</si>
  <si>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</si>
  <si>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</si>
  <si>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</si>
  <si>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</si>
  <si>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</si>
  <si>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</si>
  <si>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</si>
  <si>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</si>
  <si>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</si>
  <si>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</si>
  <si>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</si>
  <si>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</si>
  <si>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</si>
  <si>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</si>
  <si>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</si>
  <si>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แออัด</t>
  </si>
  <si>
    <t>อาคารสูง</t>
  </si>
  <si>
    <t>หมู่บ้านจัดสรร</t>
  </si>
  <si>
    <t>เมือง</t>
  </si>
  <si>
    <t>ชานเมือง</t>
  </si>
  <si>
    <t>เคหะชุมชน</t>
  </si>
  <si>
    <t>สำนักงานเขต</t>
  </si>
  <si>
    <t>จำนวนชุมชนประเภทต่าง ๆ ในกรุงเทพมหานคร พ.ศ. 2563</t>
  </si>
  <si>
    <t>แหล่งข้อมูล : กองการพัฒนาชุมชน สำนักพัฒนาสังคม กรุงเทพมหานคร (ข้อมูล ณ วันที่ 31 ธ.ค. 63)</t>
  </si>
  <si>
    <t>จำแนกตามสำนักงานเขต และประเภทของชุมชน</t>
  </si>
  <si>
    <t>ประเภทของชุมชน</t>
  </si>
  <si>
    <t>กลุ่มกรุงเทพกลาง</t>
  </si>
  <si>
    <t xml:space="preserve">   ดินแดง</t>
  </si>
  <si>
    <t xml:space="preserve">   ดุสิต</t>
  </si>
  <si>
    <t xml:space="preserve">   ป้อมปราบศัตรูพ่าย</t>
  </si>
  <si>
    <t xml:space="preserve">   พญาไท</t>
  </si>
  <si>
    <t xml:space="preserve">   พระนคร</t>
  </si>
  <si>
    <t xml:space="preserve">   ราชเทวี</t>
  </si>
  <si>
    <t xml:space="preserve">   วังทองหลาง</t>
  </si>
  <si>
    <t xml:space="preserve">   สัมพันธวงศ์</t>
  </si>
  <si>
    <t xml:space="preserve">   ห้วยขวาง</t>
  </si>
  <si>
    <t>กลุ่มกรุงเทพใต้</t>
  </si>
  <si>
    <t xml:space="preserve">   คลองเตย</t>
  </si>
  <si>
    <t xml:space="preserve">   บางคอแหลม</t>
  </si>
  <si>
    <t xml:space="preserve">   บางนา</t>
  </si>
  <si>
    <t xml:space="preserve">   บางรัก</t>
  </si>
  <si>
    <t xml:space="preserve">   ปทุมวัน</t>
  </si>
  <si>
    <t xml:space="preserve">   พระโขนง</t>
  </si>
  <si>
    <t xml:space="preserve">   ยานนาวา</t>
  </si>
  <si>
    <t xml:space="preserve">   วัฒนา</t>
  </si>
  <si>
    <t xml:space="preserve">   สวนหลวง</t>
  </si>
  <si>
    <t xml:space="preserve">   สาทร</t>
  </si>
  <si>
    <t>กลุ่มกรุงเทพเหนือ</t>
  </si>
  <si>
    <t xml:space="preserve">   จตุจักร</t>
  </si>
  <si>
    <t xml:space="preserve">   ดอนเมือง</t>
  </si>
  <si>
    <t xml:space="preserve">   บางเขน</t>
  </si>
  <si>
    <t xml:space="preserve">   บางซื่อ</t>
  </si>
  <si>
    <t xml:space="preserve">   ลาดพร้าว</t>
  </si>
  <si>
    <t xml:space="preserve">   สายไหม</t>
  </si>
  <si>
    <t xml:space="preserve">   หลักสี่</t>
  </si>
  <si>
    <t>กลุ่มกรุงเทพตะวันออก</t>
  </si>
  <si>
    <t xml:space="preserve">   คลองสามวา</t>
  </si>
  <si>
    <t xml:space="preserve">   คันนายาว</t>
  </si>
  <si>
    <t xml:space="preserve">   บางกะปิ</t>
  </si>
  <si>
    <t xml:space="preserve">   บึงกุ่ม</t>
  </si>
  <si>
    <t xml:space="preserve">   ประเวศ</t>
  </si>
  <si>
    <t xml:space="preserve">   มีนบุรี</t>
  </si>
  <si>
    <t xml:space="preserve">   ลาดกระบัง</t>
  </si>
  <si>
    <t xml:space="preserve">   สะพานสูง</t>
  </si>
  <si>
    <t xml:space="preserve">   หนองจอก</t>
  </si>
  <si>
    <t>กลุ่มกรุงธนเหนือ</t>
  </si>
  <si>
    <t xml:space="preserve">   คลองสาน</t>
  </si>
  <si>
    <t xml:space="preserve">   จอมทอง</t>
  </si>
  <si>
    <t xml:space="preserve">   ตลิ่งชัน</t>
  </si>
  <si>
    <t xml:space="preserve">   ทวีวัฒนา</t>
  </si>
  <si>
    <t xml:space="preserve">   ธนบุรี</t>
  </si>
  <si>
    <t xml:space="preserve">   บางกอกน้อย</t>
  </si>
  <si>
    <t xml:space="preserve">   บางกอกใหญ่</t>
  </si>
  <si>
    <t xml:space="preserve">   บางพลัด</t>
  </si>
  <si>
    <t>กลุ่มกรุงธนใต้</t>
  </si>
  <si>
    <t xml:space="preserve">   ทุ่งครุ</t>
  </si>
  <si>
    <t xml:space="preserve">   บางขุนเทียน</t>
  </si>
  <si>
    <t xml:space="preserve">   บางแค</t>
  </si>
  <si>
    <t xml:space="preserve">   บางบอน</t>
  </si>
  <si>
    <t xml:space="preserve">   ภาษีเจริญ</t>
  </si>
  <si>
    <t xml:space="preserve">   ราษฎร์บูรณะ</t>
  </si>
  <si>
    <t xml:space="preserve">   หนองแขม</t>
  </si>
  <si>
    <t>รวมทั้งหมด</t>
  </si>
  <si>
    <t>จำแนกตามเขต (เรียงตามจำนวนชุมชน)</t>
  </si>
  <si>
    <t>จำแนกตามสำนักงานเขต และประเภทของชุมชน (ต่อ)</t>
  </si>
  <si>
    <t>ลำดับ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</si>
</sst>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</numFmts>
  <fonts count="79">
    <font>
      <sz val="16"/>
      <name val="DilleniaUPC"/>
      <charset val="222"/>
    </font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</font>
    <font>
      <sz val="16"/>
      <name val="DilleniaUPC"/>
      <family val="1"/>
      <charset val="222"/>
    </font>
    <font>
      <sz val="10"/>
      <name val="Arial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4"/>
      <name val="TH SarabunPSK"/>
      <family val="2"/>
      <charset val="222"/>
    </font>
    <font>
      <sz val="16"/>
      <name val="TH SarabunPSK"/>
      <family val="2"/>
      <charset val="22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693">
    <xf numFmtId="0" fontId="0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6" applyNumberFormat="0" applyAlignment="0" applyProtection="0"/>
    <xf numFmtId="0" fontId="13" fillId="24" borderId="6" applyNumberFormat="0" applyAlignment="0" applyProtection="0"/>
    <xf numFmtId="0" fontId="13" fillId="11" borderId="6" applyNumberFormat="0" applyAlignment="0" applyProtection="0"/>
    <xf numFmtId="0" fontId="13" fillId="11" borderId="6" applyNumberFormat="0" applyAlignment="0" applyProtection="0"/>
    <xf numFmtId="0" fontId="13" fillId="24" borderId="6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0" fontId="14" fillId="25" borderId="7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3" borderId="6" applyNumberFormat="0" applyAlignment="0" applyProtection="0"/>
    <xf numFmtId="0" fontId="27" fillId="13" borderId="6" applyNumberFormat="0" applyAlignment="0" applyProtection="0"/>
    <xf numFmtId="0" fontId="27" fillId="3" borderId="6" applyNumberFormat="0" applyAlignment="0" applyProtection="0"/>
    <xf numFmtId="0" fontId="27" fillId="3" borderId="6" applyNumberFormat="0" applyAlignment="0" applyProtection="0"/>
    <xf numFmtId="0" fontId="27" fillId="13" borderId="6" applyNumberFormat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0" borderId="0"/>
    <xf numFmtId="0" fontId="2" fillId="0" borderId="0"/>
    <xf numFmtId="0" fontId="2" fillId="0" borderId="0"/>
    <xf numFmtId="0" fontId="15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7" borderId="14" applyNumberFormat="0" applyFont="0" applyAlignment="0" applyProtection="0"/>
    <xf numFmtId="0" fontId="2" fillId="7" borderId="14" applyNumberFormat="0" applyFont="0" applyAlignment="0" applyProtection="0"/>
    <xf numFmtId="0" fontId="2" fillId="7" borderId="14" applyNumberFormat="0" applyFont="0" applyAlignment="0" applyProtection="0"/>
    <xf numFmtId="0" fontId="15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31" fillId="11" borderId="15" applyNumberFormat="0" applyAlignment="0" applyProtection="0"/>
    <xf numFmtId="0" fontId="31" fillId="24" borderId="15" applyNumberFormat="0" applyAlignment="0" applyProtection="0"/>
    <xf numFmtId="0" fontId="31" fillId="11" borderId="15" applyNumberFormat="0" applyAlignment="0" applyProtection="0"/>
    <xf numFmtId="0" fontId="31" fillId="11" borderId="15" applyNumberFormat="0" applyAlignment="0" applyProtection="0"/>
    <xf numFmtId="0" fontId="31" fillId="24" borderId="15" applyNumberFormat="0" applyAlignment="0" applyProtection="0"/>
    <xf numFmtId="16" fontId="32" fillId="0" borderId="16">
      <alignment horizontal="right"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25" borderId="7" applyNumberFormat="0" applyAlignment="0" applyProtection="0"/>
    <xf numFmtId="0" fontId="41" fillId="25" borderId="7" applyNumberFormat="0" applyAlignment="0" applyProtection="0"/>
    <xf numFmtId="0" fontId="40" fillId="25" borderId="7" applyNumberFormat="0" applyAlignment="0" applyProtection="0"/>
    <xf numFmtId="0" fontId="14" fillId="25" borderId="7" applyNumberFormat="0" applyAlignment="0" applyProtection="0"/>
    <xf numFmtId="0" fontId="41" fillId="25" borderId="7" applyNumberFormat="0" applyAlignment="0" applyProtection="0"/>
    <xf numFmtId="0" fontId="41" fillId="25" borderId="7" applyNumberFormat="0" applyAlignment="0" applyProtection="0"/>
    <xf numFmtId="0" fontId="41" fillId="25" borderId="7" applyNumberFormat="0" applyAlignment="0" applyProtection="0"/>
    <xf numFmtId="0" fontId="41" fillId="25" borderId="7" applyNumberFormat="0" applyAlignment="0" applyProtection="0"/>
    <xf numFmtId="0" fontId="41" fillId="25" borderId="7" applyNumberFormat="0" applyAlignment="0" applyProtection="0"/>
    <xf numFmtId="0" fontId="42" fillId="0" borderId="13" applyNumberFormat="0" applyFill="0" applyAlignment="0" applyProtection="0"/>
    <xf numFmtId="0" fontId="43" fillId="0" borderId="13" applyNumberFormat="0" applyFill="0" applyAlignment="0" applyProtection="0"/>
    <xf numFmtId="0" fontId="42" fillId="0" borderId="13" applyNumberFormat="0" applyFill="0" applyAlignment="0" applyProtection="0"/>
    <xf numFmtId="0" fontId="28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4" borderId="0" applyNumberFormat="0" applyBorder="0" applyAlignment="0" applyProtection="0"/>
    <xf numFmtId="0" fontId="45" fillId="4" borderId="0" applyNumberFormat="0" applyBorder="0" applyAlignment="0" applyProtection="0"/>
    <xf numFmtId="0" fontId="44" fillId="4" borderId="0" applyNumberFormat="0" applyBorder="0" applyAlignment="0" applyProtection="0"/>
    <xf numFmtId="0" fontId="1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11" borderId="15" applyNumberFormat="0" applyAlignment="0" applyProtection="0"/>
    <xf numFmtId="0" fontId="47" fillId="11" borderId="15" applyNumberFormat="0" applyAlignment="0" applyProtection="0"/>
    <xf numFmtId="0" fontId="46" fillId="11" borderId="15" applyNumberFormat="0" applyAlignment="0" applyProtection="0"/>
    <xf numFmtId="0" fontId="31" fillId="24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7" fillId="11" borderId="15" applyNumberFormat="0" applyAlignment="0" applyProtection="0"/>
    <xf numFmtId="0" fontId="48" fillId="11" borderId="6" applyNumberFormat="0" applyAlignment="0" applyProtection="0"/>
    <xf numFmtId="0" fontId="49" fillId="11" borderId="6" applyNumberFormat="0" applyAlignment="0" applyProtection="0"/>
    <xf numFmtId="0" fontId="48" fillId="11" borderId="6" applyNumberFormat="0" applyAlignment="0" applyProtection="0"/>
    <xf numFmtId="0" fontId="13" fillId="24" borderId="6" applyNumberFormat="0" applyAlignment="0" applyProtection="0"/>
    <xf numFmtId="0" fontId="49" fillId="11" borderId="6" applyNumberFormat="0" applyAlignment="0" applyProtection="0"/>
    <xf numFmtId="0" fontId="49" fillId="11" borderId="6" applyNumberFormat="0" applyAlignment="0" applyProtection="0"/>
    <xf numFmtId="0" fontId="49" fillId="11" borderId="6" applyNumberFormat="0" applyAlignment="0" applyProtection="0"/>
    <xf numFmtId="0" fontId="49" fillId="11" borderId="6" applyNumberFormat="0" applyAlignment="0" applyProtection="0"/>
    <xf numFmtId="0" fontId="49" fillId="11" borderId="6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7" fillId="6" borderId="0" applyNumberFormat="0" applyBorder="0" applyAlignment="0" applyProtection="0"/>
    <xf numFmtId="0" fontId="56" fillId="6" borderId="0" applyNumberFormat="0" applyBorder="0" applyAlignment="0" applyProtection="0"/>
    <xf numFmtId="0" fontId="19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16" fillId="0" borderId="0"/>
    <xf numFmtId="0" fontId="2" fillId="0" borderId="0"/>
    <xf numFmtId="0" fontId="30" fillId="0" borderId="0"/>
    <xf numFmtId="0" fontId="17" fillId="0" borderId="0"/>
    <xf numFmtId="0" fontId="17" fillId="0" borderId="0"/>
    <xf numFmtId="0" fontId="2" fillId="0" borderId="0"/>
    <xf numFmtId="0" fontId="59" fillId="0" borderId="0"/>
    <xf numFmtId="0" fontId="59" fillId="0" borderId="0"/>
    <xf numFmtId="0" fontId="63" fillId="3" borderId="6" applyNumberFormat="0" applyAlignment="0" applyProtection="0"/>
    <xf numFmtId="0" fontId="64" fillId="3" borderId="6" applyNumberFormat="0" applyAlignment="0" applyProtection="0"/>
    <xf numFmtId="0" fontId="63" fillId="3" borderId="6" applyNumberFormat="0" applyAlignment="0" applyProtection="0"/>
    <xf numFmtId="0" fontId="27" fillId="13" borderId="6" applyNumberFormat="0" applyAlignment="0" applyProtection="0"/>
    <xf numFmtId="0" fontId="64" fillId="3" borderId="6" applyNumberFormat="0" applyAlignment="0" applyProtection="0"/>
    <xf numFmtId="0" fontId="64" fillId="3" borderId="6" applyNumberFormat="0" applyAlignment="0" applyProtection="0"/>
    <xf numFmtId="0" fontId="64" fillId="3" borderId="6" applyNumberFormat="0" applyAlignment="0" applyProtection="0"/>
    <xf numFmtId="0" fontId="64" fillId="3" borderId="6" applyNumberFormat="0" applyAlignment="0" applyProtection="0"/>
    <xf numFmtId="0" fontId="64" fillId="3" borderId="6" applyNumberFormat="0" applyAlignment="0" applyProtection="0"/>
    <xf numFmtId="0" fontId="65" fillId="13" borderId="0" applyNumberFormat="0" applyBorder="0" applyAlignment="0" applyProtection="0"/>
    <xf numFmtId="0" fontId="66" fillId="13" borderId="0" applyNumberFormat="0" applyBorder="0" applyAlignment="0" applyProtection="0"/>
    <xf numFmtId="0" fontId="65" fillId="13" borderId="0" applyNumberFormat="0" applyBorder="0" applyAlignment="0" applyProtection="0"/>
    <xf numFmtId="0" fontId="29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35" fillId="0" borderId="18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68" fillId="0" borderId="17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2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16" fillId="7" borderId="14" applyNumberFormat="0" applyFont="0" applyAlignment="0" applyProtection="0"/>
    <xf numFmtId="0" fontId="69" fillId="0" borderId="8" applyNumberFormat="0" applyFill="0" applyAlignment="0" applyProtection="0"/>
    <xf numFmtId="0" fontId="69" fillId="0" borderId="8" applyNumberFormat="0" applyFill="0" applyAlignment="0" applyProtection="0"/>
    <xf numFmtId="0" fontId="21" fillId="0" borderId="9" applyNumberFormat="0" applyFill="0" applyAlignment="0" applyProtection="0"/>
    <xf numFmtId="0" fontId="70" fillId="0" borderId="8" applyNumberFormat="0" applyFill="0" applyAlignment="0" applyProtection="0"/>
    <xf numFmtId="0" fontId="71" fillId="0" borderId="10" applyNumberFormat="0" applyFill="0" applyAlignment="0" applyProtection="0"/>
    <xf numFmtId="0" fontId="72" fillId="0" borderId="10" applyNumberFormat="0" applyFill="0" applyAlignment="0" applyProtection="0"/>
    <xf numFmtId="0" fontId="71" fillId="0" borderId="10" applyNumberFormat="0" applyFill="0" applyAlignment="0" applyProtection="0"/>
    <xf numFmtId="0" fontId="23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2" fillId="0" borderId="10" applyNumberFormat="0" applyFill="0" applyAlignment="0" applyProtection="0"/>
    <xf numFmtId="0" fontId="73" fillId="0" borderId="11" applyNumberFormat="0" applyFill="0" applyAlignment="0" applyProtection="0"/>
    <xf numFmtId="0" fontId="73" fillId="0" borderId="11" applyNumberFormat="0" applyFill="0" applyAlignment="0" applyProtection="0"/>
    <xf numFmtId="0" fontId="25" fillId="0" borderId="12" applyNumberFormat="0" applyFill="0" applyAlignment="0" applyProtection="0"/>
    <xf numFmtId="0" fontId="74" fillId="0" borderId="11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0" applyNumberFormat="1" applyFont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5" fillId="0" borderId="0" xfId="0" applyFont="1"/>
    <xf numFmtId="0" fontId="3" fillId="0" borderId="0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76" fillId="0" borderId="25" xfId="0" applyFont="1" applyBorder="1" applyAlignment="1">
      <alignment horizontal="left"/>
    </xf>
    <xf numFmtId="0" fontId="5" fillId="0" borderId="26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/>
    </xf>
    <xf numFmtId="0" fontId="77" fillId="0" borderId="27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horizontal="center"/>
    </xf>
    <xf numFmtId="0" fontId="77" fillId="0" borderId="25" xfId="0" applyNumberFormat="1" applyFont="1" applyBorder="1" applyAlignment="1">
      <alignment horizontal="center"/>
    </xf>
    <xf numFmtId="0" fontId="3" fillId="0" borderId="28" xfId="1" applyFont="1" applyBorder="1" applyAlignment="1">
      <alignment vertical="center"/>
    </xf>
    <xf numFmtId="0" fontId="5" fillId="0" borderId="29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75" fillId="0" borderId="26" xfId="0" applyNumberFormat="1" applyFont="1" applyBorder="1" applyAlignment="1">
      <alignment horizontal="center"/>
    </xf>
    <xf numFmtId="0" fontId="75" fillId="0" borderId="24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4" fillId="26" borderId="5" xfId="2" applyFont="1" applyFill="1" applyBorder="1" applyAlignment="1">
      <alignment horizontal="center" vertical="center"/>
    </xf>
    <xf numFmtId="0" fontId="4" fillId="26" borderId="19" xfId="2" applyFont="1" applyFill="1" applyBorder="1" applyAlignment="1">
      <alignment horizontal="center" vertical="center"/>
    </xf>
    <xf numFmtId="0" fontId="4" fillId="26" borderId="19" xfId="0" applyFont="1" applyFill="1" applyBorder="1" applyAlignment="1">
      <alignment horizontal="center"/>
    </xf>
    <xf numFmtId="0" fontId="75" fillId="26" borderId="5" xfId="0" applyNumberFormat="1" applyFont="1" applyFill="1" applyBorder="1" applyAlignment="1">
      <alignment horizontal="center"/>
    </xf>
    <xf numFmtId="0" fontId="75" fillId="26" borderId="19" xfId="0" applyNumberFormat="1" applyFont="1" applyFill="1" applyBorder="1" applyAlignment="1">
      <alignment horizontal="center"/>
    </xf>
    <xf numFmtId="0" fontId="4" fillId="27" borderId="19" xfId="1" applyFont="1" applyFill="1" applyBorder="1" applyAlignment="1">
      <alignment horizontal="center" vertical="center"/>
    </xf>
    <xf numFmtId="0" fontId="75" fillId="27" borderId="5" xfId="0" applyNumberFormat="1" applyFont="1" applyFill="1" applyBorder="1" applyAlignment="1">
      <alignment horizontal="center"/>
    </xf>
    <xf numFmtId="0" fontId="75" fillId="27" borderId="19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25" xfId="0" applyFont="1" applyBorder="1" applyAlignment="1">
      <alignment horizontal="left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8" xfId="1" applyFont="1" applyBorder="1" applyAlignment="1">
      <alignment horizontal="center" vertical="center"/>
    </xf>
    <xf numFmtId="0" fontId="78" fillId="0" borderId="0" xfId="2" applyFont="1" applyBorder="1" applyAlignment="1">
      <alignment horizontal="center" vertical="center"/>
    </xf>
    <xf numFmtId="0" fontId="78" fillId="0" borderId="16" xfId="2" applyFont="1" applyBorder="1" applyAlignment="1">
      <alignment horizontal="center" vertical="center"/>
    </xf>
    <xf numFmtId="0" fontId="75" fillId="0" borderId="0" xfId="0" applyFont="1" applyAlignment="1">
      <alignment horizontal="center"/>
    </xf>
    <xf numFmtId="0" fontId="75" fillId="0" borderId="0" xfId="0" applyFont="1" applyBorder="1" applyAlignment="1">
      <alignment horizontal="center"/>
    </xf>
    <xf numFmtId="0" fontId="4" fillId="26" borderId="21" xfId="2" applyFont="1" applyFill="1" applyBorder="1" applyAlignment="1">
      <alignment horizontal="center" vertical="center"/>
    </xf>
    <xf numFmtId="0" fontId="4" fillId="26" borderId="22" xfId="2" applyFont="1" applyFill="1" applyBorder="1" applyAlignment="1">
      <alignment horizontal="center" vertical="center"/>
    </xf>
    <xf numFmtId="0" fontId="75" fillId="26" borderId="5" xfId="0" applyFont="1" applyFill="1" applyBorder="1" applyAlignment="1">
      <alignment horizontal="center"/>
    </xf>
    <xf numFmtId="0" fontId="75" fillId="26" borderId="20" xfId="0" applyFont="1" applyFill="1" applyBorder="1" applyAlignment="1">
      <alignment horizontal="center"/>
    </xf>
    <xf numFmtId="0" fontId="4" fillId="26" borderId="19" xfId="1" applyFont="1" applyFill="1" applyBorder="1" applyAlignment="1">
      <alignment horizontal="center" vertical="center"/>
    </xf>
    <xf numFmtId="0" fontId="4" fillId="26" borderId="23" xfId="2" applyFont="1" applyFill="1" applyBorder="1" applyAlignment="1">
      <alignment horizontal="center" vertical="center"/>
    </xf>
    <xf numFmtId="0" fontId="4" fillId="26" borderId="31" xfId="1" applyFont="1" applyFill="1" applyBorder="1" applyAlignment="1">
      <alignment horizontal="center" vertical="center"/>
    </xf>
    <xf numFmtId="0" fontId="4" fillId="26" borderId="30" xfId="1" applyFont="1" applyFill="1" applyBorder="1" applyAlignment="1">
      <alignment horizontal="center" vertical="center"/>
    </xf>
    <xf numFmtId="0" fontId="75" fillId="26" borderId="23" xfId="0" applyNumberFormat="1" applyFont="1" applyFill="1" applyBorder="1" applyAlignment="1">
      <alignment horizontal="center" vertical="center"/>
    </xf>
    <xf numFmtId="0" fontId="75" fillId="26" borderId="19" xfId="0" applyNumberFormat="1" applyFont="1" applyFill="1" applyBorder="1" applyAlignment="1">
      <alignment horizontal="center" vertical="center"/>
    </xf>
  </cellXfs>
  <cellStyles count="693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9" xr:uid="{00000000-0005-0000-0000-0000E6010000}"/>
    <cellStyle name="การคำนวณ 2 2" xfId="490" xr:uid="{00000000-0005-0000-0000-0000E7010000}"/>
    <cellStyle name="การคำนวณ 2 3" xfId="491" xr:uid="{00000000-0005-0000-0000-0000E8010000}"/>
    <cellStyle name="การคำนวณ 2 4" xfId="492" xr:uid="{00000000-0005-0000-0000-0000E9010000}"/>
    <cellStyle name="การคำนวณ 2_03_environment" xfId="493" xr:uid="{00000000-0005-0000-0000-0000EA010000}"/>
    <cellStyle name="การคำนวณ 3" xfId="494" xr:uid="{00000000-0005-0000-0000-0000EB010000}"/>
    <cellStyle name="การคำนวณ 3 2" xfId="495" xr:uid="{00000000-0005-0000-0000-0000EC010000}"/>
    <cellStyle name="การคำนวณ 4" xfId="496" xr:uid="{00000000-0005-0000-0000-0000ED010000}"/>
    <cellStyle name="การคำนวณ 4 2" xfId="497" xr:uid="{00000000-0005-0000-0000-0000EE010000}"/>
    <cellStyle name="ข้อความเตือน 2" xfId="498" xr:uid="{00000000-0005-0000-0000-0000EF010000}"/>
    <cellStyle name="ข้อความเตือน 2 2" xfId="499" xr:uid="{00000000-0005-0000-0000-0000F0010000}"/>
    <cellStyle name="ข้อความเตือน 2 3" xfId="500" xr:uid="{00000000-0005-0000-0000-0000F1010000}"/>
    <cellStyle name="ข้อความเตือน 2 4" xfId="501" xr:uid="{00000000-0005-0000-0000-0000F2010000}"/>
    <cellStyle name="ข้อความเตือน 2_03_environment" xfId="502" xr:uid="{00000000-0005-0000-0000-0000F3010000}"/>
    <cellStyle name="ข้อความเตือน 3" xfId="503" xr:uid="{00000000-0005-0000-0000-0000F4010000}"/>
    <cellStyle name="ข้อความเตือน 3 2" xfId="504" xr:uid="{00000000-0005-0000-0000-0000F5010000}"/>
    <cellStyle name="ข้อความเตือน 4" xfId="505" xr:uid="{00000000-0005-0000-0000-0000F6010000}"/>
    <cellStyle name="ข้อความเตือน 4 2" xfId="506" xr:uid="{00000000-0005-0000-0000-0000F7010000}"/>
    <cellStyle name="ข้อความอธิบาย 2" xfId="507" xr:uid="{00000000-0005-0000-0000-0000F8010000}"/>
    <cellStyle name="ข้อความอธิบาย 2 2" xfId="508" xr:uid="{00000000-0005-0000-0000-0000F9010000}"/>
    <cellStyle name="ข้อความอธิบาย 2 3" xfId="509" xr:uid="{00000000-0005-0000-0000-0000FA010000}"/>
    <cellStyle name="ข้อความอธิบาย 2 4" xfId="510" xr:uid="{00000000-0005-0000-0000-0000FB010000}"/>
    <cellStyle name="ข้อความอธิบาย 2_03_environment" xfId="511" xr:uid="{00000000-0005-0000-0000-0000FC010000}"/>
    <cellStyle name="ข้อความอธิบาย 3" xfId="512" xr:uid="{00000000-0005-0000-0000-0000FD010000}"/>
    <cellStyle name="ข้อความอธิบาย 3 2" xfId="513" xr:uid="{00000000-0005-0000-0000-0000FE010000}"/>
    <cellStyle name="ข้อความอธิบาย 4" xfId="514" xr:uid="{00000000-0005-0000-0000-0000FF010000}"/>
    <cellStyle name="ข้อความอธิบาย 4 2" xfId="515" xr:uid="{00000000-0005-0000-0000-000000020000}"/>
    <cellStyle name="เครื่องหมายจุลภาค 10" xfId="376" xr:uid="{00000000-0005-0000-0000-000075010000}"/>
    <cellStyle name="เครื่องหมายจุลภาค 11" xfId="377" xr:uid="{00000000-0005-0000-0000-000076010000}"/>
    <cellStyle name="เครื่องหมายจุลภาค 11 2" xfId="378" xr:uid="{00000000-0005-0000-0000-000077010000}"/>
    <cellStyle name="เครื่องหมายจุลภาค 12" xfId="379" xr:uid="{00000000-0005-0000-0000-000078010000}"/>
    <cellStyle name="เครื่องหมายจุลภาค 13" xfId="380" xr:uid="{00000000-0005-0000-0000-000079010000}"/>
    <cellStyle name="เครื่องหมายจุลภาค 13 2" xfId="381" xr:uid="{00000000-0005-0000-0000-00007A010000}"/>
    <cellStyle name="เครื่องหมายจุลภาค 13 3" xfId="382" xr:uid="{00000000-0005-0000-0000-00007B010000}"/>
    <cellStyle name="เครื่องหมายจุลภาค 13 3 2" xfId="383" xr:uid="{00000000-0005-0000-0000-00007C010000}"/>
    <cellStyle name="เครื่องหมายจุลภาค 2" xfId="384" xr:uid="{00000000-0005-0000-0000-00007D010000}"/>
    <cellStyle name="เครื่องหมายจุลภาค 2 2" xfId="385" xr:uid="{00000000-0005-0000-0000-00007E010000}"/>
    <cellStyle name="เครื่องหมายจุลภาค 2 2 2" xfId="386" xr:uid="{00000000-0005-0000-0000-00007F010000}"/>
    <cellStyle name="เครื่องหมายจุลภาค 2 3" xfId="387" xr:uid="{00000000-0005-0000-0000-000080010000}"/>
    <cellStyle name="เครื่องหมายจุลภาค 2 3 2" xfId="388" xr:uid="{00000000-0005-0000-0000-000081010000}"/>
    <cellStyle name="เครื่องหมายจุลภาค 2 3 3" xfId="389" xr:uid="{00000000-0005-0000-0000-000082010000}"/>
    <cellStyle name="เครื่องหมายจุลภาค 2 4" xfId="390" xr:uid="{00000000-0005-0000-0000-000083010000}"/>
    <cellStyle name="เครื่องหมายจุลภาค 2 5" xfId="391" xr:uid="{00000000-0005-0000-0000-000084010000}"/>
    <cellStyle name="เครื่องหมายจุลภาค 2 6" xfId="392" xr:uid="{00000000-0005-0000-0000-000085010000}"/>
    <cellStyle name="เครื่องหมายจุลภาค 2_03_environment" xfId="393" xr:uid="{00000000-0005-0000-0000-000086010000}"/>
    <cellStyle name="เครื่องหมายจุลภาค 3" xfId="394" xr:uid="{00000000-0005-0000-0000-000087010000}"/>
    <cellStyle name="เครื่องหมายจุลภาค 3 2" xfId="395" xr:uid="{00000000-0005-0000-0000-000088010000}"/>
    <cellStyle name="เครื่องหมายจุลภาค 3 2 2" xfId="396" xr:uid="{00000000-0005-0000-0000-000089010000}"/>
    <cellStyle name="เครื่องหมายจุลภาค 3 3" xfId="397" xr:uid="{00000000-0005-0000-0000-00008A010000}"/>
    <cellStyle name="เครื่องหมายจุลภาค 3 4" xfId="398" xr:uid="{00000000-0005-0000-0000-00008B010000}"/>
    <cellStyle name="เครื่องหมายจุลภาค 3 4 2" xfId="399" xr:uid="{00000000-0005-0000-0000-00008C010000}"/>
    <cellStyle name="เครื่องหมายจุลภาค 3 4 3" xfId="400" xr:uid="{00000000-0005-0000-0000-00008D010000}"/>
    <cellStyle name="เครื่องหมายจุลภาค 3 4 4" xfId="401" xr:uid="{00000000-0005-0000-0000-00008E010000}"/>
    <cellStyle name="เครื่องหมายจุลภาค 3 4 4 2" xfId="402" xr:uid="{00000000-0005-0000-0000-00008F010000}"/>
    <cellStyle name="เครื่องหมายจุลภาค 4" xfId="403" xr:uid="{00000000-0005-0000-0000-000090010000}"/>
    <cellStyle name="เครื่องหมายจุลภาค 4 2" xfId="404" xr:uid="{00000000-0005-0000-0000-000091010000}"/>
    <cellStyle name="เครื่องหมายจุลภาค 4 2 2" xfId="405" xr:uid="{00000000-0005-0000-0000-000092010000}"/>
    <cellStyle name="เครื่องหมายจุลภาค 4 2 3" xfId="406" xr:uid="{00000000-0005-0000-0000-000093010000}"/>
    <cellStyle name="เครื่องหมายจุลภาค 4 3" xfId="407" xr:uid="{00000000-0005-0000-0000-000094010000}"/>
    <cellStyle name="เครื่องหมายจุลภาค 5" xfId="408" xr:uid="{00000000-0005-0000-0000-000095010000}"/>
    <cellStyle name="เครื่องหมายจุลภาค 5 2" xfId="409" xr:uid="{00000000-0005-0000-0000-000096010000}"/>
    <cellStyle name="เครื่องหมายจุลภาค 5 2 2" xfId="410" xr:uid="{00000000-0005-0000-0000-000097010000}"/>
    <cellStyle name="เครื่องหมายจุลภาค 5 2 2 2" xfId="411" xr:uid="{00000000-0005-0000-0000-000098010000}"/>
    <cellStyle name="เครื่องหมายจุลภาค 5 2 2 3" xfId="412" xr:uid="{00000000-0005-0000-0000-000099010000}"/>
    <cellStyle name="เครื่องหมายจุลภาค 5 2 3" xfId="413" xr:uid="{00000000-0005-0000-0000-00009A010000}"/>
    <cellStyle name="เครื่องหมายจุลภาค 5 2 4" xfId="414" xr:uid="{00000000-0005-0000-0000-00009B010000}"/>
    <cellStyle name="เครื่องหมายจุลภาค 5 2 5" xfId="415" xr:uid="{00000000-0005-0000-0000-00009C010000}"/>
    <cellStyle name="เครื่องหมายจุลภาค 5 3" xfId="416" xr:uid="{00000000-0005-0000-0000-00009D010000}"/>
    <cellStyle name="เครื่องหมายจุลภาค 5 3 2" xfId="417" xr:uid="{00000000-0005-0000-0000-00009E010000}"/>
    <cellStyle name="เครื่องหมายจุลภาค 5 3 3" xfId="418" xr:uid="{00000000-0005-0000-0000-00009F010000}"/>
    <cellStyle name="เครื่องหมายจุลภาค 5 4" xfId="419" xr:uid="{00000000-0005-0000-0000-0000A0010000}"/>
    <cellStyle name="เครื่องหมายจุลภาค 5 5" xfId="420" xr:uid="{00000000-0005-0000-0000-0000A1010000}"/>
    <cellStyle name="เครื่องหมายจุลภาค 6" xfId="421" xr:uid="{00000000-0005-0000-0000-0000A2010000}"/>
    <cellStyle name="เครื่องหมายจุลภาค 6 2" xfId="422" xr:uid="{00000000-0005-0000-0000-0000A3010000}"/>
    <cellStyle name="เครื่องหมายจุลภาค 6 3" xfId="423" xr:uid="{00000000-0005-0000-0000-0000A4010000}"/>
    <cellStyle name="เครื่องหมายจุลภาค 6 4" xfId="424" xr:uid="{00000000-0005-0000-0000-0000A5010000}"/>
    <cellStyle name="เครื่องหมายจุลภาค 7" xfId="425" xr:uid="{00000000-0005-0000-0000-0000A6010000}"/>
    <cellStyle name="เครื่องหมายจุลภาค 7 2" xfId="426" xr:uid="{00000000-0005-0000-0000-0000A7010000}"/>
    <cellStyle name="เครื่องหมายจุลภาค 7 2 2" xfId="427" xr:uid="{00000000-0005-0000-0000-0000A8010000}"/>
    <cellStyle name="เครื่องหมายจุลภาค 7 2 3" xfId="428" xr:uid="{00000000-0005-0000-0000-0000A9010000}"/>
    <cellStyle name="เครื่องหมายจุลภาค 7 3" xfId="429" xr:uid="{00000000-0005-0000-0000-0000AA010000}"/>
    <cellStyle name="เครื่องหมายจุลภาค 7 4" xfId="430" xr:uid="{00000000-0005-0000-0000-0000AB010000}"/>
    <cellStyle name="เครื่องหมายจุลภาค 7 5" xfId="431" xr:uid="{00000000-0005-0000-0000-0000AC010000}"/>
    <cellStyle name="เครื่องหมายจุลภาค 8" xfId="432" xr:uid="{00000000-0005-0000-0000-0000AD010000}"/>
    <cellStyle name="เครื่องหมายจุลภาค 8 2" xfId="433" xr:uid="{00000000-0005-0000-0000-0000AE010000}"/>
    <cellStyle name="เครื่องหมายจุลภาค 8 2 2" xfId="434" xr:uid="{00000000-0005-0000-0000-0000AF010000}"/>
    <cellStyle name="เครื่องหมายจุลภาค 8 3" xfId="435" xr:uid="{00000000-0005-0000-0000-0000B0010000}"/>
    <cellStyle name="เครื่องหมายจุลภาค 8 4" xfId="436" xr:uid="{00000000-0005-0000-0000-0000B1010000}"/>
    <cellStyle name="เครื่องหมายจุลภาค 8 5" xfId="437" xr:uid="{00000000-0005-0000-0000-0000B2010000}"/>
    <cellStyle name="เครื่องหมายจุลภาค 9" xfId="438" xr:uid="{00000000-0005-0000-0000-0000B3010000}"/>
    <cellStyle name="เครื่องหมายจุลภาค 9 2" xfId="439" xr:uid="{00000000-0005-0000-0000-0000B4010000}"/>
    <cellStyle name="เครื่องหมายสกุลเงิน 2" xfId="440" xr:uid="{00000000-0005-0000-0000-0000B5010000}"/>
    <cellStyle name="เครื่องหมายสกุลเงิน 2 2" xfId="441" xr:uid="{00000000-0005-0000-0000-0000B6010000}"/>
    <cellStyle name="เครื่องหมายสกุลเงิน 2 2 2" xfId="442" xr:uid="{00000000-0005-0000-0000-0000B7010000}"/>
    <cellStyle name="เครื่องหมายสกุลเงิน 2 3" xfId="443" xr:uid="{00000000-0005-0000-0000-0000B8010000}"/>
    <cellStyle name="เครื่องหมายสกุลเงิน 3" xfId="444" xr:uid="{00000000-0005-0000-0000-0000B9010000}"/>
    <cellStyle name="ชื่อเรื่อง 2" xfId="516" xr:uid="{00000000-0005-0000-0000-000001020000}"/>
    <cellStyle name="ชื่อเรื่อง 2 2" xfId="517" xr:uid="{00000000-0005-0000-0000-000002020000}"/>
    <cellStyle name="ชื่อเรื่อง 2 3" xfId="518" xr:uid="{00000000-0005-0000-0000-000003020000}"/>
    <cellStyle name="ชื่อเรื่อง 3" xfId="519" xr:uid="{00000000-0005-0000-0000-000004020000}"/>
    <cellStyle name="เชื่อมโยงหลายมิติ" xfId="445" xr:uid="{00000000-0005-0000-0000-0000BA010000}"/>
    <cellStyle name="เชื่อมโยงหลายมิติ 2" xfId="446" xr:uid="{00000000-0005-0000-0000-0000BB010000}"/>
    <cellStyle name="เชื่อมโยงหลายมิติ 2 2" xfId="447" xr:uid="{00000000-0005-0000-0000-0000BC010000}"/>
    <cellStyle name="เชื่อมโยงหลายมิติ 3" xfId="448" xr:uid="{00000000-0005-0000-0000-0000BD010000}"/>
    <cellStyle name="เชื่อมโยงหลายมิติ_01_ด้านการบริหารจัดการ" xfId="449" xr:uid="{00000000-0005-0000-0000-0000BE010000}"/>
    <cellStyle name="เซลล์ตรวจสอบ 2" xfId="450" xr:uid="{00000000-0005-0000-0000-0000BF010000}"/>
    <cellStyle name="เซลล์ตรวจสอบ 2 2" xfId="451" xr:uid="{00000000-0005-0000-0000-0000C0010000}"/>
    <cellStyle name="เซลล์ตรวจสอบ 2 3" xfId="452" xr:uid="{00000000-0005-0000-0000-0000C1010000}"/>
    <cellStyle name="เซลล์ตรวจสอบ 2 4" xfId="453" xr:uid="{00000000-0005-0000-0000-0000C2010000}"/>
    <cellStyle name="เซลล์ตรวจสอบ 2_03_environment" xfId="454" xr:uid="{00000000-0005-0000-0000-0000C3010000}"/>
    <cellStyle name="เซลล์ตรวจสอบ 3" xfId="455" xr:uid="{00000000-0005-0000-0000-0000C4010000}"/>
    <cellStyle name="เซลล์ตรวจสอบ 3 2" xfId="456" xr:uid="{00000000-0005-0000-0000-0000C5010000}"/>
    <cellStyle name="เซลล์ตรวจสอบ 4" xfId="457" xr:uid="{00000000-0005-0000-0000-0000C6010000}"/>
    <cellStyle name="เซลล์ตรวจสอบ 4 2" xfId="458" xr:uid="{00000000-0005-0000-0000-0000C7010000}"/>
    <cellStyle name="เซลล์ที่มีการเชื่อมโยง 2" xfId="459" xr:uid="{00000000-0005-0000-0000-0000C8010000}"/>
    <cellStyle name="เซลล์ที่มีการเชื่อมโยง 2 2" xfId="460" xr:uid="{00000000-0005-0000-0000-0000C9010000}"/>
    <cellStyle name="เซลล์ที่มีการเชื่อมโยง 2 3" xfId="461" xr:uid="{00000000-0005-0000-0000-0000CA010000}"/>
    <cellStyle name="เซลล์ที่มีการเชื่อมโยง 2 4" xfId="462" xr:uid="{00000000-0005-0000-0000-0000CB010000}"/>
    <cellStyle name="เซลล์ที่มีการเชื่อมโยง 2_03_environment" xfId="463" xr:uid="{00000000-0005-0000-0000-0000CC010000}"/>
    <cellStyle name="เซลล์ที่มีการเชื่อมโยง 3" xfId="464" xr:uid="{00000000-0005-0000-0000-0000CD010000}"/>
    <cellStyle name="เซลล์ที่มีการเชื่อมโยง 3 2" xfId="465" xr:uid="{00000000-0005-0000-0000-0000CE010000}"/>
    <cellStyle name="เซลล์ที่มีการเชื่อมโยง 4" xfId="466" xr:uid="{00000000-0005-0000-0000-0000CF010000}"/>
    <cellStyle name="เซลล์ที่มีการเชื่อมโยง 4 2" xfId="467" xr:uid="{00000000-0005-0000-0000-0000D0010000}"/>
    <cellStyle name="ดี 2" xfId="520" xr:uid="{00000000-0005-0000-0000-000005020000}"/>
    <cellStyle name="ดี 2 2" xfId="521" xr:uid="{00000000-0005-0000-0000-000006020000}"/>
    <cellStyle name="ดี 2 3" xfId="522" xr:uid="{00000000-0005-0000-0000-000007020000}"/>
    <cellStyle name="ดี 2 4" xfId="523" xr:uid="{00000000-0005-0000-0000-000008020000}"/>
    <cellStyle name="ดี 2_03_environment" xfId="524" xr:uid="{00000000-0005-0000-0000-000009020000}"/>
    <cellStyle name="ดี 3" xfId="525" xr:uid="{00000000-0005-0000-0000-00000A020000}"/>
    <cellStyle name="ดี 3 2" xfId="526" xr:uid="{00000000-0005-0000-0000-00000B020000}"/>
    <cellStyle name="ดี 4" xfId="527" xr:uid="{00000000-0005-0000-0000-00000C020000}"/>
    <cellStyle name="ดี 4 2" xfId="528" xr:uid="{00000000-0005-0000-0000-00000D020000}"/>
    <cellStyle name="ตามการเชื่อมโยงหลายมิติ" xfId="529" xr:uid="{00000000-0005-0000-0000-00000E020000}"/>
    <cellStyle name="ตามการเชื่อมโยงหลายมิติ 2" xfId="530" xr:uid="{00000000-0005-0000-0000-00000F020000}"/>
    <cellStyle name="ตามการเชื่อมโยงหลายมิติ 2 2" xfId="531" xr:uid="{00000000-0005-0000-0000-000010020000}"/>
    <cellStyle name="ตามการเชื่อมโยงหลายมิติ 3" xfId="532" xr:uid="{00000000-0005-0000-0000-000011020000}"/>
    <cellStyle name="ตามการเชื่อมโยงหลายมิติ_01_ด้านการบริหารจัดการ" xfId="533" xr:uid="{00000000-0005-0000-0000-000012020000}"/>
    <cellStyle name="ปกติ" xfId="0" builtinId="0"/>
    <cellStyle name="ปกติ 10" xfId="534" xr:uid="{00000000-0005-0000-0000-000014020000}"/>
    <cellStyle name="ปกติ 11" xfId="535" xr:uid="{00000000-0005-0000-0000-000015020000}"/>
    <cellStyle name="ปกติ 12" xfId="536" xr:uid="{00000000-0005-0000-0000-000016020000}"/>
    <cellStyle name="ปกติ 13" xfId="537" xr:uid="{00000000-0005-0000-0000-000017020000}"/>
    <cellStyle name="ปกติ 13 2" xfId="538" xr:uid="{00000000-0005-0000-0000-000018020000}"/>
    <cellStyle name="ปกติ 14" xfId="539" xr:uid="{00000000-0005-0000-0000-000019020000}"/>
    <cellStyle name="ปกติ 14 2" xfId="540" xr:uid="{00000000-0005-0000-0000-00001A020000}"/>
    <cellStyle name="ปกติ 15" xfId="541" xr:uid="{00000000-0005-0000-0000-00001B020000}"/>
    <cellStyle name="ปกติ 16" xfId="542" xr:uid="{00000000-0005-0000-0000-00001C020000}"/>
    <cellStyle name="ปกติ 16 2" xfId="543" xr:uid="{00000000-0005-0000-0000-00001D020000}"/>
    <cellStyle name="ปกติ 16 2 2" xfId="544" xr:uid="{00000000-0005-0000-0000-00001E020000}"/>
    <cellStyle name="ปกติ 17" xfId="545" xr:uid="{00000000-0005-0000-0000-00001F020000}"/>
    <cellStyle name="ปกติ 17 2" xfId="546" xr:uid="{00000000-0005-0000-0000-000020020000}"/>
    <cellStyle name="ปกติ 17 3" xfId="547" xr:uid="{00000000-0005-0000-0000-000021020000}"/>
    <cellStyle name="ปกติ 17 3 2" xfId="548" xr:uid="{00000000-0005-0000-0000-000022020000}"/>
    <cellStyle name="ปกติ 18" xfId="549" xr:uid="{00000000-0005-0000-0000-000023020000}"/>
    <cellStyle name="ปกติ 19" xfId="550" xr:uid="{00000000-0005-0000-0000-000024020000}"/>
    <cellStyle name="ปกติ 2" xfId="551" xr:uid="{00000000-0005-0000-0000-000025020000}"/>
    <cellStyle name="ปกติ 2 2" xfId="552" xr:uid="{00000000-0005-0000-0000-000026020000}"/>
    <cellStyle name="ปกติ 2 3" xfId="553" xr:uid="{00000000-0005-0000-0000-000027020000}"/>
    <cellStyle name="ปกติ 20" xfId="554" xr:uid="{00000000-0005-0000-0000-000028020000}"/>
    <cellStyle name="ปกติ 21" xfId="555" xr:uid="{00000000-0005-0000-0000-000029020000}"/>
    <cellStyle name="ปกติ 3" xfId="556" xr:uid="{00000000-0005-0000-0000-00002A020000}"/>
    <cellStyle name="ปกติ 3 2" xfId="557" xr:uid="{00000000-0005-0000-0000-00002B020000}"/>
    <cellStyle name="ปกติ 3 2 2" xfId="558" xr:uid="{00000000-0005-0000-0000-00002C020000}"/>
    <cellStyle name="ปกติ 3 2 3" xfId="559" xr:uid="{00000000-0005-0000-0000-00002D020000}"/>
    <cellStyle name="ปกติ 3 3" xfId="560" xr:uid="{00000000-0005-0000-0000-00002E020000}"/>
    <cellStyle name="ปกติ 3 3 2" xfId="561" xr:uid="{00000000-0005-0000-0000-00002F020000}"/>
    <cellStyle name="ปกติ 3_01_ด้านการบริหารจัดการ" xfId="562" xr:uid="{00000000-0005-0000-0000-000030020000}"/>
    <cellStyle name="ปกติ 4" xfId="563" xr:uid="{00000000-0005-0000-0000-000031020000}"/>
    <cellStyle name="ปกติ 4 2" xfId="564" xr:uid="{00000000-0005-0000-0000-000032020000}"/>
    <cellStyle name="ปกติ 4 2 2" xfId="565" xr:uid="{00000000-0005-0000-0000-000033020000}"/>
    <cellStyle name="ปกติ 4 2 3" xfId="566" xr:uid="{00000000-0005-0000-0000-000034020000}"/>
    <cellStyle name="ปกติ 4 3" xfId="567" xr:uid="{00000000-0005-0000-0000-000035020000}"/>
    <cellStyle name="ปกติ 4 4" xfId="568" xr:uid="{00000000-0005-0000-0000-000036020000}"/>
    <cellStyle name="ปกติ 4 5" xfId="569" xr:uid="{00000000-0005-0000-0000-000037020000}"/>
    <cellStyle name="ปกติ 5" xfId="570" xr:uid="{00000000-0005-0000-0000-000038020000}"/>
    <cellStyle name="ปกติ 5 2" xfId="571" xr:uid="{00000000-0005-0000-0000-000039020000}"/>
    <cellStyle name="ปกติ 5 3" xfId="572" xr:uid="{00000000-0005-0000-0000-00003A020000}"/>
    <cellStyle name="ปกติ 6" xfId="573" xr:uid="{00000000-0005-0000-0000-00003B020000}"/>
    <cellStyle name="ปกติ 7" xfId="574" xr:uid="{00000000-0005-0000-0000-00003C020000}"/>
    <cellStyle name="ปกติ 7 2" xfId="575" xr:uid="{00000000-0005-0000-0000-00003D020000}"/>
    <cellStyle name="ปกติ 7 3" xfId="576" xr:uid="{00000000-0005-0000-0000-00003E020000}"/>
    <cellStyle name="ปกติ 7 4" xfId="577" xr:uid="{00000000-0005-0000-0000-00003F020000}"/>
    <cellStyle name="ปกติ 8" xfId="578" xr:uid="{00000000-0005-0000-0000-000040020000}"/>
    <cellStyle name="ปกติ 9" xfId="579" xr:uid="{00000000-0005-0000-0000-000041020000}"/>
    <cellStyle name="ปกติ_3 คุณภาพชีวิต" xfId="1" xr:uid="{00000000-0005-0000-0000-000042020000}"/>
    <cellStyle name="ปกติ_3 คุณภาพชีวิต 2" xfId="2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8" xr:uid="{00000000-0005-0000-0000-0000D1010000}"/>
    <cellStyle name="เปอร์เซ็นต์ 2 2" xfId="469" xr:uid="{00000000-0005-0000-0000-0000D2010000}"/>
    <cellStyle name="เปอร์เซ็นต์ 3" xfId="470" xr:uid="{00000000-0005-0000-0000-0000D3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1" xr:uid="{00000000-0005-0000-0000-0000D4010000}"/>
    <cellStyle name="แย่ 2 2" xfId="472" xr:uid="{00000000-0005-0000-0000-0000D5010000}"/>
    <cellStyle name="แย่ 2 3" xfId="473" xr:uid="{00000000-0005-0000-0000-0000D6010000}"/>
    <cellStyle name="แย่ 2 4" xfId="474" xr:uid="{00000000-0005-0000-0000-0000D7010000}"/>
    <cellStyle name="แย่ 2_03_environment" xfId="475" xr:uid="{00000000-0005-0000-0000-0000D8010000}"/>
    <cellStyle name="แย่ 3" xfId="476" xr:uid="{00000000-0005-0000-0000-0000D9010000}"/>
    <cellStyle name="แย่ 3 2" xfId="477" xr:uid="{00000000-0005-0000-0000-0000DA010000}"/>
    <cellStyle name="แย่ 4" xfId="478" xr:uid="{00000000-0005-0000-0000-0000DB010000}"/>
    <cellStyle name="แย่ 4 2" xfId="479" xr:uid="{00000000-0005-0000-0000-0000DC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80" xr:uid="{00000000-0005-0000-0000-0000DD010000}"/>
    <cellStyle name="แสดงผล 2 2" xfId="481" xr:uid="{00000000-0005-0000-0000-0000DE010000}"/>
    <cellStyle name="แสดงผล 2 3" xfId="482" xr:uid="{00000000-0005-0000-0000-0000DF010000}"/>
    <cellStyle name="แสดงผล 2 4" xfId="483" xr:uid="{00000000-0005-0000-0000-0000E0010000}"/>
    <cellStyle name="แสดงผล 2_03_environment" xfId="484" xr:uid="{00000000-0005-0000-0000-0000E1010000}"/>
    <cellStyle name="แสดงผล 3" xfId="485" xr:uid="{00000000-0005-0000-0000-0000E2010000}"/>
    <cellStyle name="แสดงผล 3 2" xfId="486" xr:uid="{00000000-0005-0000-0000-0000E3010000}"/>
    <cellStyle name="แสดงผล 4" xfId="487" xr:uid="{00000000-0005-0000-0000-0000E4010000}"/>
    <cellStyle name="แสดงผล 4 2" xfId="488" xr:uid="{00000000-0005-0000-0000-0000E5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800">
                <a:latin typeface="TH SarabunPSK" pitchFamily="34" charset="-34"/>
                <a:cs typeface="TH SarabunPSK" pitchFamily="34" charset="-34"/>
              </a:rPr>
              <a:t>จำนวนชุมชนประเภทต่าง ๆ ในกรุงเทพมหานคร พ.ศ. 2563</a:t>
            </a:r>
          </a:p>
        </c:rich>
      </c:tx>
      <c:layout>
        <c:manualLayout>
          <c:xMode val="edge"/>
          <c:yMode val="edge"/>
          <c:x val="0.19374358045123335"/>
          <c:y val="2.934323848502256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85037720043609"/>
          <c:y val="0.23160546649318231"/>
          <c:w val="0.63172709385504944"/>
          <c:h val="0.58098552357326327"/>
        </c:manualLayout>
      </c:layout>
      <c:pie3DChart>
        <c:varyColors val="1"/>
        <c:ser>
          <c:idx val="0"/>
          <c:order val="0"/>
          <c:explosion val="12"/>
          <c:dLbls>
            <c:dLbl>
              <c:idx val="0"/>
              <c:layout>
                <c:manualLayout>
                  <c:x val="-2.9815754175997375E-3"/>
                  <c:y val="4.55502517870077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5B-45EC-88F1-49A8CD5AFA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ตารางกราฟ!$A$1:$F$1</c:f>
              <c:strCache>
                <c:ptCount val="6"/>
                <c:pt idx="0">
                  <c:v>เคหะชุมชน</c:v>
                </c:pt>
                <c:pt idx="1">
                  <c:v>ชานเมือง</c:v>
                </c:pt>
                <c:pt idx="2">
                  <c:v>เมือง</c:v>
                </c:pt>
                <c:pt idx="3">
                  <c:v>หมู่บ้านจัดสรร</c:v>
                </c:pt>
                <c:pt idx="4">
                  <c:v>อาคารสูง</c:v>
                </c:pt>
                <c:pt idx="5">
                  <c:v>แออัด</c:v>
                </c:pt>
              </c:strCache>
            </c:strRef>
          </c:cat>
          <c:val>
            <c:numRef>
              <c:f>ตารางกราฟ!$A$2:$F$2</c:f>
              <c:numCache>
                <c:formatCode>General</c:formatCode>
                <c:ptCount val="6"/>
                <c:pt idx="0">
                  <c:v>70</c:v>
                </c:pt>
                <c:pt idx="1">
                  <c:v>352</c:v>
                </c:pt>
                <c:pt idx="2">
                  <c:v>459</c:v>
                </c:pt>
                <c:pt idx="3">
                  <c:v>417</c:v>
                </c:pt>
                <c:pt idx="4">
                  <c:v>74</c:v>
                </c:pt>
                <c:pt idx="5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B-45EC-88F1-49A8CD5AFA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80985463947998371"/>
          <c:y val="0.24134110219147778"/>
          <c:w val="0.13025542651776673"/>
          <c:h val="0.46965100902883805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จำนวนชุมชนประเภทต่าง ๆ ในกรุงเทพมหานคร พ.ศ. 2563</a:t>
            </a:r>
            <a:br>
              <a:rPr lang="en-US" sz="2000" b="1"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2000" b="1">
                <a:latin typeface="TH SarabunPSK" panose="020B0500040200020003" pitchFamily="34" charset="-34"/>
                <a:cs typeface="TH SarabunPSK" panose="020B0500040200020003" pitchFamily="34" charset="-34"/>
              </a:rPr>
              <a:t>จำแนกตามเขต (เรียงตามจำนวนชุมชน)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6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679023393347999"/>
          <c:y val="9.4365955848901908E-2"/>
          <c:w val="0.73656771848662583"/>
          <c:h val="0.8085448943454419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ตารางกราฟ!$J$1:$J$50</c:f>
              <c:strCache>
                <c:ptCount val="50"/>
                <c:pt idx="0">
                  <c:v>หนองจอก</c:v>
                </c:pt>
                <c:pt idx="1">
                  <c:v>ดอนเมือง</c:v>
                </c:pt>
                <c:pt idx="2">
                  <c:v>คลองสามวา</c:v>
                </c:pt>
                <c:pt idx="3">
                  <c:v>สายไหม</c:v>
                </c:pt>
                <c:pt idx="4">
                  <c:v>หลักสี่</c:v>
                </c:pt>
                <c:pt idx="5">
                  <c:v>บางเขน</c:v>
                </c:pt>
                <c:pt idx="6">
                  <c:v>หนองแขม</c:v>
                </c:pt>
                <c:pt idx="7">
                  <c:v>ลาดกระบัง</c:v>
                </c:pt>
                <c:pt idx="8">
                  <c:v>มีนบุรี</c:v>
                </c:pt>
                <c:pt idx="9">
                  <c:v>บางขุนเทียน</c:v>
                </c:pt>
                <c:pt idx="10">
                  <c:v>ภาษีเจริญ</c:v>
                </c:pt>
                <c:pt idx="11">
                  <c:v>บางซื่อ</c:v>
                </c:pt>
                <c:pt idx="12">
                  <c:v>จอมทอง</c:v>
                </c:pt>
                <c:pt idx="13">
                  <c:v>บางแค</c:v>
                </c:pt>
                <c:pt idx="14">
                  <c:v>บางพลัด</c:v>
                </c:pt>
                <c:pt idx="15">
                  <c:v>สวนหลวง</c:v>
                </c:pt>
                <c:pt idx="16">
                  <c:v>ดุสิต</c:v>
                </c:pt>
                <c:pt idx="17">
                  <c:v>ประเวศ</c:v>
                </c:pt>
                <c:pt idx="18">
                  <c:v>พระโขนง</c:v>
                </c:pt>
                <c:pt idx="19">
                  <c:v>ตลิ่งชัน</c:v>
                </c:pt>
                <c:pt idx="20">
                  <c:v>ธนบุรี</c:v>
                </c:pt>
                <c:pt idx="21">
                  <c:v>คันนายาว</c:v>
                </c:pt>
                <c:pt idx="22">
                  <c:v>จตุจักร</c:v>
                </c:pt>
                <c:pt idx="23">
                  <c:v>คลองเตย</c:v>
                </c:pt>
                <c:pt idx="24">
                  <c:v>บางกอกน้อย</c:v>
                </c:pt>
                <c:pt idx="25">
                  <c:v>บึงกุ่ม</c:v>
                </c:pt>
                <c:pt idx="26">
                  <c:v>ลาดพร้าว</c:v>
                </c:pt>
                <c:pt idx="27">
                  <c:v>บางนา</c:v>
                </c:pt>
                <c:pt idx="28">
                  <c:v>คลองสาน</c:v>
                </c:pt>
                <c:pt idx="29">
                  <c:v>บางกอกใหญ่</c:v>
                </c:pt>
                <c:pt idx="30">
                  <c:v>ทุ่งครุ</c:v>
                </c:pt>
                <c:pt idx="31">
                  <c:v>สะพานสูง</c:v>
                </c:pt>
                <c:pt idx="32">
                  <c:v>บางคอแหลม</c:v>
                </c:pt>
                <c:pt idx="33">
                  <c:v>ราษฎร์บูรณะ</c:v>
                </c:pt>
                <c:pt idx="34">
                  <c:v>บางกะปิ</c:v>
                </c:pt>
                <c:pt idx="35">
                  <c:v>ราชเทวี</c:v>
                </c:pt>
                <c:pt idx="36">
                  <c:v>สาทร</c:v>
                </c:pt>
                <c:pt idx="37">
                  <c:v>ดินแดง</c:v>
                </c:pt>
                <c:pt idx="38">
                  <c:v>พญาไท</c:v>
                </c:pt>
                <c:pt idx="39">
                  <c:v>ห้วยขวาง</c:v>
                </c:pt>
                <c:pt idx="40">
                  <c:v>พระนคร</c:v>
                </c:pt>
                <c:pt idx="41">
                  <c:v>วังทองหลาง</c:v>
                </c:pt>
                <c:pt idx="42">
                  <c:v>ปทุมวัน</c:v>
                </c:pt>
                <c:pt idx="43">
                  <c:v>ยานนาวา</c:v>
                </c:pt>
                <c:pt idx="44">
                  <c:v>สัมพันธวงศ์</c:v>
                </c:pt>
                <c:pt idx="45">
                  <c:v>ทวีวัฒนา</c:v>
                </c:pt>
                <c:pt idx="46">
                  <c:v>วัฒนา</c:v>
                </c:pt>
                <c:pt idx="47">
                  <c:v>บางรัก</c:v>
                </c:pt>
                <c:pt idx="48">
                  <c:v>ป้อมปราบศัตรูพ่าย</c:v>
                </c:pt>
                <c:pt idx="49">
                  <c:v>บางบอน</c:v>
                </c:pt>
              </c:strCache>
            </c:strRef>
          </c:cat>
          <c:val>
            <c:numRef>
              <c:f>ตารางกราฟ!$K$1:$K$50</c:f>
              <c:numCache>
                <c:formatCode>General</c:formatCode>
                <c:ptCount val="50"/>
                <c:pt idx="0">
                  <c:v>98</c:v>
                </c:pt>
                <c:pt idx="1">
                  <c:v>95</c:v>
                </c:pt>
                <c:pt idx="2">
                  <c:v>84</c:v>
                </c:pt>
                <c:pt idx="3">
                  <c:v>78</c:v>
                </c:pt>
                <c:pt idx="4">
                  <c:v>78</c:v>
                </c:pt>
                <c:pt idx="5">
                  <c:v>72</c:v>
                </c:pt>
                <c:pt idx="6">
                  <c:v>71</c:v>
                </c:pt>
                <c:pt idx="7">
                  <c:v>65</c:v>
                </c:pt>
                <c:pt idx="8">
                  <c:v>63</c:v>
                </c:pt>
                <c:pt idx="9">
                  <c:v>51</c:v>
                </c:pt>
                <c:pt idx="10">
                  <c:v>51</c:v>
                </c:pt>
                <c:pt idx="11">
                  <c:v>50</c:v>
                </c:pt>
                <c:pt idx="12">
                  <c:v>48</c:v>
                </c:pt>
                <c:pt idx="13">
                  <c:v>48</c:v>
                </c:pt>
                <c:pt idx="14">
                  <c:v>48</c:v>
                </c:pt>
                <c:pt idx="15">
                  <c:v>45</c:v>
                </c:pt>
                <c:pt idx="16">
                  <c:v>44</c:v>
                </c:pt>
                <c:pt idx="17">
                  <c:v>44</c:v>
                </c:pt>
                <c:pt idx="18">
                  <c:v>44</c:v>
                </c:pt>
                <c:pt idx="19">
                  <c:v>43</c:v>
                </c:pt>
                <c:pt idx="20">
                  <c:v>43</c:v>
                </c:pt>
                <c:pt idx="21">
                  <c:v>42</c:v>
                </c:pt>
                <c:pt idx="22">
                  <c:v>41</c:v>
                </c:pt>
                <c:pt idx="23">
                  <c:v>39</c:v>
                </c:pt>
                <c:pt idx="24">
                  <c:v>37</c:v>
                </c:pt>
                <c:pt idx="25">
                  <c:v>37</c:v>
                </c:pt>
                <c:pt idx="26">
                  <c:v>36</c:v>
                </c:pt>
                <c:pt idx="27">
                  <c:v>35</c:v>
                </c:pt>
                <c:pt idx="28">
                  <c:v>34</c:v>
                </c:pt>
                <c:pt idx="29">
                  <c:v>30</c:v>
                </c:pt>
                <c:pt idx="30">
                  <c:v>29</c:v>
                </c:pt>
                <c:pt idx="31">
                  <c:v>29</c:v>
                </c:pt>
                <c:pt idx="32">
                  <c:v>28</c:v>
                </c:pt>
                <c:pt idx="33">
                  <c:v>28</c:v>
                </c:pt>
                <c:pt idx="34">
                  <c:v>27</c:v>
                </c:pt>
                <c:pt idx="35">
                  <c:v>24</c:v>
                </c:pt>
                <c:pt idx="36">
                  <c:v>24</c:v>
                </c:pt>
                <c:pt idx="37">
                  <c:v>23</c:v>
                </c:pt>
                <c:pt idx="38">
                  <c:v>22</c:v>
                </c:pt>
                <c:pt idx="39">
                  <c:v>22</c:v>
                </c:pt>
                <c:pt idx="40">
                  <c:v>20</c:v>
                </c:pt>
                <c:pt idx="41">
                  <c:v>19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16</c:v>
                </c:pt>
                <c:pt idx="46">
                  <c:v>16</c:v>
                </c:pt>
                <c:pt idx="47">
                  <c:v>15</c:v>
                </c:pt>
                <c:pt idx="48">
                  <c:v>14</c:v>
                </c:pt>
                <c:pt idx="4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6-48BD-ABD8-73FA9474FF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70276223"/>
        <c:axId val="1470254767"/>
        <c:axId val="0"/>
      </c:bar3DChart>
      <c:catAx>
        <c:axId val="15702762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470254767"/>
        <c:crosses val="autoZero"/>
        <c:auto val="1"/>
        <c:lblAlgn val="ctr"/>
        <c:lblOffset val="100"/>
        <c:noMultiLvlLbl val="0"/>
      </c:catAx>
      <c:valAx>
        <c:axId val="147025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800" b="1"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จำนวนชุมชน (ชุมชน)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276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7030A0"/>
  </sheetPr>
  <sheetViews>
    <sheetView zoomScale="12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5A6586C-205C-4B12-B06D-B57A19A5C82E}">
  <sheetPr>
    <tabColor rgb="FF7030A0"/>
  </sheetPr>
  <sheetViews>
    <sheetView zoomScale="130" workbookViewId="0"/>
  </sheetViews>
  <pageMargins left="0.7" right="0.7" top="0.75" bottom="0.75" header="0.3" footer="0.3"/>
  <pageSetup paperSize="9" orientation="portrait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0.20007</cdr:x>
      <cdr:y>0.87243</cdr:y>
    </cdr:from>
    <cdr:to>
      <cdr:x>0.83249</cdr:x>
      <cdr:y>0.96658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61597" y="5301842"/>
          <a:ext cx="5884353" cy="572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2400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24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2400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2400">
              <a:latin typeface="TH SarabunPSK" pitchFamily="34" charset="-34"/>
              <a:cs typeface="TH SarabunPSK" pitchFamily="34" charset="-34"/>
            </a:rPr>
            <a:t>กองการพัฒนาชุมชน สำนักพัฒนาสังคม</a:t>
          </a:r>
          <a:r>
            <a:rPr lang="th-TH" sz="2400" baseline="0">
              <a:latin typeface="TH SarabunPSK" pitchFamily="34" charset="-34"/>
              <a:cs typeface="TH SarabunPSK" pitchFamily="34" charset="-34"/>
            </a:rPr>
            <a:t> กรุงเทพมหานคร</a:t>
          </a:r>
          <a:endParaRPr lang="th-TH" sz="2400">
            <a:latin typeface="TH SarabunPSK" pitchFamily="34" charset="-34"/>
            <a:cs typeface="TH SarabunPSK" pitchFamily="34" charset="-34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67437" cy="9203531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9DE2B4A9-1DC1-46FB-BD8A-788A81F0D6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0.94524</cdr:y>
    </cdr:from>
    <cdr:to>
      <cdr:x>1</cdr:x>
      <cdr:y>1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4042B921-7CC9-4DD3-BEE9-EC441D1C6B4B}"/>
            </a:ext>
          </a:extLst>
        </cdr:cNvPr>
        <cdr:cNvSpPr txBox="1"/>
      </cdr:nvSpPr>
      <cdr:spPr>
        <a:xfrm xmlns:a="http://schemas.openxmlformats.org/drawingml/2006/main">
          <a:off x="0" y="8699546"/>
          <a:ext cx="6167437" cy="503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h-TH" sz="2000">
              <a:latin typeface="TH SarabunPSK" pitchFamily="34" charset="-34"/>
              <a:cs typeface="TH SarabunPSK" pitchFamily="34" charset="-34"/>
            </a:rPr>
            <a:t>แหล่งข้อมูล</a:t>
          </a:r>
          <a:r>
            <a:rPr lang="th-TH" sz="200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en-US" sz="2000" baseline="0">
              <a:latin typeface="TH SarabunPSK" pitchFamily="34" charset="-34"/>
              <a:cs typeface="TH SarabunPSK" pitchFamily="34" charset="-34"/>
            </a:rPr>
            <a:t>: </a:t>
          </a:r>
          <a:r>
            <a:rPr lang="th-TH" sz="2000">
              <a:latin typeface="TH SarabunPSK" pitchFamily="34" charset="-34"/>
              <a:cs typeface="TH SarabunPSK" pitchFamily="34" charset="-34"/>
            </a:rPr>
            <a:t>กองการพัฒนาชุมชน สำนักพัฒนาสังคม</a:t>
          </a:r>
          <a:r>
            <a:rPr lang="th-TH" sz="2000" baseline="0">
              <a:latin typeface="TH SarabunPSK" pitchFamily="34" charset="-34"/>
              <a:cs typeface="TH SarabunPSK" pitchFamily="34" charset="-34"/>
            </a:rPr>
            <a:t> กรุงเทพมหานคร</a:t>
          </a:r>
          <a:endParaRPr lang="th-TH" sz="2000">
            <a:latin typeface="TH SarabunPSK" pitchFamily="34" charset="-34"/>
            <a:cs typeface="TH SarabunPSK" pitchFamily="34" charset="-34"/>
          </a:endParaRPr>
        </a:p>
      </cdr:txBody>
    </cdr:sp>
  </cdr:relSizeAnchor>
  <cdr:relSizeAnchor xmlns:cdr="http://schemas.openxmlformats.org/drawingml/2006/chartDrawing">
    <cdr:from>
      <cdr:x>0.07318</cdr:x>
      <cdr:y>0.07483</cdr:y>
    </cdr:from>
    <cdr:to>
      <cdr:x>0.14125</cdr:x>
      <cdr:y>0.1085</cdr:y>
    </cdr:to>
    <cdr:sp macro="" textlink="">
      <cdr:nvSpPr>
        <cdr:cNvPr id="4" name="TextBox 2">
          <a:extLst xmlns:a="http://schemas.openxmlformats.org/drawingml/2006/main">
            <a:ext uri="{FF2B5EF4-FFF2-40B4-BE49-F238E27FC236}">
              <a16:creationId xmlns:a16="http://schemas.microsoft.com/office/drawing/2014/main" id="{9837F189-7496-4FF0-9B1A-60A71D1AC783}"/>
            </a:ext>
          </a:extLst>
        </cdr:cNvPr>
        <cdr:cNvSpPr txBox="1"/>
      </cdr:nvSpPr>
      <cdr:spPr>
        <a:xfrm xmlns:a="http://schemas.openxmlformats.org/drawingml/2006/main">
          <a:off x="451358" y="688685"/>
          <a:ext cx="419818" cy="309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h-TH" sz="1800" b="1">
              <a:solidFill>
                <a:schemeClr val="tx1">
                  <a:lumMod val="75000"/>
                  <a:lumOff val="25000"/>
                </a:schemeClr>
              </a:solidFill>
              <a:latin typeface="TH SarabunPSK" pitchFamily="34" charset="-34"/>
              <a:cs typeface="TH SarabunPSK" pitchFamily="34" charset="-34"/>
            </a:rPr>
            <a:t>เขต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55"/>
  <sheetViews>
    <sheetView showGridLines="0" tabSelected="1" view="pageBreakPreview" zoomScaleSheetLayoutView="100" workbookViewId="0">
      <selection activeCell="R9" sqref="R9"/>
    </sheetView>
  </sheetViews>
  <sheetFormatPr defaultRowHeight="21.75"/>
  <cols>
    <col min="1" max="1" width="5.7109375" style="1" customWidth="1"/>
    <col min="2" max="2" width="17.7109375" style="1" customWidth="1"/>
    <col min="3" max="8" width="12.7109375" style="1" customWidth="1"/>
    <col min="9" max="9" width="12.7109375" style="2" customWidth="1"/>
    <col min="10" max="16384" width="9.140625" style="1"/>
  </cols>
  <sheetData>
    <row r="1" spans="1:9" ht="27.75">
      <c r="A1" s="52" t="s">
        <v>59</v>
      </c>
      <c r="B1" s="52"/>
      <c r="C1" s="52"/>
      <c r="D1" s="52"/>
      <c r="E1" s="52"/>
      <c r="F1" s="52"/>
      <c r="G1" s="52"/>
      <c r="H1" s="52"/>
      <c r="I1" s="52"/>
    </row>
    <row r="2" spans="1:9" ht="23.25" customHeight="1">
      <c r="A2" s="53" t="s">
        <v>120</v>
      </c>
      <c r="B2" s="53"/>
      <c r="C2" s="53"/>
      <c r="D2" s="53"/>
      <c r="E2" s="53"/>
      <c r="F2" s="53"/>
      <c r="G2" s="53"/>
      <c r="H2" s="53"/>
      <c r="I2" s="53"/>
    </row>
    <row r="3" spans="1:9">
      <c r="A3" s="60" t="s">
        <v>122</v>
      </c>
      <c r="B3" s="32" t="s">
        <v>58</v>
      </c>
      <c r="C3" s="61" t="s">
        <v>57</v>
      </c>
      <c r="D3" s="32" t="s">
        <v>56</v>
      </c>
      <c r="E3" s="32" t="s">
        <v>55</v>
      </c>
      <c r="F3" s="32" t="s">
        <v>54</v>
      </c>
      <c r="G3" s="32" t="s">
        <v>53</v>
      </c>
      <c r="H3" s="32" t="s">
        <v>52</v>
      </c>
      <c r="I3" s="32" t="s">
        <v>0</v>
      </c>
    </row>
    <row r="4" spans="1:9" s="8" customFormat="1" ht="18.75" customHeight="1">
      <c r="A4" s="48">
        <v>1</v>
      </c>
      <c r="B4" s="50" t="s">
        <v>4</v>
      </c>
      <c r="C4" s="45">
        <v>2</v>
      </c>
      <c r="D4" s="41">
        <v>82</v>
      </c>
      <c r="E4" s="41">
        <v>1</v>
      </c>
      <c r="F4" s="41">
        <v>13</v>
      </c>
      <c r="G4" s="41" t="s">
        <v>1</v>
      </c>
      <c r="H4" s="41" t="s">
        <v>1</v>
      </c>
      <c r="I4" s="41">
        <v>98</v>
      </c>
    </row>
    <row r="5" spans="1:9" s="8" customFormat="1" ht="18.75" customHeight="1">
      <c r="A5" s="49">
        <v>2</v>
      </c>
      <c r="B5" s="40" t="s">
        <v>45</v>
      </c>
      <c r="C5" s="46" t="s">
        <v>1</v>
      </c>
      <c r="D5" s="42">
        <v>1</v>
      </c>
      <c r="E5" s="42">
        <v>5</v>
      </c>
      <c r="F5" s="42">
        <v>73</v>
      </c>
      <c r="G5" s="42" t="s">
        <v>1</v>
      </c>
      <c r="H5" s="42">
        <v>16</v>
      </c>
      <c r="I5" s="42">
        <v>95</v>
      </c>
    </row>
    <row r="6" spans="1:9" s="8" customFormat="1" ht="18.75" customHeight="1">
      <c r="A6" s="49">
        <v>3</v>
      </c>
      <c r="B6" s="40" t="s">
        <v>49</v>
      </c>
      <c r="C6" s="46">
        <v>1</v>
      </c>
      <c r="D6" s="42">
        <v>56</v>
      </c>
      <c r="E6" s="42">
        <v>1</v>
      </c>
      <c r="F6" s="42">
        <v>26</v>
      </c>
      <c r="G6" s="42" t="s">
        <v>1</v>
      </c>
      <c r="H6" s="42" t="s">
        <v>1</v>
      </c>
      <c r="I6" s="42">
        <v>84</v>
      </c>
    </row>
    <row r="7" spans="1:9" s="8" customFormat="1" ht="18.75" customHeight="1">
      <c r="A7" s="49">
        <v>4</v>
      </c>
      <c r="B7" s="40" t="s">
        <v>6</v>
      </c>
      <c r="C7" s="46">
        <v>3</v>
      </c>
      <c r="D7" s="42">
        <v>6</v>
      </c>
      <c r="E7" s="42">
        <v>18</v>
      </c>
      <c r="F7" s="42">
        <v>47</v>
      </c>
      <c r="G7" s="42" t="s">
        <v>1</v>
      </c>
      <c r="H7" s="42">
        <v>4</v>
      </c>
      <c r="I7" s="42">
        <v>78</v>
      </c>
    </row>
    <row r="8" spans="1:9" s="8" customFormat="1" ht="18.75" customHeight="1">
      <c r="A8" s="49">
        <v>5</v>
      </c>
      <c r="B8" s="40" t="s">
        <v>3</v>
      </c>
      <c r="C8" s="46">
        <v>31</v>
      </c>
      <c r="D8" s="42">
        <v>1</v>
      </c>
      <c r="E8" s="42">
        <v>6</v>
      </c>
      <c r="F8" s="42">
        <v>13</v>
      </c>
      <c r="G8" s="42">
        <v>11</v>
      </c>
      <c r="H8" s="42">
        <v>16</v>
      </c>
      <c r="I8" s="42">
        <v>78</v>
      </c>
    </row>
    <row r="9" spans="1:9" s="8" customFormat="1" ht="18.75" customHeight="1">
      <c r="A9" s="49">
        <v>6</v>
      </c>
      <c r="B9" s="40" t="s">
        <v>38</v>
      </c>
      <c r="C9" s="46">
        <v>1</v>
      </c>
      <c r="D9" s="42">
        <v>2</v>
      </c>
      <c r="E9" s="42">
        <v>19</v>
      </c>
      <c r="F9" s="42">
        <v>36</v>
      </c>
      <c r="G9" s="42">
        <v>7</v>
      </c>
      <c r="H9" s="42">
        <v>7</v>
      </c>
      <c r="I9" s="42">
        <v>72</v>
      </c>
    </row>
    <row r="10" spans="1:9" s="8" customFormat="1" ht="18.75" customHeight="1">
      <c r="A10" s="49">
        <v>7</v>
      </c>
      <c r="B10" s="40" t="s">
        <v>5</v>
      </c>
      <c r="C10" s="46" t="s">
        <v>1</v>
      </c>
      <c r="D10" s="42">
        <v>42</v>
      </c>
      <c r="E10" s="42">
        <v>5</v>
      </c>
      <c r="F10" s="42">
        <v>21</v>
      </c>
      <c r="G10" s="42">
        <v>1</v>
      </c>
      <c r="H10" s="42">
        <v>2</v>
      </c>
      <c r="I10" s="42">
        <v>71</v>
      </c>
    </row>
    <row r="11" spans="1:9" s="8" customFormat="1" ht="18.75" customHeight="1">
      <c r="A11" s="49">
        <v>8</v>
      </c>
      <c r="B11" s="40" t="s">
        <v>14</v>
      </c>
      <c r="C11" s="46">
        <v>16</v>
      </c>
      <c r="D11" s="42">
        <v>30</v>
      </c>
      <c r="E11" s="42">
        <v>15</v>
      </c>
      <c r="F11" s="42">
        <v>3</v>
      </c>
      <c r="G11" s="42" t="s">
        <v>1</v>
      </c>
      <c r="H11" s="42">
        <v>1</v>
      </c>
      <c r="I11" s="42">
        <v>65</v>
      </c>
    </row>
    <row r="12" spans="1:9" s="8" customFormat="1" ht="18.75" customHeight="1">
      <c r="A12" s="49">
        <v>9</v>
      </c>
      <c r="B12" s="40" t="s">
        <v>18</v>
      </c>
      <c r="C12" s="46">
        <v>1</v>
      </c>
      <c r="D12" s="42">
        <v>31</v>
      </c>
      <c r="E12" s="42">
        <v>7</v>
      </c>
      <c r="F12" s="42">
        <v>22</v>
      </c>
      <c r="G12" s="42">
        <v>1</v>
      </c>
      <c r="H12" s="42">
        <v>1</v>
      </c>
      <c r="I12" s="42">
        <v>63</v>
      </c>
    </row>
    <row r="13" spans="1:9" s="8" customFormat="1" ht="18.75" customHeight="1">
      <c r="A13" s="49">
        <v>10</v>
      </c>
      <c r="B13" s="40" t="s">
        <v>33</v>
      </c>
      <c r="C13" s="46">
        <v>6</v>
      </c>
      <c r="D13" s="42">
        <v>17</v>
      </c>
      <c r="E13" s="42">
        <v>23</v>
      </c>
      <c r="F13" s="42">
        <v>2</v>
      </c>
      <c r="G13" s="42" t="s">
        <v>1</v>
      </c>
      <c r="H13" s="42">
        <v>3</v>
      </c>
      <c r="I13" s="42">
        <v>51</v>
      </c>
    </row>
    <row r="14" spans="1:9" s="8" customFormat="1" ht="18.75" customHeight="1">
      <c r="A14" s="49">
        <v>11</v>
      </c>
      <c r="B14" s="40" t="s">
        <v>19</v>
      </c>
      <c r="C14" s="46" t="s">
        <v>1</v>
      </c>
      <c r="D14" s="42">
        <v>2</v>
      </c>
      <c r="E14" s="42">
        <v>33</v>
      </c>
      <c r="F14" s="42">
        <v>4</v>
      </c>
      <c r="G14" s="42" t="s">
        <v>1</v>
      </c>
      <c r="H14" s="42">
        <v>12</v>
      </c>
      <c r="I14" s="42">
        <v>51</v>
      </c>
    </row>
    <row r="15" spans="1:9" s="8" customFormat="1" ht="18.75" customHeight="1">
      <c r="A15" s="49">
        <v>12</v>
      </c>
      <c r="B15" s="40" t="s">
        <v>31</v>
      </c>
      <c r="C15" s="46" t="s">
        <v>1</v>
      </c>
      <c r="D15" s="42" t="s">
        <v>1</v>
      </c>
      <c r="E15" s="42">
        <v>1</v>
      </c>
      <c r="F15" s="42">
        <v>1</v>
      </c>
      <c r="G15" s="42">
        <v>1</v>
      </c>
      <c r="H15" s="42">
        <v>47</v>
      </c>
      <c r="I15" s="42">
        <v>50</v>
      </c>
    </row>
    <row r="16" spans="1:9" s="8" customFormat="1" ht="18.75" customHeight="1">
      <c r="A16" s="49">
        <v>13</v>
      </c>
      <c r="B16" s="40" t="s">
        <v>46</v>
      </c>
      <c r="C16" s="46" t="s">
        <v>1</v>
      </c>
      <c r="D16" s="42">
        <v>6</v>
      </c>
      <c r="E16" s="42">
        <v>34</v>
      </c>
      <c r="F16" s="42">
        <v>4</v>
      </c>
      <c r="G16" s="42">
        <v>1</v>
      </c>
      <c r="H16" s="42">
        <v>3</v>
      </c>
      <c r="I16" s="42">
        <v>48</v>
      </c>
    </row>
    <row r="17" spans="1:9" s="8" customFormat="1" ht="18.75" customHeight="1">
      <c r="A17" s="49">
        <v>14</v>
      </c>
      <c r="B17" s="40" t="s">
        <v>37</v>
      </c>
      <c r="C17" s="46" t="s">
        <v>1</v>
      </c>
      <c r="D17" s="42">
        <v>6</v>
      </c>
      <c r="E17" s="42">
        <v>11</v>
      </c>
      <c r="F17" s="42">
        <v>8</v>
      </c>
      <c r="G17" s="42" t="s">
        <v>1</v>
      </c>
      <c r="H17" s="42">
        <v>23</v>
      </c>
      <c r="I17" s="42">
        <v>48</v>
      </c>
    </row>
    <row r="18" spans="1:9" s="8" customFormat="1" ht="18.75" customHeight="1">
      <c r="A18" s="49">
        <v>15</v>
      </c>
      <c r="B18" s="40" t="s">
        <v>28</v>
      </c>
      <c r="C18" s="46" t="s">
        <v>1</v>
      </c>
      <c r="D18" s="42" t="s">
        <v>1</v>
      </c>
      <c r="E18" s="42">
        <v>5</v>
      </c>
      <c r="F18" s="42">
        <v>2</v>
      </c>
      <c r="G18" s="42" t="s">
        <v>1</v>
      </c>
      <c r="H18" s="42">
        <v>41</v>
      </c>
      <c r="I18" s="42">
        <v>48</v>
      </c>
    </row>
    <row r="19" spans="1:9" s="8" customFormat="1" ht="18.75" customHeight="1">
      <c r="A19" s="49">
        <v>16</v>
      </c>
      <c r="B19" s="40" t="s">
        <v>10</v>
      </c>
      <c r="C19" s="46" t="s">
        <v>1</v>
      </c>
      <c r="D19" s="42" t="s">
        <v>1</v>
      </c>
      <c r="E19" s="42">
        <v>42</v>
      </c>
      <c r="F19" s="42">
        <v>1</v>
      </c>
      <c r="G19" s="42" t="s">
        <v>1</v>
      </c>
      <c r="H19" s="42">
        <v>2</v>
      </c>
      <c r="I19" s="42">
        <v>45</v>
      </c>
    </row>
    <row r="20" spans="1:9" s="8" customFormat="1" ht="18.75" customHeight="1">
      <c r="A20" s="49">
        <v>17</v>
      </c>
      <c r="B20" s="40" t="s">
        <v>43</v>
      </c>
      <c r="C20" s="46" t="s">
        <v>1</v>
      </c>
      <c r="D20" s="42" t="s">
        <v>1</v>
      </c>
      <c r="E20" s="42">
        <v>26</v>
      </c>
      <c r="F20" s="42" t="s">
        <v>1</v>
      </c>
      <c r="G20" s="42">
        <v>9</v>
      </c>
      <c r="H20" s="42">
        <v>9</v>
      </c>
      <c r="I20" s="42">
        <v>44</v>
      </c>
    </row>
    <row r="21" spans="1:9" s="8" customFormat="1" ht="18.75" customHeight="1">
      <c r="A21" s="49">
        <v>18</v>
      </c>
      <c r="B21" s="40" t="s">
        <v>24</v>
      </c>
      <c r="C21" s="46" t="s">
        <v>1</v>
      </c>
      <c r="D21" s="42" t="s">
        <v>1</v>
      </c>
      <c r="E21" s="42">
        <v>31</v>
      </c>
      <c r="F21" s="42">
        <v>7</v>
      </c>
      <c r="G21" s="42">
        <v>3</v>
      </c>
      <c r="H21" s="42">
        <v>3</v>
      </c>
      <c r="I21" s="42">
        <v>44</v>
      </c>
    </row>
    <row r="22" spans="1:9" s="8" customFormat="1" ht="18.75" customHeight="1">
      <c r="A22" s="49">
        <v>19</v>
      </c>
      <c r="B22" s="40" t="s">
        <v>21</v>
      </c>
      <c r="C22" s="46" t="s">
        <v>1</v>
      </c>
      <c r="D22" s="42" t="s">
        <v>1</v>
      </c>
      <c r="E22" s="42">
        <v>3</v>
      </c>
      <c r="F22" s="42">
        <v>16</v>
      </c>
      <c r="G22" s="42" t="s">
        <v>1</v>
      </c>
      <c r="H22" s="42">
        <v>25</v>
      </c>
      <c r="I22" s="42">
        <v>44</v>
      </c>
    </row>
    <row r="23" spans="1:9" s="8" customFormat="1" ht="18.75" customHeight="1">
      <c r="A23" s="49">
        <v>20</v>
      </c>
      <c r="B23" s="40" t="s">
        <v>42</v>
      </c>
      <c r="C23" s="46" t="s">
        <v>1</v>
      </c>
      <c r="D23" s="42">
        <v>27</v>
      </c>
      <c r="E23" s="42">
        <v>6</v>
      </c>
      <c r="F23" s="42">
        <v>2</v>
      </c>
      <c r="G23" s="42" t="s">
        <v>1</v>
      </c>
      <c r="H23" s="42">
        <v>8</v>
      </c>
      <c r="I23" s="42">
        <v>43</v>
      </c>
    </row>
    <row r="24" spans="1:9" s="8" customFormat="1" ht="18.75" customHeight="1">
      <c r="A24" s="49">
        <v>21</v>
      </c>
      <c r="B24" s="40" t="s">
        <v>39</v>
      </c>
      <c r="C24" s="46" t="s">
        <v>1</v>
      </c>
      <c r="D24" s="42" t="s">
        <v>1</v>
      </c>
      <c r="E24" s="42" t="s">
        <v>1</v>
      </c>
      <c r="F24" s="42" t="s">
        <v>1</v>
      </c>
      <c r="G24" s="42" t="s">
        <v>1</v>
      </c>
      <c r="H24" s="42">
        <v>43</v>
      </c>
      <c r="I24" s="42">
        <v>43</v>
      </c>
    </row>
    <row r="25" spans="1:9" s="8" customFormat="1" ht="18.75" customHeight="1">
      <c r="A25" s="49">
        <v>22</v>
      </c>
      <c r="B25" s="40" t="s">
        <v>48</v>
      </c>
      <c r="C25" s="46" t="s">
        <v>1</v>
      </c>
      <c r="D25" s="42">
        <v>3</v>
      </c>
      <c r="E25" s="42">
        <v>5</v>
      </c>
      <c r="F25" s="42">
        <v>18</v>
      </c>
      <c r="G25" s="42">
        <v>2</v>
      </c>
      <c r="H25" s="42">
        <v>14</v>
      </c>
      <c r="I25" s="42">
        <v>42</v>
      </c>
    </row>
    <row r="26" spans="1:9" s="8" customFormat="1" ht="18.75" customHeight="1">
      <c r="A26" s="49">
        <v>23</v>
      </c>
      <c r="B26" s="40" t="s">
        <v>47</v>
      </c>
      <c r="C26" s="46" t="s">
        <v>1</v>
      </c>
      <c r="D26" s="42">
        <v>1</v>
      </c>
      <c r="E26" s="42">
        <v>6</v>
      </c>
      <c r="F26" s="42">
        <v>7</v>
      </c>
      <c r="G26" s="42">
        <v>6</v>
      </c>
      <c r="H26" s="42">
        <v>21</v>
      </c>
      <c r="I26" s="42">
        <v>41</v>
      </c>
    </row>
    <row r="27" spans="1:9" s="8" customFormat="1" ht="18.75" customHeight="1">
      <c r="A27" s="49">
        <v>24</v>
      </c>
      <c r="B27" s="40" t="s">
        <v>51</v>
      </c>
      <c r="C27" s="46">
        <v>4</v>
      </c>
      <c r="D27" s="42" t="s">
        <v>1</v>
      </c>
      <c r="E27" s="42">
        <v>10</v>
      </c>
      <c r="F27" s="42">
        <v>1</v>
      </c>
      <c r="G27" s="42">
        <v>2</v>
      </c>
      <c r="H27" s="42">
        <v>22</v>
      </c>
      <c r="I27" s="42">
        <v>39</v>
      </c>
    </row>
    <row r="28" spans="1:9" s="8" customFormat="1" ht="18.75" customHeight="1">
      <c r="A28" s="49">
        <v>25</v>
      </c>
      <c r="B28" s="40" t="s">
        <v>35</v>
      </c>
      <c r="C28" s="46" t="s">
        <v>1</v>
      </c>
      <c r="D28" s="42" t="s">
        <v>1</v>
      </c>
      <c r="E28" s="42">
        <v>5</v>
      </c>
      <c r="F28" s="42" t="s">
        <v>1</v>
      </c>
      <c r="G28" s="42">
        <v>1</v>
      </c>
      <c r="H28" s="42">
        <v>31</v>
      </c>
      <c r="I28" s="42">
        <v>37</v>
      </c>
    </row>
    <row r="29" spans="1:9" s="8" customFormat="1" ht="18.75" customHeight="1">
      <c r="A29" s="49">
        <v>26</v>
      </c>
      <c r="B29" s="40" t="s">
        <v>26</v>
      </c>
      <c r="C29" s="46" t="s">
        <v>1</v>
      </c>
      <c r="D29" s="42">
        <v>1</v>
      </c>
      <c r="E29" s="42">
        <v>1</v>
      </c>
      <c r="F29" s="42">
        <v>20</v>
      </c>
      <c r="G29" s="42" t="s">
        <v>1</v>
      </c>
      <c r="H29" s="42">
        <v>15</v>
      </c>
      <c r="I29" s="42">
        <v>37</v>
      </c>
    </row>
    <row r="30" spans="1:9" s="8" customFormat="1" ht="18.75" customHeight="1">
      <c r="A30" s="49">
        <v>27</v>
      </c>
      <c r="B30" s="40" t="s">
        <v>13</v>
      </c>
      <c r="C30" s="46" t="s">
        <v>1</v>
      </c>
      <c r="D30" s="42">
        <v>3</v>
      </c>
      <c r="E30" s="42">
        <v>1</v>
      </c>
      <c r="F30" s="42">
        <v>26</v>
      </c>
      <c r="G30" s="42">
        <v>2</v>
      </c>
      <c r="H30" s="42">
        <v>4</v>
      </c>
      <c r="I30" s="42">
        <v>36</v>
      </c>
    </row>
    <row r="31" spans="1:9" s="8" customFormat="1" ht="18.75" customHeight="1">
      <c r="A31" s="49">
        <v>28</v>
      </c>
      <c r="B31" s="40" t="s">
        <v>30</v>
      </c>
      <c r="C31" s="46">
        <v>1</v>
      </c>
      <c r="D31" s="42">
        <v>1</v>
      </c>
      <c r="E31" s="42">
        <v>19</v>
      </c>
      <c r="F31" s="42">
        <v>5</v>
      </c>
      <c r="G31" s="42">
        <v>1</v>
      </c>
      <c r="H31" s="42">
        <v>8</v>
      </c>
      <c r="I31" s="42">
        <v>35</v>
      </c>
    </row>
    <row r="32" spans="1:9" s="8" customFormat="1" ht="18.75" customHeight="1">
      <c r="A32" s="49">
        <v>29</v>
      </c>
      <c r="B32" s="40" t="s">
        <v>50</v>
      </c>
      <c r="C32" s="46" t="s">
        <v>1</v>
      </c>
      <c r="D32" s="42" t="s">
        <v>1</v>
      </c>
      <c r="E32" s="42">
        <v>5</v>
      </c>
      <c r="F32" s="42" t="s">
        <v>1</v>
      </c>
      <c r="G32" s="42" t="s">
        <v>1</v>
      </c>
      <c r="H32" s="42">
        <v>29</v>
      </c>
      <c r="I32" s="42">
        <v>34</v>
      </c>
    </row>
    <row r="33" spans="1:10" s="8" customFormat="1" ht="18.75" customHeight="1">
      <c r="A33" s="49">
        <v>30</v>
      </c>
      <c r="B33" s="40" t="s">
        <v>36</v>
      </c>
      <c r="C33" s="46" t="s">
        <v>1</v>
      </c>
      <c r="D33" s="42" t="s">
        <v>1</v>
      </c>
      <c r="E33" s="42">
        <v>2</v>
      </c>
      <c r="F33" s="42" t="s">
        <v>1</v>
      </c>
      <c r="G33" s="42" t="s">
        <v>1</v>
      </c>
      <c r="H33" s="42">
        <v>28</v>
      </c>
      <c r="I33" s="42">
        <v>30</v>
      </c>
    </row>
    <row r="34" spans="1:10" s="8" customFormat="1" ht="18.75" customHeight="1">
      <c r="A34" s="49">
        <v>31</v>
      </c>
      <c r="B34" s="40" t="s">
        <v>40</v>
      </c>
      <c r="C34" s="46" t="s">
        <v>1</v>
      </c>
      <c r="D34" s="42">
        <v>3</v>
      </c>
      <c r="E34" s="42">
        <v>23</v>
      </c>
      <c r="F34" s="42" t="s">
        <v>1</v>
      </c>
      <c r="G34" s="42">
        <v>2</v>
      </c>
      <c r="H34" s="42">
        <v>1</v>
      </c>
      <c r="I34" s="42">
        <v>29</v>
      </c>
    </row>
    <row r="35" spans="1:10" s="8" customFormat="1" ht="18.75" customHeight="1">
      <c r="A35" s="49">
        <v>32</v>
      </c>
      <c r="B35" s="40" t="s">
        <v>9</v>
      </c>
      <c r="C35" s="46">
        <v>1</v>
      </c>
      <c r="D35" s="42">
        <v>21</v>
      </c>
      <c r="E35" s="42">
        <v>2</v>
      </c>
      <c r="F35" s="42">
        <v>1</v>
      </c>
      <c r="G35" s="42" t="s">
        <v>1</v>
      </c>
      <c r="H35" s="42">
        <v>4</v>
      </c>
      <c r="I35" s="42">
        <v>29</v>
      </c>
    </row>
    <row r="36" spans="1:10" s="8" customFormat="1" ht="18.75" customHeight="1">
      <c r="A36" s="49">
        <v>33</v>
      </c>
      <c r="B36" s="40" t="s">
        <v>32</v>
      </c>
      <c r="C36" s="46" t="s">
        <v>1</v>
      </c>
      <c r="D36" s="42" t="s">
        <v>1</v>
      </c>
      <c r="E36" s="42">
        <v>1</v>
      </c>
      <c r="F36" s="42" t="s">
        <v>1</v>
      </c>
      <c r="G36" s="42">
        <v>1</v>
      </c>
      <c r="H36" s="42">
        <v>26</v>
      </c>
      <c r="I36" s="42">
        <v>28</v>
      </c>
    </row>
    <row r="37" spans="1:10" s="8" customFormat="1" ht="18.75" customHeight="1">
      <c r="A37" s="49">
        <v>34</v>
      </c>
      <c r="B37" s="40" t="s">
        <v>15</v>
      </c>
      <c r="C37" s="46" t="s">
        <v>1</v>
      </c>
      <c r="D37" s="42" t="s">
        <v>1</v>
      </c>
      <c r="E37" s="42" t="s">
        <v>1</v>
      </c>
      <c r="F37" s="42">
        <v>2</v>
      </c>
      <c r="G37" s="42" t="s">
        <v>1</v>
      </c>
      <c r="H37" s="42">
        <v>26</v>
      </c>
      <c r="I37" s="42">
        <v>28</v>
      </c>
    </row>
    <row r="38" spans="1:10" s="8" customFormat="1" ht="18.75" customHeight="1">
      <c r="A38" s="49">
        <v>35</v>
      </c>
      <c r="B38" s="40" t="s">
        <v>34</v>
      </c>
      <c r="C38" s="46" t="s">
        <v>1</v>
      </c>
      <c r="D38" s="42">
        <v>1</v>
      </c>
      <c r="E38" s="42">
        <v>11</v>
      </c>
      <c r="F38" s="42">
        <v>7</v>
      </c>
      <c r="G38" s="42" t="s">
        <v>1</v>
      </c>
      <c r="H38" s="42">
        <v>8</v>
      </c>
      <c r="I38" s="42">
        <v>27</v>
      </c>
    </row>
    <row r="39" spans="1:10" s="8" customFormat="1" ht="18.75" customHeight="1">
      <c r="A39" s="49">
        <v>36</v>
      </c>
      <c r="B39" s="40" t="s">
        <v>16</v>
      </c>
      <c r="C39" s="46" t="s">
        <v>1</v>
      </c>
      <c r="D39" s="42" t="s">
        <v>1</v>
      </c>
      <c r="E39" s="42" t="s">
        <v>1</v>
      </c>
      <c r="F39" s="42" t="s">
        <v>1</v>
      </c>
      <c r="G39" s="42">
        <v>6</v>
      </c>
      <c r="H39" s="42">
        <v>18</v>
      </c>
      <c r="I39" s="42">
        <v>24</v>
      </c>
    </row>
    <row r="40" spans="1:10" s="8" customFormat="1" ht="18.75" customHeight="1">
      <c r="A40" s="49">
        <v>37</v>
      </c>
      <c r="B40" s="40" t="s">
        <v>7</v>
      </c>
      <c r="C40" s="46" t="s">
        <v>1</v>
      </c>
      <c r="D40" s="42" t="s">
        <v>1</v>
      </c>
      <c r="E40" s="42">
        <v>10</v>
      </c>
      <c r="F40" s="42">
        <v>5</v>
      </c>
      <c r="G40" s="42">
        <v>1</v>
      </c>
      <c r="H40" s="42">
        <v>8</v>
      </c>
      <c r="I40" s="42">
        <v>24</v>
      </c>
    </row>
    <row r="41" spans="1:10" s="8" customFormat="1" ht="18.75" customHeight="1">
      <c r="A41" s="49">
        <v>38</v>
      </c>
      <c r="B41" s="40" t="s">
        <v>44</v>
      </c>
      <c r="C41" s="46">
        <v>2</v>
      </c>
      <c r="D41" s="42" t="s">
        <v>1</v>
      </c>
      <c r="E41" s="42">
        <v>8</v>
      </c>
      <c r="F41" s="42">
        <v>2</v>
      </c>
      <c r="G41" s="42">
        <v>3</v>
      </c>
      <c r="H41" s="42">
        <v>8</v>
      </c>
      <c r="I41" s="42">
        <v>23</v>
      </c>
    </row>
    <row r="42" spans="1:10" s="3" customFormat="1" ht="18.75" customHeight="1">
      <c r="A42" s="49">
        <v>39</v>
      </c>
      <c r="B42" s="40" t="s">
        <v>22</v>
      </c>
      <c r="C42" s="46" t="s">
        <v>1</v>
      </c>
      <c r="D42" s="42" t="s">
        <v>1</v>
      </c>
      <c r="E42" s="42" t="s">
        <v>1</v>
      </c>
      <c r="F42" s="42" t="s">
        <v>1</v>
      </c>
      <c r="G42" s="42">
        <v>9</v>
      </c>
      <c r="H42" s="42">
        <v>13</v>
      </c>
      <c r="I42" s="42">
        <v>22</v>
      </c>
    </row>
    <row r="43" spans="1:10" ht="18.75" customHeight="1">
      <c r="A43" s="49">
        <v>40</v>
      </c>
      <c r="B43" s="40" t="s">
        <v>2</v>
      </c>
      <c r="C43" s="46" t="s">
        <v>1</v>
      </c>
      <c r="D43" s="42" t="s">
        <v>1</v>
      </c>
      <c r="E43" s="42">
        <v>1</v>
      </c>
      <c r="F43" s="42">
        <v>3</v>
      </c>
      <c r="G43" s="42">
        <v>1</v>
      </c>
      <c r="H43" s="42">
        <v>17</v>
      </c>
      <c r="I43" s="42">
        <v>22</v>
      </c>
      <c r="J43" s="8"/>
    </row>
    <row r="44" spans="1:10" s="8" customFormat="1" ht="18.75" customHeight="1">
      <c r="A44" s="49">
        <v>41</v>
      </c>
      <c r="B44" s="40" t="s">
        <v>20</v>
      </c>
      <c r="C44" s="46" t="s">
        <v>1</v>
      </c>
      <c r="D44" s="42" t="s">
        <v>1</v>
      </c>
      <c r="E44" s="42">
        <v>15</v>
      </c>
      <c r="F44" s="42" t="s">
        <v>1</v>
      </c>
      <c r="G44" s="42" t="s">
        <v>1</v>
      </c>
      <c r="H44" s="42">
        <v>5</v>
      </c>
      <c r="I44" s="42">
        <v>20</v>
      </c>
    </row>
    <row r="45" spans="1:10" s="8" customFormat="1" ht="18.75" customHeight="1">
      <c r="A45" s="49">
        <v>42</v>
      </c>
      <c r="B45" s="40" t="s">
        <v>12</v>
      </c>
      <c r="C45" s="46" t="s">
        <v>1</v>
      </c>
      <c r="D45" s="42" t="s">
        <v>1</v>
      </c>
      <c r="E45" s="42" t="s">
        <v>1</v>
      </c>
      <c r="F45" s="42">
        <v>3</v>
      </c>
      <c r="G45" s="42" t="s">
        <v>1</v>
      </c>
      <c r="H45" s="42">
        <v>16</v>
      </c>
      <c r="I45" s="42">
        <v>19</v>
      </c>
    </row>
    <row r="46" spans="1:10" s="8" customFormat="1" ht="18.75" customHeight="1">
      <c r="A46" s="49">
        <v>43</v>
      </c>
      <c r="B46" s="40" t="s">
        <v>25</v>
      </c>
      <c r="C46" s="46">
        <v>1</v>
      </c>
      <c r="D46" s="42" t="s">
        <v>1</v>
      </c>
      <c r="E46" s="42">
        <v>2</v>
      </c>
      <c r="F46" s="42" t="s">
        <v>1</v>
      </c>
      <c r="G46" s="42">
        <v>2</v>
      </c>
      <c r="H46" s="42">
        <v>12</v>
      </c>
      <c r="I46" s="42">
        <v>17</v>
      </c>
    </row>
    <row r="47" spans="1:10" ht="18.75" customHeight="1">
      <c r="A47" s="49">
        <v>44</v>
      </c>
      <c r="B47" s="40" t="s">
        <v>17</v>
      </c>
      <c r="C47" s="46" t="s">
        <v>1</v>
      </c>
      <c r="D47" s="42" t="s">
        <v>1</v>
      </c>
      <c r="E47" s="42">
        <v>5</v>
      </c>
      <c r="F47" s="42" t="s">
        <v>1</v>
      </c>
      <c r="G47" s="42" t="s">
        <v>1</v>
      </c>
      <c r="H47" s="42">
        <v>12</v>
      </c>
      <c r="I47" s="42">
        <v>17</v>
      </c>
      <c r="J47" s="8"/>
    </row>
    <row r="48" spans="1:10" ht="18.75" customHeight="1">
      <c r="A48" s="49">
        <v>45</v>
      </c>
      <c r="B48" s="40" t="s">
        <v>8</v>
      </c>
      <c r="C48" s="46" t="s">
        <v>1</v>
      </c>
      <c r="D48" s="42" t="s">
        <v>1</v>
      </c>
      <c r="E48" s="42">
        <v>17</v>
      </c>
      <c r="F48" s="42" t="s">
        <v>1</v>
      </c>
      <c r="G48" s="42" t="s">
        <v>1</v>
      </c>
      <c r="H48" s="42" t="s">
        <v>1</v>
      </c>
      <c r="I48" s="42">
        <v>17</v>
      </c>
    </row>
    <row r="49" spans="1:10" ht="18.75" customHeight="1">
      <c r="A49" s="49">
        <v>46</v>
      </c>
      <c r="B49" s="40" t="s">
        <v>41</v>
      </c>
      <c r="C49" s="46" t="s">
        <v>1</v>
      </c>
      <c r="D49" s="42">
        <v>6</v>
      </c>
      <c r="E49" s="42" t="s">
        <v>1</v>
      </c>
      <c r="F49" s="42">
        <v>10</v>
      </c>
      <c r="G49" s="42" t="s">
        <v>1</v>
      </c>
      <c r="H49" s="42" t="s">
        <v>1</v>
      </c>
      <c r="I49" s="42">
        <v>16</v>
      </c>
    </row>
    <row r="50" spans="1:10" s="7" customFormat="1" ht="18.75" customHeight="1">
      <c r="A50" s="49">
        <v>47</v>
      </c>
      <c r="B50" s="40" t="s">
        <v>11</v>
      </c>
      <c r="C50" s="46" t="s">
        <v>1</v>
      </c>
      <c r="D50" s="42" t="s">
        <v>1</v>
      </c>
      <c r="E50" s="42" t="s">
        <v>1</v>
      </c>
      <c r="F50" s="42">
        <v>2</v>
      </c>
      <c r="G50" s="42" t="s">
        <v>1</v>
      </c>
      <c r="H50" s="42">
        <v>14</v>
      </c>
      <c r="I50" s="42">
        <v>16</v>
      </c>
    </row>
    <row r="51" spans="1:10" ht="18.75" customHeight="1">
      <c r="A51" s="49">
        <v>48</v>
      </c>
      <c r="B51" s="40" t="s">
        <v>27</v>
      </c>
      <c r="C51" s="46" t="s">
        <v>1</v>
      </c>
      <c r="D51" s="42" t="s">
        <v>1</v>
      </c>
      <c r="E51" s="42">
        <v>11</v>
      </c>
      <c r="F51" s="42" t="s">
        <v>1</v>
      </c>
      <c r="G51" s="42">
        <v>1</v>
      </c>
      <c r="H51" s="42">
        <v>3</v>
      </c>
      <c r="I51" s="42">
        <v>15</v>
      </c>
    </row>
    <row r="52" spans="1:10" s="7" customFormat="1" ht="18.75" customHeight="1">
      <c r="A52" s="49">
        <v>49</v>
      </c>
      <c r="B52" s="40" t="s">
        <v>23</v>
      </c>
      <c r="C52" s="46" t="s">
        <v>1</v>
      </c>
      <c r="D52" s="42" t="s">
        <v>1</v>
      </c>
      <c r="E52" s="42">
        <v>4</v>
      </c>
      <c r="F52" s="42" t="s">
        <v>1</v>
      </c>
      <c r="G52" s="42" t="s">
        <v>1</v>
      </c>
      <c r="H52" s="42">
        <v>10</v>
      </c>
      <c r="I52" s="42">
        <v>14</v>
      </c>
    </row>
    <row r="53" spans="1:10" ht="18.75" customHeight="1">
      <c r="A53" s="51">
        <v>50</v>
      </c>
      <c r="B53" s="43" t="s">
        <v>29</v>
      </c>
      <c r="C53" s="47" t="s">
        <v>1</v>
      </c>
      <c r="D53" s="44">
        <v>3</v>
      </c>
      <c r="E53" s="44">
        <v>3</v>
      </c>
      <c r="F53" s="44">
        <v>4</v>
      </c>
      <c r="G53" s="44" t="s">
        <v>1</v>
      </c>
      <c r="H53" s="44">
        <v>2</v>
      </c>
      <c r="I53" s="44">
        <v>12</v>
      </c>
    </row>
    <row r="54" spans="1:10" s="2" customFormat="1" ht="18.75" customHeight="1">
      <c r="A54" s="62" t="s">
        <v>0</v>
      </c>
      <c r="B54" s="63"/>
      <c r="C54" s="64">
        <f t="shared" ref="C54:I54" si="0">SUM(C4:C53)</f>
        <v>70</v>
      </c>
      <c r="D54" s="65">
        <f t="shared" si="0"/>
        <v>352</v>
      </c>
      <c r="E54" s="65">
        <f t="shared" si="0"/>
        <v>459</v>
      </c>
      <c r="F54" s="65">
        <f t="shared" si="0"/>
        <v>417</v>
      </c>
      <c r="G54" s="65">
        <f t="shared" si="0"/>
        <v>74</v>
      </c>
      <c r="H54" s="65">
        <f t="shared" si="0"/>
        <v>641</v>
      </c>
      <c r="I54" s="65">
        <f t="shared" si="0"/>
        <v>2013</v>
      </c>
      <c r="J54" s="3"/>
    </row>
    <row r="55" spans="1:10">
      <c r="A55" s="3" t="s">
        <v>60</v>
      </c>
    </row>
  </sheetData>
  <sortState xmlns:xlrd2="http://schemas.microsoft.com/office/spreadsheetml/2017/richdata2" ref="B4:I53">
    <sortCondition descending="1" ref="I3"/>
  </sortState>
  <mergeCells count="3">
    <mergeCell ref="A54:B54"/>
    <mergeCell ref="A1:I1"/>
    <mergeCell ref="A2:I2"/>
  </mergeCells>
  <printOptions horizontalCentered="1"/>
  <pageMargins left="0.70866141732283472" right="0.70866141732283472" top="0.39370078740157483" bottom="0.74803149606299213" header="0.31496062992125984" footer="0.31496062992125984"/>
  <pageSetup paperSize="9" scale="77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658F-C251-4A32-9F51-15F1865D0CDD}">
  <sheetPr>
    <tabColor rgb="FF00B050"/>
  </sheetPr>
  <dimension ref="A1:U72"/>
  <sheetViews>
    <sheetView view="pageBreakPreview" zoomScale="70" zoomScaleNormal="110" zoomScaleSheetLayoutView="70" workbookViewId="0">
      <selection activeCell="O6" sqref="O6"/>
    </sheetView>
  </sheetViews>
  <sheetFormatPr defaultRowHeight="23.25"/>
  <cols>
    <col min="1" max="1" width="18.7109375" customWidth="1"/>
    <col min="2" max="8" width="13.7109375" customWidth="1"/>
    <col min="9" max="9" width="9.42578125" customWidth="1"/>
  </cols>
  <sheetData>
    <row r="1" spans="1:21" ht="24">
      <c r="A1" s="54" t="s">
        <v>59</v>
      </c>
      <c r="B1" s="54"/>
      <c r="C1" s="54"/>
      <c r="D1" s="54"/>
      <c r="E1" s="54"/>
      <c r="F1" s="54"/>
      <c r="G1" s="54"/>
      <c r="H1" s="54"/>
    </row>
    <row r="2" spans="1:21" ht="24">
      <c r="A2" s="55" t="s">
        <v>61</v>
      </c>
      <c r="B2" s="55"/>
      <c r="C2" s="55"/>
      <c r="D2" s="55"/>
      <c r="E2" s="55"/>
      <c r="F2" s="55"/>
      <c r="G2" s="55"/>
      <c r="H2" s="55"/>
    </row>
    <row r="3" spans="1:21" ht="24">
      <c r="A3" s="56" t="s">
        <v>58</v>
      </c>
      <c r="B3" s="58" t="s">
        <v>62</v>
      </c>
      <c r="C3" s="59"/>
      <c r="D3" s="58"/>
      <c r="E3" s="58"/>
      <c r="F3" s="58"/>
      <c r="G3" s="58"/>
      <c r="H3" s="56" t="s">
        <v>0</v>
      </c>
    </row>
    <row r="4" spans="1:21">
      <c r="A4" s="57"/>
      <c r="B4" s="31" t="s">
        <v>57</v>
      </c>
      <c r="C4" s="32" t="s">
        <v>56</v>
      </c>
      <c r="D4" s="31" t="s">
        <v>55</v>
      </c>
      <c r="E4" s="32" t="s">
        <v>54</v>
      </c>
      <c r="F4" s="32" t="s">
        <v>53</v>
      </c>
      <c r="G4" s="32" t="s">
        <v>52</v>
      </c>
      <c r="H4" s="57"/>
      <c r="N4" s="29"/>
      <c r="O4" s="29"/>
      <c r="P4" s="29"/>
      <c r="Q4" s="29"/>
      <c r="R4" s="29"/>
      <c r="S4" s="29"/>
      <c r="T4" s="29"/>
      <c r="U4" s="29"/>
    </row>
    <row r="5" spans="1:21" ht="24">
      <c r="A5" s="14" t="s">
        <v>63</v>
      </c>
      <c r="B5" s="17"/>
      <c r="C5" s="20"/>
      <c r="D5" s="17"/>
      <c r="E5" s="20"/>
      <c r="F5" s="20"/>
      <c r="G5" s="20"/>
      <c r="H5" s="20"/>
      <c r="N5" s="13"/>
      <c r="O5" s="9"/>
      <c r="P5" s="9"/>
      <c r="Q5" s="9"/>
      <c r="R5" s="9"/>
      <c r="S5" s="9"/>
      <c r="T5" s="9"/>
      <c r="U5" s="9"/>
    </row>
    <row r="6" spans="1:21" ht="24">
      <c r="A6" s="15" t="s">
        <v>64</v>
      </c>
      <c r="B6" s="18">
        <v>2</v>
      </c>
      <c r="C6" s="21" t="s">
        <v>1</v>
      </c>
      <c r="D6" s="18">
        <v>8</v>
      </c>
      <c r="E6" s="21">
        <v>2</v>
      </c>
      <c r="F6" s="21">
        <v>3</v>
      </c>
      <c r="G6" s="21">
        <v>8</v>
      </c>
      <c r="H6" s="21">
        <v>23</v>
      </c>
      <c r="N6" s="13"/>
      <c r="O6" s="9"/>
      <c r="P6" s="9"/>
      <c r="Q6" s="9"/>
      <c r="R6" s="9"/>
      <c r="S6" s="9"/>
      <c r="T6" s="9"/>
      <c r="U6" s="9"/>
    </row>
    <row r="7" spans="1:21" ht="24">
      <c r="A7" s="15" t="s">
        <v>65</v>
      </c>
      <c r="B7" s="18" t="s">
        <v>1</v>
      </c>
      <c r="C7" s="21" t="s">
        <v>1</v>
      </c>
      <c r="D7" s="18">
        <v>26</v>
      </c>
      <c r="E7" s="21" t="s">
        <v>1</v>
      </c>
      <c r="F7" s="21">
        <v>9</v>
      </c>
      <c r="G7" s="21">
        <v>9</v>
      </c>
      <c r="H7" s="21">
        <v>44</v>
      </c>
      <c r="N7" s="13"/>
      <c r="O7" s="9"/>
      <c r="P7" s="9"/>
      <c r="Q7" s="9"/>
      <c r="R7" s="9"/>
      <c r="S7" s="9"/>
      <c r="T7" s="9"/>
      <c r="U7" s="9"/>
    </row>
    <row r="8" spans="1:21" ht="24">
      <c r="A8" s="15" t="s">
        <v>66</v>
      </c>
      <c r="B8" s="18" t="s">
        <v>1</v>
      </c>
      <c r="C8" s="21" t="s">
        <v>1</v>
      </c>
      <c r="D8" s="18">
        <v>4</v>
      </c>
      <c r="E8" s="21" t="s">
        <v>1</v>
      </c>
      <c r="F8" s="21" t="s">
        <v>1</v>
      </c>
      <c r="G8" s="21">
        <v>10</v>
      </c>
      <c r="H8" s="21">
        <v>14</v>
      </c>
      <c r="N8" s="13"/>
      <c r="O8" s="9"/>
      <c r="P8" s="9"/>
      <c r="Q8" s="9"/>
      <c r="R8" s="9"/>
      <c r="S8" s="9"/>
      <c r="T8" s="9"/>
      <c r="U8" s="9"/>
    </row>
    <row r="9" spans="1:21" ht="24">
      <c r="A9" s="15" t="s">
        <v>67</v>
      </c>
      <c r="B9" s="18" t="s">
        <v>1</v>
      </c>
      <c r="C9" s="21" t="s">
        <v>1</v>
      </c>
      <c r="D9" s="18" t="s">
        <v>1</v>
      </c>
      <c r="E9" s="21" t="s">
        <v>1</v>
      </c>
      <c r="F9" s="21">
        <v>9</v>
      </c>
      <c r="G9" s="21">
        <v>13</v>
      </c>
      <c r="H9" s="21">
        <v>22</v>
      </c>
      <c r="N9" s="13"/>
      <c r="O9" s="9"/>
      <c r="P9" s="9"/>
      <c r="Q9" s="9"/>
      <c r="R9" s="9"/>
      <c r="S9" s="9"/>
      <c r="T9" s="9"/>
      <c r="U9" s="9"/>
    </row>
    <row r="10" spans="1:21" ht="24">
      <c r="A10" s="15" t="s">
        <v>68</v>
      </c>
      <c r="B10" s="18" t="s">
        <v>1</v>
      </c>
      <c r="C10" s="21" t="s">
        <v>1</v>
      </c>
      <c r="D10" s="18">
        <v>15</v>
      </c>
      <c r="E10" s="21" t="s">
        <v>1</v>
      </c>
      <c r="F10" s="21" t="s">
        <v>1</v>
      </c>
      <c r="G10" s="21">
        <v>5</v>
      </c>
      <c r="H10" s="21">
        <v>20</v>
      </c>
      <c r="N10" s="13"/>
      <c r="O10" s="9"/>
      <c r="P10" s="9"/>
      <c r="Q10" s="9"/>
      <c r="R10" s="9"/>
      <c r="S10" s="9"/>
      <c r="T10" s="9"/>
      <c r="U10" s="9"/>
    </row>
    <row r="11" spans="1:21" ht="24">
      <c r="A11" s="15" t="s">
        <v>69</v>
      </c>
      <c r="B11" s="18" t="s">
        <v>1</v>
      </c>
      <c r="C11" s="21" t="s">
        <v>1</v>
      </c>
      <c r="D11" s="18" t="s">
        <v>1</v>
      </c>
      <c r="E11" s="21" t="s">
        <v>1</v>
      </c>
      <c r="F11" s="21">
        <v>6</v>
      </c>
      <c r="G11" s="21">
        <v>18</v>
      </c>
      <c r="H11" s="21">
        <v>24</v>
      </c>
      <c r="N11" s="13"/>
      <c r="O11" s="9"/>
      <c r="P11" s="9"/>
      <c r="Q11" s="9"/>
      <c r="R11" s="9"/>
      <c r="S11" s="9"/>
      <c r="T11" s="9"/>
      <c r="U11" s="9"/>
    </row>
    <row r="12" spans="1:21" ht="24">
      <c r="A12" s="15" t="s">
        <v>70</v>
      </c>
      <c r="B12" s="18" t="s">
        <v>1</v>
      </c>
      <c r="C12" s="21" t="s">
        <v>1</v>
      </c>
      <c r="D12" s="18" t="s">
        <v>1</v>
      </c>
      <c r="E12" s="21">
        <v>3</v>
      </c>
      <c r="F12" s="21" t="s">
        <v>1</v>
      </c>
      <c r="G12" s="21">
        <v>16</v>
      </c>
      <c r="H12" s="21">
        <v>19</v>
      </c>
      <c r="N12" s="13"/>
      <c r="O12" s="9"/>
      <c r="P12" s="9"/>
      <c r="Q12" s="9"/>
      <c r="R12" s="9"/>
      <c r="S12" s="9"/>
      <c r="T12" s="9"/>
      <c r="U12" s="9"/>
    </row>
    <row r="13" spans="1:21" ht="24">
      <c r="A13" s="15" t="s">
        <v>71</v>
      </c>
      <c r="B13" s="18" t="s">
        <v>1</v>
      </c>
      <c r="C13" s="21" t="s">
        <v>1</v>
      </c>
      <c r="D13" s="18">
        <v>17</v>
      </c>
      <c r="E13" s="21" t="s">
        <v>1</v>
      </c>
      <c r="F13" s="21" t="s">
        <v>1</v>
      </c>
      <c r="G13" s="21" t="s">
        <v>1</v>
      </c>
      <c r="H13" s="21">
        <v>17</v>
      </c>
      <c r="N13" s="13"/>
      <c r="O13" s="9"/>
      <c r="P13" s="9"/>
      <c r="Q13" s="9"/>
      <c r="R13" s="9"/>
      <c r="S13" s="9"/>
      <c r="T13" s="9"/>
      <c r="U13" s="9"/>
    </row>
    <row r="14" spans="1:21" ht="24">
      <c r="A14" s="26" t="s">
        <v>72</v>
      </c>
      <c r="B14" s="24" t="s">
        <v>1</v>
      </c>
      <c r="C14" s="25" t="s">
        <v>1</v>
      </c>
      <c r="D14" s="24">
        <v>1</v>
      </c>
      <c r="E14" s="25">
        <v>3</v>
      </c>
      <c r="F14" s="25">
        <v>1</v>
      </c>
      <c r="G14" s="25">
        <v>17</v>
      </c>
      <c r="H14" s="25">
        <v>22</v>
      </c>
      <c r="N14" s="13"/>
      <c r="O14" s="9"/>
      <c r="P14" s="9"/>
      <c r="Q14" s="9"/>
      <c r="R14" s="9"/>
      <c r="S14" s="9"/>
      <c r="T14" s="9"/>
      <c r="U14" s="9"/>
    </row>
    <row r="15" spans="1:21" ht="24">
      <c r="A15" s="33" t="s">
        <v>0</v>
      </c>
      <c r="B15" s="34">
        <f>SUM(B6:B14)</f>
        <v>2</v>
      </c>
      <c r="C15" s="35">
        <f t="shared" ref="C15:H15" si="0">SUM(C6:C14)</f>
        <v>0</v>
      </c>
      <c r="D15" s="34">
        <f t="shared" si="0"/>
        <v>71</v>
      </c>
      <c r="E15" s="35">
        <f t="shared" si="0"/>
        <v>8</v>
      </c>
      <c r="F15" s="35">
        <f t="shared" si="0"/>
        <v>28</v>
      </c>
      <c r="G15" s="35">
        <f t="shared" si="0"/>
        <v>96</v>
      </c>
      <c r="H15" s="35">
        <f t="shared" si="0"/>
        <v>205</v>
      </c>
      <c r="N15" s="13"/>
      <c r="O15" s="9"/>
      <c r="P15" s="9"/>
      <c r="Q15" s="9"/>
      <c r="R15" s="9"/>
      <c r="S15" s="9"/>
      <c r="T15" s="9"/>
      <c r="U15" s="9"/>
    </row>
    <row r="16" spans="1:21" ht="24">
      <c r="A16" s="14" t="s">
        <v>73</v>
      </c>
      <c r="B16" s="17"/>
      <c r="C16" s="20"/>
      <c r="D16" s="17"/>
      <c r="E16" s="20"/>
      <c r="F16" s="20"/>
      <c r="G16" s="20"/>
      <c r="H16" s="20"/>
      <c r="N16" s="13"/>
      <c r="O16" s="9"/>
      <c r="P16" s="9"/>
      <c r="Q16" s="9"/>
      <c r="R16" s="9"/>
      <c r="S16" s="9"/>
      <c r="T16" s="9"/>
      <c r="U16" s="9"/>
    </row>
    <row r="17" spans="1:21" ht="24">
      <c r="A17" s="15" t="s">
        <v>74</v>
      </c>
      <c r="B17" s="18">
        <v>4</v>
      </c>
      <c r="C17" s="21" t="s">
        <v>1</v>
      </c>
      <c r="D17" s="18">
        <v>10</v>
      </c>
      <c r="E17" s="21">
        <v>1</v>
      </c>
      <c r="F17" s="21">
        <v>2</v>
      </c>
      <c r="G17" s="21">
        <v>22</v>
      </c>
      <c r="H17" s="21">
        <v>39</v>
      </c>
      <c r="N17" s="13"/>
      <c r="O17" s="9"/>
      <c r="P17" s="9"/>
      <c r="Q17" s="9"/>
      <c r="R17" s="9"/>
      <c r="S17" s="9"/>
      <c r="T17" s="9"/>
      <c r="U17" s="9"/>
    </row>
    <row r="18" spans="1:21" ht="24">
      <c r="A18" s="15" t="s">
        <v>75</v>
      </c>
      <c r="B18" s="18" t="s">
        <v>1</v>
      </c>
      <c r="C18" s="21" t="s">
        <v>1</v>
      </c>
      <c r="D18" s="18">
        <v>1</v>
      </c>
      <c r="E18" s="21" t="s">
        <v>1</v>
      </c>
      <c r="F18" s="21">
        <v>1</v>
      </c>
      <c r="G18" s="21">
        <v>26</v>
      </c>
      <c r="H18" s="21">
        <v>28</v>
      </c>
      <c r="N18" s="13"/>
      <c r="O18" s="9"/>
      <c r="P18" s="9"/>
      <c r="Q18" s="9"/>
      <c r="R18" s="9"/>
      <c r="S18" s="9"/>
      <c r="T18" s="9"/>
      <c r="U18" s="9"/>
    </row>
    <row r="19" spans="1:21" ht="24">
      <c r="A19" s="15" t="s">
        <v>76</v>
      </c>
      <c r="B19" s="18">
        <v>1</v>
      </c>
      <c r="C19" s="21">
        <v>1</v>
      </c>
      <c r="D19" s="18">
        <v>19</v>
      </c>
      <c r="E19" s="21">
        <v>5</v>
      </c>
      <c r="F19" s="21">
        <v>1</v>
      </c>
      <c r="G19" s="21">
        <v>8</v>
      </c>
      <c r="H19" s="21">
        <v>35</v>
      </c>
      <c r="N19" s="13"/>
      <c r="O19" s="9"/>
      <c r="P19" s="9"/>
      <c r="Q19" s="9"/>
      <c r="R19" s="9"/>
      <c r="S19" s="9"/>
      <c r="T19" s="9"/>
      <c r="U19" s="9"/>
    </row>
    <row r="20" spans="1:21" ht="24">
      <c r="A20" s="15" t="s">
        <v>77</v>
      </c>
      <c r="B20" s="18" t="s">
        <v>1</v>
      </c>
      <c r="C20" s="21" t="s">
        <v>1</v>
      </c>
      <c r="D20" s="18">
        <v>11</v>
      </c>
      <c r="E20" s="21" t="s">
        <v>1</v>
      </c>
      <c r="F20" s="21">
        <v>1</v>
      </c>
      <c r="G20" s="21">
        <v>3</v>
      </c>
      <c r="H20" s="21">
        <v>15</v>
      </c>
      <c r="N20" s="13"/>
      <c r="O20" s="9"/>
      <c r="P20" s="9"/>
      <c r="Q20" s="9"/>
      <c r="R20" s="9"/>
      <c r="S20" s="9"/>
      <c r="T20" s="9"/>
      <c r="U20" s="9"/>
    </row>
    <row r="21" spans="1:21" ht="24">
      <c r="A21" s="15" t="s">
        <v>78</v>
      </c>
      <c r="B21" s="18">
        <v>1</v>
      </c>
      <c r="C21" s="21" t="s">
        <v>1</v>
      </c>
      <c r="D21" s="18">
        <v>2</v>
      </c>
      <c r="E21" s="21" t="s">
        <v>1</v>
      </c>
      <c r="F21" s="21">
        <v>2</v>
      </c>
      <c r="G21" s="21">
        <v>12</v>
      </c>
      <c r="H21" s="21">
        <v>17</v>
      </c>
      <c r="N21" s="13"/>
      <c r="O21" s="9"/>
      <c r="P21" s="9"/>
      <c r="Q21" s="9"/>
      <c r="R21" s="9"/>
      <c r="S21" s="9"/>
      <c r="T21" s="9"/>
      <c r="U21" s="9"/>
    </row>
    <row r="22" spans="1:21" ht="24">
      <c r="A22" s="15" t="s">
        <v>79</v>
      </c>
      <c r="B22" s="18" t="s">
        <v>1</v>
      </c>
      <c r="C22" s="21" t="s">
        <v>1</v>
      </c>
      <c r="D22" s="18">
        <v>3</v>
      </c>
      <c r="E22" s="21">
        <v>16</v>
      </c>
      <c r="F22" s="21" t="s">
        <v>1</v>
      </c>
      <c r="G22" s="21">
        <v>25</v>
      </c>
      <c r="H22" s="21">
        <v>44</v>
      </c>
      <c r="N22" s="13"/>
      <c r="O22" s="9"/>
      <c r="P22" s="9"/>
      <c r="Q22" s="9"/>
      <c r="R22" s="9"/>
      <c r="S22" s="9"/>
      <c r="T22" s="9"/>
      <c r="U22" s="9"/>
    </row>
    <row r="23" spans="1:21" ht="24">
      <c r="A23" s="15" t="s">
        <v>80</v>
      </c>
      <c r="B23" s="18" t="s">
        <v>1</v>
      </c>
      <c r="C23" s="21" t="s">
        <v>1</v>
      </c>
      <c r="D23" s="18">
        <v>5</v>
      </c>
      <c r="E23" s="21" t="s">
        <v>1</v>
      </c>
      <c r="F23" s="21" t="s">
        <v>1</v>
      </c>
      <c r="G23" s="21">
        <v>12</v>
      </c>
      <c r="H23" s="21">
        <v>17</v>
      </c>
      <c r="N23" s="13"/>
      <c r="O23" s="9"/>
      <c r="P23" s="9"/>
      <c r="Q23" s="9"/>
      <c r="R23" s="9"/>
      <c r="S23" s="9"/>
      <c r="T23" s="9"/>
      <c r="U23" s="9"/>
    </row>
    <row r="24" spans="1:21" ht="24">
      <c r="A24" s="15" t="s">
        <v>81</v>
      </c>
      <c r="B24" s="18" t="s">
        <v>1</v>
      </c>
      <c r="C24" s="21" t="s">
        <v>1</v>
      </c>
      <c r="D24" s="18" t="s">
        <v>1</v>
      </c>
      <c r="E24" s="21">
        <v>2</v>
      </c>
      <c r="F24" s="21" t="s">
        <v>1</v>
      </c>
      <c r="G24" s="21">
        <v>14</v>
      </c>
      <c r="H24" s="21">
        <v>16</v>
      </c>
      <c r="N24" s="13"/>
      <c r="O24" s="9"/>
      <c r="P24" s="9"/>
      <c r="Q24" s="9"/>
      <c r="R24" s="9"/>
      <c r="S24" s="9"/>
      <c r="T24" s="9"/>
      <c r="U24" s="9"/>
    </row>
    <row r="25" spans="1:21" ht="24">
      <c r="A25" s="15" t="s">
        <v>82</v>
      </c>
      <c r="B25" s="18" t="s">
        <v>1</v>
      </c>
      <c r="C25" s="21" t="s">
        <v>1</v>
      </c>
      <c r="D25" s="18">
        <v>42</v>
      </c>
      <c r="E25" s="21">
        <v>1</v>
      </c>
      <c r="F25" s="21" t="s">
        <v>1</v>
      </c>
      <c r="G25" s="21">
        <v>2</v>
      </c>
      <c r="H25" s="21">
        <v>45</v>
      </c>
      <c r="N25" s="13"/>
      <c r="O25" s="9"/>
      <c r="P25" s="9"/>
      <c r="Q25" s="9"/>
      <c r="R25" s="9"/>
      <c r="S25" s="9"/>
      <c r="T25" s="9"/>
      <c r="U25" s="9"/>
    </row>
    <row r="26" spans="1:21" ht="24">
      <c r="A26" s="26" t="s">
        <v>83</v>
      </c>
      <c r="B26" s="24" t="s">
        <v>1</v>
      </c>
      <c r="C26" s="25" t="s">
        <v>1</v>
      </c>
      <c r="D26" s="24">
        <v>10</v>
      </c>
      <c r="E26" s="25">
        <v>5</v>
      </c>
      <c r="F26" s="25">
        <v>1</v>
      </c>
      <c r="G26" s="25">
        <v>8</v>
      </c>
      <c r="H26" s="25">
        <v>24</v>
      </c>
      <c r="N26" s="13"/>
      <c r="O26" s="9"/>
      <c r="P26" s="9"/>
      <c r="Q26" s="9"/>
      <c r="R26" s="9"/>
      <c r="S26" s="9"/>
      <c r="T26" s="9"/>
      <c r="U26" s="9"/>
    </row>
    <row r="27" spans="1:21" ht="24">
      <c r="A27" s="33" t="s">
        <v>0</v>
      </c>
      <c r="B27" s="34">
        <f>SUM(B17:B26)</f>
        <v>6</v>
      </c>
      <c r="C27" s="35">
        <f t="shared" ref="C27:H27" si="1">SUM(C17:C26)</f>
        <v>1</v>
      </c>
      <c r="D27" s="34">
        <f t="shared" si="1"/>
        <v>103</v>
      </c>
      <c r="E27" s="35">
        <f t="shared" si="1"/>
        <v>30</v>
      </c>
      <c r="F27" s="35">
        <f t="shared" si="1"/>
        <v>8</v>
      </c>
      <c r="G27" s="35">
        <f t="shared" si="1"/>
        <v>132</v>
      </c>
      <c r="H27" s="35">
        <f t="shared" si="1"/>
        <v>280</v>
      </c>
      <c r="N27" s="13"/>
      <c r="O27" s="9"/>
      <c r="P27" s="9"/>
      <c r="Q27" s="9"/>
      <c r="R27" s="9"/>
      <c r="S27" s="9"/>
      <c r="T27" s="9"/>
      <c r="U27" s="9"/>
    </row>
    <row r="28" spans="1:21" ht="24">
      <c r="A28" s="14" t="s">
        <v>84</v>
      </c>
      <c r="B28" s="17"/>
      <c r="C28" s="20"/>
      <c r="D28" s="17"/>
      <c r="E28" s="20"/>
      <c r="F28" s="20"/>
      <c r="G28" s="20"/>
      <c r="H28" s="20"/>
      <c r="N28" s="13"/>
      <c r="O28" s="9"/>
      <c r="P28" s="9"/>
      <c r="Q28" s="9"/>
      <c r="R28" s="9"/>
      <c r="S28" s="9"/>
      <c r="T28" s="9"/>
      <c r="U28" s="9"/>
    </row>
    <row r="29" spans="1:21" ht="24">
      <c r="A29" s="15" t="s">
        <v>85</v>
      </c>
      <c r="B29" s="18" t="s">
        <v>1</v>
      </c>
      <c r="C29" s="21">
        <v>1</v>
      </c>
      <c r="D29" s="18">
        <v>6</v>
      </c>
      <c r="E29" s="21">
        <v>7</v>
      </c>
      <c r="F29" s="21">
        <v>6</v>
      </c>
      <c r="G29" s="21">
        <v>21</v>
      </c>
      <c r="H29" s="21">
        <v>41</v>
      </c>
      <c r="N29" s="13"/>
      <c r="O29" s="9"/>
      <c r="P29" s="9"/>
      <c r="Q29" s="9"/>
      <c r="R29" s="9"/>
      <c r="S29" s="9"/>
      <c r="T29" s="9"/>
      <c r="U29" s="9"/>
    </row>
    <row r="30" spans="1:21" ht="24">
      <c r="A30" s="15" t="s">
        <v>86</v>
      </c>
      <c r="B30" s="18" t="s">
        <v>1</v>
      </c>
      <c r="C30" s="21">
        <v>1</v>
      </c>
      <c r="D30" s="18">
        <v>5</v>
      </c>
      <c r="E30" s="21">
        <v>73</v>
      </c>
      <c r="F30" s="21" t="s">
        <v>1</v>
      </c>
      <c r="G30" s="21">
        <v>16</v>
      </c>
      <c r="H30" s="21">
        <v>95</v>
      </c>
      <c r="N30" s="13"/>
      <c r="O30" s="9"/>
      <c r="P30" s="9"/>
      <c r="Q30" s="9"/>
      <c r="R30" s="9"/>
      <c r="S30" s="9"/>
      <c r="T30" s="9"/>
      <c r="U30" s="9"/>
    </row>
    <row r="31" spans="1:21" ht="24">
      <c r="A31" s="15" t="s">
        <v>87</v>
      </c>
      <c r="B31" s="18">
        <v>1</v>
      </c>
      <c r="C31" s="21">
        <v>2</v>
      </c>
      <c r="D31" s="18">
        <v>19</v>
      </c>
      <c r="E31" s="21">
        <v>36</v>
      </c>
      <c r="F31" s="21">
        <v>7</v>
      </c>
      <c r="G31" s="21">
        <v>7</v>
      </c>
      <c r="H31" s="21">
        <v>72</v>
      </c>
      <c r="N31" s="13"/>
      <c r="O31" s="9"/>
      <c r="P31" s="9"/>
      <c r="Q31" s="9"/>
      <c r="R31" s="9"/>
      <c r="S31" s="9"/>
      <c r="T31" s="9"/>
      <c r="U31" s="9"/>
    </row>
    <row r="32" spans="1:21" ht="24">
      <c r="A32" s="15" t="s">
        <v>88</v>
      </c>
      <c r="B32" s="18" t="s">
        <v>1</v>
      </c>
      <c r="C32" s="21" t="s">
        <v>1</v>
      </c>
      <c r="D32" s="18">
        <v>1</v>
      </c>
      <c r="E32" s="21">
        <v>1</v>
      </c>
      <c r="F32" s="21">
        <v>1</v>
      </c>
      <c r="G32" s="21">
        <v>47</v>
      </c>
      <c r="H32" s="21">
        <v>50</v>
      </c>
      <c r="N32" s="13"/>
      <c r="O32" s="9"/>
      <c r="P32" s="9"/>
      <c r="Q32" s="9"/>
      <c r="R32" s="9"/>
      <c r="S32" s="9"/>
      <c r="T32" s="9"/>
      <c r="U32" s="9"/>
    </row>
    <row r="33" spans="1:21" ht="24">
      <c r="A33" s="15" t="s">
        <v>89</v>
      </c>
      <c r="B33" s="18" t="s">
        <v>1</v>
      </c>
      <c r="C33" s="21">
        <v>3</v>
      </c>
      <c r="D33" s="18">
        <v>1</v>
      </c>
      <c r="E33" s="21">
        <v>26</v>
      </c>
      <c r="F33" s="21">
        <v>2</v>
      </c>
      <c r="G33" s="21">
        <v>4</v>
      </c>
      <c r="H33" s="21">
        <v>36</v>
      </c>
      <c r="N33" s="13"/>
      <c r="O33" s="9"/>
      <c r="P33" s="9"/>
      <c r="Q33" s="9"/>
      <c r="R33" s="9"/>
      <c r="S33" s="9"/>
      <c r="T33" s="9"/>
      <c r="U33" s="9"/>
    </row>
    <row r="34" spans="1:21" ht="24">
      <c r="A34" s="15" t="s">
        <v>90</v>
      </c>
      <c r="B34" s="18">
        <v>3</v>
      </c>
      <c r="C34" s="21">
        <v>6</v>
      </c>
      <c r="D34" s="18">
        <v>18</v>
      </c>
      <c r="E34" s="21">
        <v>47</v>
      </c>
      <c r="F34" s="21" t="s">
        <v>1</v>
      </c>
      <c r="G34" s="21">
        <v>4</v>
      </c>
      <c r="H34" s="21">
        <v>78</v>
      </c>
      <c r="N34" s="13"/>
      <c r="O34" s="9"/>
      <c r="P34" s="9"/>
      <c r="Q34" s="9"/>
      <c r="R34" s="9"/>
      <c r="S34" s="9"/>
      <c r="T34" s="9"/>
      <c r="U34" s="9"/>
    </row>
    <row r="35" spans="1:21" ht="24">
      <c r="A35" s="26" t="s">
        <v>91</v>
      </c>
      <c r="B35" s="24">
        <v>31</v>
      </c>
      <c r="C35" s="25">
        <v>1</v>
      </c>
      <c r="D35" s="24">
        <v>6</v>
      </c>
      <c r="E35" s="25">
        <v>13</v>
      </c>
      <c r="F35" s="25">
        <v>11</v>
      </c>
      <c r="G35" s="25">
        <v>16</v>
      </c>
      <c r="H35" s="25">
        <v>78</v>
      </c>
      <c r="N35" s="13"/>
      <c r="O35" s="9"/>
      <c r="P35" s="9"/>
      <c r="Q35" s="9"/>
      <c r="R35" s="9"/>
      <c r="S35" s="9"/>
      <c r="T35" s="9"/>
      <c r="U35" s="9"/>
    </row>
    <row r="36" spans="1:21" ht="24">
      <c r="A36" s="33" t="s">
        <v>0</v>
      </c>
      <c r="B36" s="34">
        <f>SUM(B29:B35)</f>
        <v>35</v>
      </c>
      <c r="C36" s="35">
        <f t="shared" ref="C36:H36" si="2">SUM(C29:C35)</f>
        <v>14</v>
      </c>
      <c r="D36" s="34">
        <f t="shared" si="2"/>
        <v>56</v>
      </c>
      <c r="E36" s="35">
        <f t="shared" si="2"/>
        <v>203</v>
      </c>
      <c r="F36" s="35">
        <f t="shared" si="2"/>
        <v>27</v>
      </c>
      <c r="G36" s="35">
        <f t="shared" si="2"/>
        <v>115</v>
      </c>
      <c r="H36" s="35">
        <f t="shared" si="2"/>
        <v>450</v>
      </c>
      <c r="N36" s="13"/>
      <c r="O36" s="9"/>
      <c r="P36" s="9"/>
      <c r="Q36" s="9"/>
      <c r="R36" s="9"/>
      <c r="S36" s="9"/>
      <c r="T36" s="9"/>
      <c r="U36" s="9"/>
    </row>
    <row r="37" spans="1:21" ht="24">
      <c r="A37" s="54" t="s">
        <v>59</v>
      </c>
      <c r="B37" s="54"/>
      <c r="C37" s="54"/>
      <c r="D37" s="54"/>
      <c r="E37" s="54"/>
      <c r="F37" s="54"/>
      <c r="G37" s="54"/>
      <c r="H37" s="54"/>
      <c r="N37" s="13"/>
      <c r="O37" s="9"/>
      <c r="P37" s="9"/>
      <c r="Q37" s="9"/>
      <c r="R37" s="9"/>
      <c r="S37" s="9"/>
      <c r="T37" s="9"/>
      <c r="U37" s="9"/>
    </row>
    <row r="38" spans="1:21" ht="24">
      <c r="A38" s="55" t="s">
        <v>121</v>
      </c>
      <c r="B38" s="55"/>
      <c r="C38" s="55"/>
      <c r="D38" s="55"/>
      <c r="E38" s="55"/>
      <c r="F38" s="55"/>
      <c r="G38" s="55"/>
      <c r="H38" s="55"/>
      <c r="N38" s="13"/>
      <c r="O38" s="9"/>
      <c r="P38" s="9"/>
      <c r="Q38" s="9"/>
      <c r="R38" s="9"/>
      <c r="S38" s="9"/>
      <c r="T38" s="9"/>
      <c r="U38" s="9"/>
    </row>
    <row r="39" spans="1:21" ht="24">
      <c r="A39" s="56" t="s">
        <v>58</v>
      </c>
      <c r="B39" s="58" t="s">
        <v>62</v>
      </c>
      <c r="C39" s="59"/>
      <c r="D39" s="58"/>
      <c r="E39" s="58"/>
      <c r="F39" s="58"/>
      <c r="G39" s="58"/>
      <c r="H39" s="56" t="s">
        <v>0</v>
      </c>
      <c r="N39" s="13"/>
      <c r="O39" s="9"/>
      <c r="P39" s="9"/>
      <c r="Q39" s="9"/>
      <c r="R39" s="9"/>
      <c r="S39" s="9"/>
      <c r="T39" s="9"/>
      <c r="U39" s="9"/>
    </row>
    <row r="40" spans="1:21" ht="24">
      <c r="A40" s="57"/>
      <c r="B40" s="31" t="s">
        <v>57</v>
      </c>
      <c r="C40" s="32" t="s">
        <v>56</v>
      </c>
      <c r="D40" s="31" t="s">
        <v>55</v>
      </c>
      <c r="E40" s="32" t="s">
        <v>54</v>
      </c>
      <c r="F40" s="32" t="s">
        <v>53</v>
      </c>
      <c r="G40" s="32" t="s">
        <v>52</v>
      </c>
      <c r="H40" s="57"/>
      <c r="N40" s="13"/>
      <c r="O40" s="9"/>
      <c r="P40" s="9"/>
      <c r="Q40" s="9"/>
      <c r="R40" s="9"/>
      <c r="S40" s="9"/>
      <c r="T40" s="9"/>
      <c r="U40" s="9"/>
    </row>
    <row r="41" spans="1:21" ht="24">
      <c r="A41" s="14" t="s">
        <v>92</v>
      </c>
      <c r="B41" s="17"/>
      <c r="C41" s="20"/>
      <c r="D41" s="17"/>
      <c r="E41" s="20"/>
      <c r="F41" s="20"/>
      <c r="G41" s="20"/>
      <c r="H41" s="20"/>
      <c r="N41" s="13"/>
      <c r="O41" s="9"/>
      <c r="P41" s="9"/>
      <c r="Q41" s="9"/>
      <c r="R41" s="9"/>
      <c r="S41" s="9"/>
      <c r="T41" s="9"/>
      <c r="U41" s="9"/>
    </row>
    <row r="42" spans="1:21" ht="24">
      <c r="A42" s="15" t="s">
        <v>93</v>
      </c>
      <c r="B42" s="18">
        <v>1</v>
      </c>
      <c r="C42" s="21">
        <v>56</v>
      </c>
      <c r="D42" s="18">
        <v>1</v>
      </c>
      <c r="E42" s="21">
        <v>26</v>
      </c>
      <c r="F42" s="21" t="s">
        <v>1</v>
      </c>
      <c r="G42" s="21" t="s">
        <v>1</v>
      </c>
      <c r="H42" s="21">
        <v>84</v>
      </c>
      <c r="N42" s="13"/>
      <c r="O42" s="9"/>
      <c r="P42" s="9"/>
      <c r="Q42" s="9"/>
      <c r="R42" s="9"/>
      <c r="S42" s="9"/>
      <c r="T42" s="9"/>
      <c r="U42" s="9"/>
    </row>
    <row r="43" spans="1:21" ht="24">
      <c r="A43" s="15" t="s">
        <v>94</v>
      </c>
      <c r="B43" s="18" t="s">
        <v>1</v>
      </c>
      <c r="C43" s="21">
        <v>3</v>
      </c>
      <c r="D43" s="18">
        <v>5</v>
      </c>
      <c r="E43" s="21">
        <v>18</v>
      </c>
      <c r="F43" s="21">
        <v>2</v>
      </c>
      <c r="G43" s="21">
        <v>14</v>
      </c>
      <c r="H43" s="21">
        <v>42</v>
      </c>
      <c r="N43" s="13"/>
      <c r="O43" s="9"/>
      <c r="P43" s="9"/>
      <c r="Q43" s="9"/>
      <c r="R43" s="9"/>
      <c r="S43" s="9"/>
      <c r="T43" s="9"/>
      <c r="U43" s="9"/>
    </row>
    <row r="44" spans="1:21" ht="24">
      <c r="A44" s="15" t="s">
        <v>95</v>
      </c>
      <c r="B44" s="18" t="s">
        <v>1</v>
      </c>
      <c r="C44" s="21">
        <v>1</v>
      </c>
      <c r="D44" s="18">
        <v>11</v>
      </c>
      <c r="E44" s="21">
        <v>7</v>
      </c>
      <c r="F44" s="21" t="s">
        <v>1</v>
      </c>
      <c r="G44" s="21">
        <v>8</v>
      </c>
      <c r="H44" s="21">
        <v>27</v>
      </c>
      <c r="N44" s="13"/>
      <c r="O44" s="9"/>
      <c r="P44" s="9"/>
      <c r="Q44" s="9"/>
      <c r="R44" s="9"/>
      <c r="S44" s="9"/>
      <c r="T44" s="9"/>
      <c r="U44" s="9"/>
    </row>
    <row r="45" spans="1:21" ht="24">
      <c r="A45" s="15" t="s">
        <v>96</v>
      </c>
      <c r="B45" s="18" t="s">
        <v>1</v>
      </c>
      <c r="C45" s="21">
        <v>1</v>
      </c>
      <c r="D45" s="18">
        <v>1</v>
      </c>
      <c r="E45" s="21">
        <v>20</v>
      </c>
      <c r="F45" s="21" t="s">
        <v>1</v>
      </c>
      <c r="G45" s="21">
        <v>15</v>
      </c>
      <c r="H45" s="21">
        <v>37</v>
      </c>
      <c r="N45" s="13"/>
      <c r="O45" s="9"/>
      <c r="P45" s="9"/>
      <c r="Q45" s="9"/>
      <c r="R45" s="9"/>
      <c r="S45" s="9"/>
      <c r="T45" s="9"/>
      <c r="U45" s="9"/>
    </row>
    <row r="46" spans="1:21" ht="24">
      <c r="A46" s="15" t="s">
        <v>97</v>
      </c>
      <c r="B46" s="18" t="s">
        <v>1</v>
      </c>
      <c r="C46" s="21" t="s">
        <v>1</v>
      </c>
      <c r="D46" s="18">
        <v>31</v>
      </c>
      <c r="E46" s="21">
        <v>7</v>
      </c>
      <c r="F46" s="21">
        <v>3</v>
      </c>
      <c r="G46" s="21">
        <v>3</v>
      </c>
      <c r="H46" s="21">
        <v>44</v>
      </c>
      <c r="N46" s="3"/>
      <c r="O46" s="9"/>
      <c r="P46" s="9"/>
      <c r="Q46" s="9"/>
      <c r="R46" s="9"/>
      <c r="S46" s="9"/>
      <c r="T46" s="9"/>
      <c r="U46" s="9"/>
    </row>
    <row r="47" spans="1:21" ht="24">
      <c r="A47" s="15" t="s">
        <v>98</v>
      </c>
      <c r="B47" s="18">
        <v>1</v>
      </c>
      <c r="C47" s="21">
        <v>31</v>
      </c>
      <c r="D47" s="18">
        <v>7</v>
      </c>
      <c r="E47" s="21">
        <v>22</v>
      </c>
      <c r="F47" s="21">
        <v>1</v>
      </c>
      <c r="G47" s="21">
        <v>1</v>
      </c>
      <c r="H47" s="21">
        <v>63</v>
      </c>
      <c r="N47" s="13"/>
      <c r="O47" s="9"/>
      <c r="P47" s="9"/>
      <c r="Q47" s="9"/>
      <c r="R47" s="9"/>
      <c r="S47" s="9"/>
      <c r="T47" s="9"/>
      <c r="U47" s="9"/>
    </row>
    <row r="48" spans="1:21" ht="24">
      <c r="A48" s="15" t="s">
        <v>99</v>
      </c>
      <c r="B48" s="18">
        <v>16</v>
      </c>
      <c r="C48" s="21">
        <v>30</v>
      </c>
      <c r="D48" s="18">
        <v>15</v>
      </c>
      <c r="E48" s="21">
        <v>3</v>
      </c>
      <c r="F48" s="21" t="s">
        <v>1</v>
      </c>
      <c r="G48" s="21">
        <v>1</v>
      </c>
      <c r="H48" s="21">
        <v>65</v>
      </c>
      <c r="N48" s="13"/>
      <c r="O48" s="9"/>
      <c r="P48" s="9"/>
      <c r="Q48" s="9"/>
      <c r="R48" s="9"/>
      <c r="S48" s="9"/>
      <c r="T48" s="9"/>
      <c r="U48" s="9"/>
    </row>
    <row r="49" spans="1:21" ht="24">
      <c r="A49" s="15" t="s">
        <v>100</v>
      </c>
      <c r="B49" s="18">
        <v>1</v>
      </c>
      <c r="C49" s="21">
        <v>21</v>
      </c>
      <c r="D49" s="18">
        <v>2</v>
      </c>
      <c r="E49" s="21">
        <v>1</v>
      </c>
      <c r="F49" s="21" t="s">
        <v>1</v>
      </c>
      <c r="G49" s="21">
        <v>4</v>
      </c>
      <c r="H49" s="21">
        <v>29</v>
      </c>
      <c r="N49" s="13"/>
      <c r="O49" s="9"/>
      <c r="P49" s="9"/>
      <c r="Q49" s="9"/>
      <c r="R49" s="9"/>
      <c r="S49" s="9"/>
      <c r="T49" s="9"/>
      <c r="U49" s="9"/>
    </row>
    <row r="50" spans="1:21" ht="24">
      <c r="A50" s="26" t="s">
        <v>101</v>
      </c>
      <c r="B50" s="24">
        <v>2</v>
      </c>
      <c r="C50" s="25">
        <v>82</v>
      </c>
      <c r="D50" s="24">
        <v>1</v>
      </c>
      <c r="E50" s="25">
        <v>13</v>
      </c>
      <c r="F50" s="25" t="s">
        <v>1</v>
      </c>
      <c r="G50" s="25" t="s">
        <v>1</v>
      </c>
      <c r="H50" s="25">
        <v>98</v>
      </c>
      <c r="N50" s="13"/>
      <c r="O50" s="9"/>
      <c r="P50" s="9"/>
      <c r="Q50" s="9"/>
      <c r="R50" s="9"/>
      <c r="S50" s="9"/>
      <c r="T50" s="9"/>
      <c r="U50" s="9"/>
    </row>
    <row r="51" spans="1:21" ht="24">
      <c r="A51" s="33" t="s">
        <v>0</v>
      </c>
      <c r="B51" s="34">
        <f>SUM(B42:B50)</f>
        <v>21</v>
      </c>
      <c r="C51" s="35">
        <f t="shared" ref="C51:G51" si="3">SUM(C42:C50)</f>
        <v>225</v>
      </c>
      <c r="D51" s="34">
        <f t="shared" si="3"/>
        <v>74</v>
      </c>
      <c r="E51" s="35">
        <f t="shared" si="3"/>
        <v>117</v>
      </c>
      <c r="F51" s="35">
        <f t="shared" si="3"/>
        <v>6</v>
      </c>
      <c r="G51" s="35">
        <f t="shared" si="3"/>
        <v>46</v>
      </c>
      <c r="H51" s="35">
        <f>SUM(H42:H50)</f>
        <v>489</v>
      </c>
      <c r="N51" s="13"/>
      <c r="O51" s="9"/>
      <c r="P51" s="9"/>
      <c r="Q51" s="9"/>
      <c r="R51" s="9"/>
      <c r="S51" s="9"/>
      <c r="T51" s="9"/>
      <c r="U51" s="9"/>
    </row>
    <row r="52" spans="1:21" ht="24">
      <c r="A52" s="14" t="s">
        <v>102</v>
      </c>
      <c r="B52" s="17"/>
      <c r="C52" s="20"/>
      <c r="D52" s="17"/>
      <c r="E52" s="20"/>
      <c r="F52" s="20"/>
      <c r="G52" s="20"/>
      <c r="H52" s="20"/>
      <c r="N52" s="13"/>
      <c r="O52" s="9"/>
      <c r="P52" s="9"/>
      <c r="Q52" s="9"/>
      <c r="R52" s="9"/>
      <c r="S52" s="9"/>
      <c r="T52" s="9"/>
      <c r="U52" s="9"/>
    </row>
    <row r="53" spans="1:21" ht="24">
      <c r="A53" s="15" t="s">
        <v>103</v>
      </c>
      <c r="B53" s="18" t="s">
        <v>1</v>
      </c>
      <c r="C53" s="21" t="s">
        <v>1</v>
      </c>
      <c r="D53" s="18">
        <v>5</v>
      </c>
      <c r="E53" s="21" t="s">
        <v>1</v>
      </c>
      <c r="F53" s="21" t="s">
        <v>1</v>
      </c>
      <c r="G53" s="21">
        <v>29</v>
      </c>
      <c r="H53" s="21">
        <v>34</v>
      </c>
      <c r="N53" s="13"/>
      <c r="O53" s="9"/>
      <c r="P53" s="9"/>
      <c r="Q53" s="9"/>
      <c r="R53" s="9"/>
      <c r="S53" s="9"/>
      <c r="T53" s="9"/>
      <c r="U53" s="9"/>
    </row>
    <row r="54" spans="1:21" ht="24">
      <c r="A54" s="15" t="s">
        <v>104</v>
      </c>
      <c r="B54" s="18" t="s">
        <v>1</v>
      </c>
      <c r="C54" s="21">
        <v>6</v>
      </c>
      <c r="D54" s="18">
        <v>34</v>
      </c>
      <c r="E54" s="21">
        <v>4</v>
      </c>
      <c r="F54" s="21">
        <v>1</v>
      </c>
      <c r="G54" s="21">
        <v>3</v>
      </c>
      <c r="H54" s="21">
        <v>48</v>
      </c>
      <c r="N54" s="13"/>
      <c r="O54" s="9"/>
      <c r="P54" s="9"/>
      <c r="Q54" s="9"/>
      <c r="R54" s="9"/>
      <c r="S54" s="9"/>
      <c r="T54" s="9"/>
      <c r="U54" s="9"/>
    </row>
    <row r="55" spans="1:21" ht="24">
      <c r="A55" s="15" t="s">
        <v>105</v>
      </c>
      <c r="B55" s="18" t="s">
        <v>1</v>
      </c>
      <c r="C55" s="21">
        <v>27</v>
      </c>
      <c r="D55" s="18">
        <v>6</v>
      </c>
      <c r="E55" s="21">
        <v>2</v>
      </c>
      <c r="F55" s="21" t="s">
        <v>1</v>
      </c>
      <c r="G55" s="21">
        <v>8</v>
      </c>
      <c r="H55" s="21">
        <v>43</v>
      </c>
      <c r="N55" s="13"/>
      <c r="O55" s="9"/>
      <c r="P55" s="9"/>
      <c r="Q55" s="9"/>
      <c r="R55" s="9"/>
      <c r="S55" s="9"/>
      <c r="T55" s="9"/>
      <c r="U55" s="9"/>
    </row>
    <row r="56" spans="1:21" ht="24">
      <c r="A56" s="15" t="s">
        <v>106</v>
      </c>
      <c r="B56" s="18" t="s">
        <v>1</v>
      </c>
      <c r="C56" s="21">
        <v>6</v>
      </c>
      <c r="D56" s="18" t="s">
        <v>1</v>
      </c>
      <c r="E56" s="21">
        <v>10</v>
      </c>
      <c r="F56" s="21" t="s">
        <v>1</v>
      </c>
      <c r="G56" s="21" t="s">
        <v>1</v>
      </c>
      <c r="H56" s="21">
        <v>16</v>
      </c>
      <c r="N56" s="13"/>
      <c r="O56" s="9"/>
      <c r="P56" s="9"/>
      <c r="Q56" s="9"/>
      <c r="R56" s="9"/>
      <c r="S56" s="9"/>
      <c r="T56" s="9"/>
      <c r="U56" s="9"/>
    </row>
    <row r="57" spans="1:21" ht="24">
      <c r="A57" s="15" t="s">
        <v>107</v>
      </c>
      <c r="B57" s="18" t="s">
        <v>1</v>
      </c>
      <c r="C57" s="21" t="s">
        <v>1</v>
      </c>
      <c r="D57" s="18" t="s">
        <v>1</v>
      </c>
      <c r="E57" s="21" t="s">
        <v>1</v>
      </c>
      <c r="F57" s="21" t="s">
        <v>1</v>
      </c>
      <c r="G57" s="21">
        <v>43</v>
      </c>
      <c r="H57" s="21">
        <v>43</v>
      </c>
      <c r="N57" s="13"/>
      <c r="O57" s="9"/>
      <c r="P57" s="9"/>
      <c r="Q57" s="9"/>
      <c r="R57" s="9"/>
      <c r="S57" s="9"/>
      <c r="T57" s="9"/>
      <c r="U57" s="9"/>
    </row>
    <row r="58" spans="1:21" ht="24">
      <c r="A58" s="15" t="s">
        <v>108</v>
      </c>
      <c r="B58" s="18" t="s">
        <v>1</v>
      </c>
      <c r="C58" s="21" t="s">
        <v>1</v>
      </c>
      <c r="D58" s="18">
        <v>5</v>
      </c>
      <c r="E58" s="21" t="s">
        <v>1</v>
      </c>
      <c r="F58" s="21">
        <v>1</v>
      </c>
      <c r="G58" s="21">
        <v>31</v>
      </c>
      <c r="H58" s="21">
        <v>37</v>
      </c>
      <c r="N58" s="13"/>
      <c r="O58" s="9"/>
      <c r="P58" s="9"/>
      <c r="Q58" s="9"/>
      <c r="R58" s="9"/>
      <c r="S58" s="9"/>
      <c r="T58" s="9"/>
      <c r="U58" s="9"/>
    </row>
    <row r="59" spans="1:21" ht="24">
      <c r="A59" s="15" t="s">
        <v>109</v>
      </c>
      <c r="B59" s="18" t="s">
        <v>1</v>
      </c>
      <c r="C59" s="21" t="s">
        <v>1</v>
      </c>
      <c r="D59" s="18">
        <v>2</v>
      </c>
      <c r="E59" s="21" t="s">
        <v>1</v>
      </c>
      <c r="F59" s="21" t="s">
        <v>1</v>
      </c>
      <c r="G59" s="21">
        <v>28</v>
      </c>
      <c r="H59" s="21">
        <v>30</v>
      </c>
      <c r="N59" s="13"/>
      <c r="O59" s="9"/>
      <c r="P59" s="9"/>
      <c r="Q59" s="9"/>
      <c r="R59" s="9"/>
      <c r="S59" s="9"/>
      <c r="T59" s="9"/>
      <c r="U59" s="9"/>
    </row>
    <row r="60" spans="1:21" ht="24">
      <c r="A60" s="26" t="s">
        <v>110</v>
      </c>
      <c r="B60" s="24" t="s">
        <v>1</v>
      </c>
      <c r="C60" s="25" t="s">
        <v>1</v>
      </c>
      <c r="D60" s="24">
        <v>5</v>
      </c>
      <c r="E60" s="25">
        <v>2</v>
      </c>
      <c r="F60" s="25" t="s">
        <v>1</v>
      </c>
      <c r="G60" s="25">
        <v>41</v>
      </c>
      <c r="H60" s="25">
        <v>48</v>
      </c>
      <c r="N60" s="13"/>
      <c r="O60" s="9"/>
      <c r="P60" s="9"/>
      <c r="Q60" s="9"/>
      <c r="R60" s="9"/>
      <c r="S60" s="9"/>
      <c r="T60" s="9"/>
      <c r="U60" s="9"/>
    </row>
    <row r="61" spans="1:21" ht="24">
      <c r="A61" s="33" t="s">
        <v>0</v>
      </c>
      <c r="B61" s="34">
        <f>SUM(B53:B60)</f>
        <v>0</v>
      </c>
      <c r="C61" s="35">
        <f t="shared" ref="C61:G61" si="4">SUM(C53:C60)</f>
        <v>39</v>
      </c>
      <c r="D61" s="34">
        <f t="shared" si="4"/>
        <v>57</v>
      </c>
      <c r="E61" s="35">
        <f t="shared" si="4"/>
        <v>18</v>
      </c>
      <c r="F61" s="35">
        <f t="shared" si="4"/>
        <v>2</v>
      </c>
      <c r="G61" s="35">
        <f t="shared" si="4"/>
        <v>183</v>
      </c>
      <c r="H61" s="35">
        <f>SUM(H53:H60)</f>
        <v>299</v>
      </c>
      <c r="N61" s="30"/>
      <c r="O61" s="30"/>
      <c r="P61" s="30"/>
      <c r="Q61" s="30"/>
      <c r="R61" s="30"/>
      <c r="S61" s="30"/>
      <c r="T61" s="30"/>
      <c r="U61" s="30"/>
    </row>
    <row r="62" spans="1:21" ht="24">
      <c r="A62" s="14" t="s">
        <v>111</v>
      </c>
      <c r="B62" s="27"/>
      <c r="C62" s="28"/>
      <c r="D62" s="27"/>
      <c r="E62" s="28"/>
      <c r="F62" s="28"/>
      <c r="G62" s="28"/>
      <c r="H62" s="28"/>
      <c r="N62" s="30"/>
      <c r="O62" s="30"/>
      <c r="P62" s="30"/>
      <c r="Q62" s="30"/>
      <c r="R62" s="30"/>
      <c r="S62" s="30"/>
      <c r="T62" s="30"/>
      <c r="U62" s="30"/>
    </row>
    <row r="63" spans="1:21" ht="24">
      <c r="A63" s="16" t="s">
        <v>112</v>
      </c>
      <c r="B63" s="19" t="s">
        <v>1</v>
      </c>
      <c r="C63" s="22">
        <v>3</v>
      </c>
      <c r="D63" s="19">
        <v>23</v>
      </c>
      <c r="E63" s="22" t="s">
        <v>1</v>
      </c>
      <c r="F63" s="22">
        <v>2</v>
      </c>
      <c r="G63" s="22">
        <v>1</v>
      </c>
      <c r="H63" s="22">
        <v>29</v>
      </c>
      <c r="I63" s="12"/>
    </row>
    <row r="64" spans="1:21" ht="24">
      <c r="A64" s="16" t="s">
        <v>113</v>
      </c>
      <c r="B64" s="19">
        <v>6</v>
      </c>
      <c r="C64" s="22">
        <v>17</v>
      </c>
      <c r="D64" s="19">
        <v>23</v>
      </c>
      <c r="E64" s="22">
        <v>2</v>
      </c>
      <c r="F64" s="22" t="s">
        <v>1</v>
      </c>
      <c r="G64" s="22">
        <v>3</v>
      </c>
      <c r="H64" s="22">
        <v>51</v>
      </c>
      <c r="I64" s="12"/>
    </row>
    <row r="65" spans="1:8" ht="24">
      <c r="A65" s="15" t="s">
        <v>114</v>
      </c>
      <c r="B65" s="18" t="s">
        <v>1</v>
      </c>
      <c r="C65" s="21">
        <v>6</v>
      </c>
      <c r="D65" s="18">
        <v>11</v>
      </c>
      <c r="E65" s="21">
        <v>8</v>
      </c>
      <c r="F65" s="21" t="s">
        <v>1</v>
      </c>
      <c r="G65" s="21">
        <v>23</v>
      </c>
      <c r="H65" s="21">
        <v>48</v>
      </c>
    </row>
    <row r="66" spans="1:8" ht="24">
      <c r="A66" s="15" t="s">
        <v>115</v>
      </c>
      <c r="B66" s="18" t="s">
        <v>1</v>
      </c>
      <c r="C66" s="21">
        <v>3</v>
      </c>
      <c r="D66" s="18">
        <v>3</v>
      </c>
      <c r="E66" s="21">
        <v>4</v>
      </c>
      <c r="F66" s="21" t="s">
        <v>1</v>
      </c>
      <c r="G66" s="21">
        <v>2</v>
      </c>
      <c r="H66" s="21">
        <v>12</v>
      </c>
    </row>
    <row r="67" spans="1:8" ht="24">
      <c r="A67" s="15" t="s">
        <v>116</v>
      </c>
      <c r="B67" s="18" t="s">
        <v>1</v>
      </c>
      <c r="C67" s="21">
        <v>2</v>
      </c>
      <c r="D67" s="18">
        <v>33</v>
      </c>
      <c r="E67" s="21">
        <v>4</v>
      </c>
      <c r="F67" s="21" t="s">
        <v>1</v>
      </c>
      <c r="G67" s="21">
        <v>12</v>
      </c>
      <c r="H67" s="21">
        <v>51</v>
      </c>
    </row>
    <row r="68" spans="1:8" ht="24">
      <c r="A68" s="15" t="s">
        <v>117</v>
      </c>
      <c r="B68" s="18" t="s">
        <v>1</v>
      </c>
      <c r="C68" s="21" t="s">
        <v>1</v>
      </c>
      <c r="D68" s="18" t="s">
        <v>1</v>
      </c>
      <c r="E68" s="21">
        <v>2</v>
      </c>
      <c r="F68" s="21" t="s">
        <v>1</v>
      </c>
      <c r="G68" s="21">
        <v>26</v>
      </c>
      <c r="H68" s="21">
        <v>28</v>
      </c>
    </row>
    <row r="69" spans="1:8" ht="24">
      <c r="A69" s="23" t="s">
        <v>118</v>
      </c>
      <c r="B69" s="24" t="s">
        <v>1</v>
      </c>
      <c r="C69" s="25">
        <v>42</v>
      </c>
      <c r="D69" s="24">
        <v>5</v>
      </c>
      <c r="E69" s="25">
        <v>21</v>
      </c>
      <c r="F69" s="25">
        <v>1</v>
      </c>
      <c r="G69" s="25">
        <v>2</v>
      </c>
      <c r="H69" s="25">
        <v>71</v>
      </c>
    </row>
    <row r="70" spans="1:8" ht="24">
      <c r="A70" s="33" t="s">
        <v>0</v>
      </c>
      <c r="B70" s="34">
        <f>SUM(B63:B69)</f>
        <v>6</v>
      </c>
      <c r="C70" s="35">
        <f t="shared" ref="C70:G70" si="5">SUM(C63:C69)</f>
        <v>73</v>
      </c>
      <c r="D70" s="34">
        <f t="shared" si="5"/>
        <v>98</v>
      </c>
      <c r="E70" s="35">
        <f t="shared" si="5"/>
        <v>41</v>
      </c>
      <c r="F70" s="35">
        <f t="shared" si="5"/>
        <v>3</v>
      </c>
      <c r="G70" s="35">
        <f t="shared" si="5"/>
        <v>69</v>
      </c>
      <c r="H70" s="35">
        <f>SUM(H63:H69)</f>
        <v>290</v>
      </c>
    </row>
    <row r="71" spans="1:8" ht="24">
      <c r="A71" s="36" t="s">
        <v>119</v>
      </c>
      <c r="B71" s="37">
        <f>SUM(B15,B27,B36,B51,B61,B70)</f>
        <v>70</v>
      </c>
      <c r="C71" s="38">
        <f t="shared" ref="C71:H71" si="6">SUM(C15,C27,C36,C51,C61,C70)</f>
        <v>352</v>
      </c>
      <c r="D71" s="37">
        <f t="shared" si="6"/>
        <v>459</v>
      </c>
      <c r="E71" s="38">
        <f t="shared" si="6"/>
        <v>417</v>
      </c>
      <c r="F71" s="38">
        <f t="shared" si="6"/>
        <v>74</v>
      </c>
      <c r="G71" s="38">
        <f t="shared" si="6"/>
        <v>641</v>
      </c>
      <c r="H71" s="38">
        <f t="shared" si="6"/>
        <v>2013</v>
      </c>
    </row>
    <row r="72" spans="1:8">
      <c r="A72" s="3" t="s">
        <v>60</v>
      </c>
      <c r="B72" s="1"/>
      <c r="C72" s="1"/>
      <c r="D72" s="1"/>
      <c r="E72" s="1"/>
      <c r="F72" s="1"/>
      <c r="G72" s="1"/>
      <c r="H72" s="2"/>
    </row>
  </sheetData>
  <sortState xmlns:xlrd2="http://schemas.microsoft.com/office/spreadsheetml/2017/richdata2" ref="N5:U59">
    <sortCondition ref="N5:N59" customList="ทุ่งครุ,บางขุนเทียน,บางแค,บางบอน,ภาษีเจริญ,ราษฎร์บูรณะ,หนองแขม"/>
  </sortState>
  <mergeCells count="10">
    <mergeCell ref="A1:H1"/>
    <mergeCell ref="A2:H2"/>
    <mergeCell ref="A3:A4"/>
    <mergeCell ref="B3:G3"/>
    <mergeCell ref="H3:H4"/>
    <mergeCell ref="A37:H37"/>
    <mergeCell ref="A38:H38"/>
    <mergeCell ref="A39:A40"/>
    <mergeCell ref="B39:G39"/>
    <mergeCell ref="H39:H40"/>
  </mergeCells>
  <pageMargins left="0.70866141732283472" right="0.70866141732283472" top="0.74803149606299213" bottom="0.74803149606299213" header="0.31496062992125984" footer="0.31496062992125984"/>
  <pageSetup paperSize="9" scale="87" fitToWidth="0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K50"/>
  <sheetViews>
    <sheetView zoomScaleNormal="100" zoomScaleSheetLayoutView="103" workbookViewId="0">
      <selection activeCell="Z22" sqref="Z22"/>
    </sheetView>
  </sheetViews>
  <sheetFormatPr defaultRowHeight="23.25"/>
  <sheetData>
    <row r="1" spans="1:11" ht="24">
      <c r="A1" s="11" t="s">
        <v>57</v>
      </c>
      <c r="B1" s="11" t="s">
        <v>56</v>
      </c>
      <c r="C1" s="11" t="s">
        <v>55</v>
      </c>
      <c r="D1" s="11" t="s">
        <v>54</v>
      </c>
      <c r="E1" s="11" t="s">
        <v>53</v>
      </c>
      <c r="F1" s="11" t="s">
        <v>52</v>
      </c>
      <c r="G1" s="10" t="s">
        <v>0</v>
      </c>
      <c r="J1" s="39" t="s">
        <v>4</v>
      </c>
      <c r="K1" s="39">
        <v>98</v>
      </c>
    </row>
    <row r="2" spans="1:11" ht="24.75" thickBot="1">
      <c r="A2" s="6">
        <v>70</v>
      </c>
      <c r="B2" s="5">
        <v>352</v>
      </c>
      <c r="C2" s="5">
        <v>459</v>
      </c>
      <c r="D2" s="5">
        <v>417</v>
      </c>
      <c r="E2" s="5">
        <v>74</v>
      </c>
      <c r="F2" s="5">
        <v>641</v>
      </c>
      <c r="G2" s="4">
        <v>2013</v>
      </c>
      <c r="J2" s="39" t="s">
        <v>45</v>
      </c>
      <c r="K2" s="39">
        <v>95</v>
      </c>
    </row>
    <row r="3" spans="1:11" ht="24.75" thickTop="1">
      <c r="J3" s="39" t="s">
        <v>49</v>
      </c>
      <c r="K3" s="39">
        <v>84</v>
      </c>
    </row>
    <row r="4" spans="1:11" ht="24">
      <c r="J4" s="39" t="s">
        <v>6</v>
      </c>
      <c r="K4" s="39">
        <v>78</v>
      </c>
    </row>
    <row r="5" spans="1:11" ht="24">
      <c r="J5" s="39" t="s">
        <v>3</v>
      </c>
      <c r="K5" s="39">
        <v>78</v>
      </c>
    </row>
    <row r="6" spans="1:11" ht="24">
      <c r="J6" s="39" t="s">
        <v>38</v>
      </c>
      <c r="K6" s="39">
        <v>72</v>
      </c>
    </row>
    <row r="7" spans="1:11" ht="24">
      <c r="J7" s="39" t="s">
        <v>5</v>
      </c>
      <c r="K7" s="39">
        <v>71</v>
      </c>
    </row>
    <row r="8" spans="1:11" ht="24">
      <c r="J8" s="39" t="s">
        <v>14</v>
      </c>
      <c r="K8" s="39">
        <v>65</v>
      </c>
    </row>
    <row r="9" spans="1:11" ht="24">
      <c r="J9" s="39" t="s">
        <v>18</v>
      </c>
      <c r="K9" s="39">
        <v>63</v>
      </c>
    </row>
    <row r="10" spans="1:11" ht="24">
      <c r="J10" s="39" t="s">
        <v>33</v>
      </c>
      <c r="K10" s="39">
        <v>51</v>
      </c>
    </row>
    <row r="11" spans="1:11" ht="24">
      <c r="J11" s="39" t="s">
        <v>19</v>
      </c>
      <c r="K11" s="39">
        <v>51</v>
      </c>
    </row>
    <row r="12" spans="1:11" ht="24">
      <c r="J12" s="39" t="s">
        <v>31</v>
      </c>
      <c r="K12" s="39">
        <v>50</v>
      </c>
    </row>
    <row r="13" spans="1:11" ht="24">
      <c r="J13" s="39" t="s">
        <v>46</v>
      </c>
      <c r="K13" s="39">
        <v>48</v>
      </c>
    </row>
    <row r="14" spans="1:11" ht="24">
      <c r="J14" s="39" t="s">
        <v>37</v>
      </c>
      <c r="K14" s="39">
        <v>48</v>
      </c>
    </row>
    <row r="15" spans="1:11" ht="24">
      <c r="J15" s="39" t="s">
        <v>28</v>
      </c>
      <c r="K15" s="39">
        <v>48</v>
      </c>
    </row>
    <row r="16" spans="1:11" ht="24">
      <c r="J16" s="39" t="s">
        <v>10</v>
      </c>
      <c r="K16" s="39">
        <v>45</v>
      </c>
    </row>
    <row r="17" spans="10:11" ht="24">
      <c r="J17" s="39" t="s">
        <v>43</v>
      </c>
      <c r="K17" s="39">
        <v>44</v>
      </c>
    </row>
    <row r="18" spans="10:11" ht="24">
      <c r="J18" s="39" t="s">
        <v>24</v>
      </c>
      <c r="K18" s="39">
        <v>44</v>
      </c>
    </row>
    <row r="19" spans="10:11" ht="24">
      <c r="J19" s="39" t="s">
        <v>21</v>
      </c>
      <c r="K19" s="39">
        <v>44</v>
      </c>
    </row>
    <row r="20" spans="10:11" ht="24">
      <c r="J20" s="39" t="s">
        <v>42</v>
      </c>
      <c r="K20" s="39">
        <v>43</v>
      </c>
    </row>
    <row r="21" spans="10:11" ht="24">
      <c r="J21" s="39" t="s">
        <v>39</v>
      </c>
      <c r="K21" s="39">
        <v>43</v>
      </c>
    </row>
    <row r="22" spans="10:11" ht="24">
      <c r="J22" s="39" t="s">
        <v>48</v>
      </c>
      <c r="K22" s="39">
        <v>42</v>
      </c>
    </row>
    <row r="23" spans="10:11" ht="24">
      <c r="J23" s="39" t="s">
        <v>47</v>
      </c>
      <c r="K23" s="39">
        <v>41</v>
      </c>
    </row>
    <row r="24" spans="10:11" ht="24">
      <c r="J24" s="39" t="s">
        <v>51</v>
      </c>
      <c r="K24" s="39">
        <v>39</v>
      </c>
    </row>
    <row r="25" spans="10:11" ht="24">
      <c r="J25" s="39" t="s">
        <v>35</v>
      </c>
      <c r="K25" s="39">
        <v>37</v>
      </c>
    </row>
    <row r="26" spans="10:11" ht="24">
      <c r="J26" s="39" t="s">
        <v>26</v>
      </c>
      <c r="K26" s="39">
        <v>37</v>
      </c>
    </row>
    <row r="27" spans="10:11" ht="24">
      <c r="J27" s="39" t="s">
        <v>13</v>
      </c>
      <c r="K27" s="39">
        <v>36</v>
      </c>
    </row>
    <row r="28" spans="10:11" ht="24">
      <c r="J28" s="39" t="s">
        <v>30</v>
      </c>
      <c r="K28" s="39">
        <v>35</v>
      </c>
    </row>
    <row r="29" spans="10:11" ht="24">
      <c r="J29" s="39" t="s">
        <v>50</v>
      </c>
      <c r="K29" s="39">
        <v>34</v>
      </c>
    </row>
    <row r="30" spans="10:11" ht="24">
      <c r="J30" s="39" t="s">
        <v>36</v>
      </c>
      <c r="K30" s="39">
        <v>30</v>
      </c>
    </row>
    <row r="31" spans="10:11" ht="24">
      <c r="J31" s="39" t="s">
        <v>40</v>
      </c>
      <c r="K31" s="39">
        <v>29</v>
      </c>
    </row>
    <row r="32" spans="10:11" ht="24">
      <c r="J32" s="39" t="s">
        <v>9</v>
      </c>
      <c r="K32" s="39">
        <v>29</v>
      </c>
    </row>
    <row r="33" spans="10:11" ht="24">
      <c r="J33" s="39" t="s">
        <v>32</v>
      </c>
      <c r="K33" s="39">
        <v>28</v>
      </c>
    </row>
    <row r="34" spans="10:11" ht="24">
      <c r="J34" s="39" t="s">
        <v>15</v>
      </c>
      <c r="K34" s="39">
        <v>28</v>
      </c>
    </row>
    <row r="35" spans="10:11" ht="24">
      <c r="J35" s="39" t="s">
        <v>34</v>
      </c>
      <c r="K35" s="39">
        <v>27</v>
      </c>
    </row>
    <row r="36" spans="10:11" ht="24">
      <c r="J36" s="39" t="s">
        <v>16</v>
      </c>
      <c r="K36" s="39">
        <v>24</v>
      </c>
    </row>
    <row r="37" spans="10:11" ht="24">
      <c r="J37" s="39" t="s">
        <v>7</v>
      </c>
      <c r="K37" s="39">
        <v>24</v>
      </c>
    </row>
    <row r="38" spans="10:11" ht="24">
      <c r="J38" s="39" t="s">
        <v>44</v>
      </c>
      <c r="K38" s="39">
        <v>23</v>
      </c>
    </row>
    <row r="39" spans="10:11" ht="24">
      <c r="J39" s="39" t="s">
        <v>22</v>
      </c>
      <c r="K39" s="39">
        <v>22</v>
      </c>
    </row>
    <row r="40" spans="10:11" ht="24">
      <c r="J40" s="39" t="s">
        <v>2</v>
      </c>
      <c r="K40" s="39">
        <v>22</v>
      </c>
    </row>
    <row r="41" spans="10:11" ht="24">
      <c r="J41" s="39" t="s">
        <v>20</v>
      </c>
      <c r="K41" s="39">
        <v>20</v>
      </c>
    </row>
    <row r="42" spans="10:11" ht="24">
      <c r="J42" s="39" t="s">
        <v>12</v>
      </c>
      <c r="K42" s="39">
        <v>19</v>
      </c>
    </row>
    <row r="43" spans="10:11" ht="24">
      <c r="J43" s="39" t="s">
        <v>25</v>
      </c>
      <c r="K43" s="39">
        <v>17</v>
      </c>
    </row>
    <row r="44" spans="10:11" ht="24">
      <c r="J44" s="39" t="s">
        <v>17</v>
      </c>
      <c r="K44" s="39">
        <v>17</v>
      </c>
    </row>
    <row r="45" spans="10:11" ht="24">
      <c r="J45" s="39" t="s">
        <v>8</v>
      </c>
      <c r="K45" s="39">
        <v>17</v>
      </c>
    </row>
    <row r="46" spans="10:11" ht="24">
      <c r="J46" s="39" t="s">
        <v>41</v>
      </c>
      <c r="K46" s="39">
        <v>16</v>
      </c>
    </row>
    <row r="47" spans="10:11" ht="24">
      <c r="J47" s="39" t="s">
        <v>11</v>
      </c>
      <c r="K47" s="39">
        <v>16</v>
      </c>
    </row>
    <row r="48" spans="10:11" ht="24">
      <c r="J48" s="39" t="s">
        <v>27</v>
      </c>
      <c r="K48" s="39">
        <v>15</v>
      </c>
    </row>
    <row r="49" spans="10:11" ht="24">
      <c r="J49" s="39" t="s">
        <v>23</v>
      </c>
      <c r="K49" s="39">
        <v>14</v>
      </c>
    </row>
    <row r="50" spans="10:11" ht="24">
      <c r="J50" s="39" t="s">
        <v>29</v>
      </c>
      <c r="K50" s="39">
        <v>12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3</vt:i4>
      </vt:variant>
      <vt:variant>
        <vt:lpstr>แผนภูมิ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ประเภทชุมชน</vt:lpstr>
      <vt:lpstr>ประเภทชุมชน แยกกลุ่มเขต</vt:lpstr>
      <vt:lpstr>ตารางกราฟ</vt:lpstr>
      <vt:lpstr>กราฟ_ประเภพชุมชน</vt:lpstr>
      <vt:lpstr>กราฟ_จำนวนชุมชน</vt:lpstr>
      <vt:lpstr>ประเภทชุมชน!Print_Area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2021-02-23T04:01:33Z</cp:lastPrinted>
  <dcterms:created xsi:type="dcterms:W3CDTF">2019-09-20T02:50:34Z</dcterms:created>
  <dcterms:modified xsi:type="dcterms:W3CDTF">2021-03-02T07:18:19Z</dcterms:modified>
</cp:coreProperties>
</file>