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385" yWindow="360" windowWidth="7455" windowHeight="7875" tabRatio="782"/>
  </bookViews>
  <sheets>
    <sheet name="(สำรอง76) แรงงานสตรี15+" sheetId="15" r:id="rId1"/>
  </sheets>
  <externalReferences>
    <externalReference r:id="rId2"/>
  </externalReferences>
  <definedNames>
    <definedName name="aaa" localSheetId="0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 localSheetId="0">#REF!</definedName>
    <definedName name="normal">#REF!</definedName>
    <definedName name="_xlnm.Print_Area" localSheetId="0">'(สำรอง76) แรงงานสตรี15+'!$A$1:$O$28</definedName>
  </definedNames>
  <calcPr calcId="124519"/>
</workbook>
</file>

<file path=xl/calcChain.xml><?xml version="1.0" encoding="utf-8"?>
<calcChain xmlns="http://schemas.openxmlformats.org/spreadsheetml/2006/main">
  <c r="B6" i="15"/>
  <c r="B5" s="1"/>
  <c r="D6"/>
  <c r="D5" s="1"/>
  <c r="F6"/>
  <c r="F5" s="1"/>
  <c r="H6"/>
  <c r="H5" s="1"/>
  <c r="J6"/>
  <c r="J5" s="1"/>
  <c r="L6"/>
  <c r="L5" s="1"/>
  <c r="N6"/>
  <c r="N5" s="1"/>
  <c r="B10"/>
  <c r="D10"/>
  <c r="F10"/>
  <c r="H10"/>
  <c r="J10"/>
  <c r="L10"/>
  <c r="N10"/>
  <c r="N17" l="1"/>
  <c r="N19"/>
  <c r="N18"/>
  <c r="J17"/>
  <c r="J19"/>
  <c r="J18"/>
  <c r="F17"/>
  <c r="F19"/>
  <c r="F18"/>
  <c r="B17"/>
  <c r="B19"/>
  <c r="B18"/>
  <c r="L18"/>
  <c r="L17"/>
  <c r="L19"/>
  <c r="H18"/>
  <c r="H17"/>
  <c r="H19"/>
  <c r="D18"/>
  <c r="D17"/>
  <c r="D19"/>
</calcChain>
</file>

<file path=xl/sharedStrings.xml><?xml version="1.0" encoding="utf-8"?>
<sst xmlns="http://schemas.openxmlformats.org/spreadsheetml/2006/main" count="29" uniqueCount="27">
  <si>
    <t>หน่วย : คน</t>
  </si>
  <si>
    <t>สถานภาพแรงงาน</t>
  </si>
  <si>
    <t>พ.ศ.</t>
  </si>
  <si>
    <t>จำนวนผู้ที่มีอายุ 15 ปีขึ้นไป x 100</t>
  </si>
  <si>
    <t>จำนวนผู้อยู่นอกกำลังแรงงาน</t>
  </si>
  <si>
    <r>
      <rPr>
        <b/>
        <sz val="11"/>
        <color indexed="9"/>
        <rFont val="TH SarabunPSK"/>
        <family val="2"/>
      </rPr>
      <t xml:space="preserve">หมายเหตุ   :  </t>
    </r>
    <r>
      <rPr>
        <b/>
        <sz val="11"/>
        <rFont val="TH SarabunPSK"/>
        <family val="2"/>
      </rPr>
      <t xml:space="preserve">*** อัตราการอยู่นอกกำลังแรงงาน       =             </t>
    </r>
  </si>
  <si>
    <t>จำนวนผู้มีงานทำ</t>
  </si>
  <si>
    <r>
      <rPr>
        <b/>
        <sz val="11"/>
        <color indexed="9"/>
        <rFont val="TH SarabunPSK"/>
        <family val="2"/>
      </rPr>
      <t xml:space="preserve">หมายเหตุ   :  </t>
    </r>
    <r>
      <rPr>
        <b/>
        <sz val="11"/>
        <rFont val="TH SarabunPSK"/>
        <family val="2"/>
      </rPr>
      <t xml:space="preserve">** อัตราการทำงานต่อประชากร 15 ปีขึ้นไป       =             </t>
    </r>
  </si>
  <si>
    <t>จำนวนผู้อยู่ในกำลังแรงงาน</t>
  </si>
  <si>
    <t xml:space="preserve">หมายเหตุ   :  * อัตราการมีส่วนร่วมในกำลังแรงงาน       =             </t>
  </si>
  <si>
    <t>แหล่งข้อมูล : การสำรวจภาวะการทำงานของประชากร พ.ศ. 2555 - 2561 สำนักงานสถิติแห่งชาติ</t>
  </si>
  <si>
    <t>อัตราการอยู่นอกกำลังแรงงาน ***</t>
  </si>
  <si>
    <t>อัตราการทำงานต่อประชากร 15 ปีขึ้นไป **</t>
  </si>
  <si>
    <t>อัตราการมีส่วนร่วมในกำลังแรงงาน *</t>
  </si>
  <si>
    <t xml:space="preserve">   - อื่น ๆ</t>
  </si>
  <si>
    <t xml:space="preserve">   - เกษียณการทำงาน</t>
  </si>
  <si>
    <t xml:space="preserve">   - ป่วย พิการ ทำงานไม่ได้</t>
  </si>
  <si>
    <t xml:space="preserve">   - ชรา</t>
  </si>
  <si>
    <t xml:space="preserve">   - เรียนหนังสือ</t>
  </si>
  <si>
    <t xml:space="preserve">   - ทำงานบ้าน</t>
  </si>
  <si>
    <t>อยู่นอกกำลังแรงงาน</t>
  </si>
  <si>
    <t xml:space="preserve">   - ผู้รอฤดูกาล</t>
  </si>
  <si>
    <t xml:space="preserve">   - ผู้ว่างงาน</t>
  </si>
  <si>
    <t xml:space="preserve">   - ผู้มีงานทำ</t>
  </si>
  <si>
    <t>อยู่ในกำลังแรงงาน</t>
  </si>
  <si>
    <t>สตรีอายุ 15 ปีขึ้นไป</t>
  </si>
  <si>
    <t>จำนวนและอัตราร้อยละของสตรีอายุ 15 ปีขึ้นไป จำแนกตามสถานภาพแรงงาน พ.ศ. 2555 - 2561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</si>
</sst>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87" formatCode="#,##0.0"/>
    <numFmt numFmtId="188" formatCode="_-* #,##0.00_-;\-* #,##0.00_-;_-* &quot;-&quot;??_-;_-@_-"/>
    <numFmt numFmtId="189" formatCode="&quot;฿&quot;#,##0;[Red]\-&quot;฿&quot;#,##0"/>
    <numFmt numFmtId="190" formatCode="_-&quot;฿&quot;* #,##0.00_-;\-&quot;฿&quot;* #,##0.00_-;_-&quot;฿&quot;* &quot;-&quot;??_-;_-@_-"/>
  </numFmts>
  <fonts count="80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3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</font>
    <font>
      <sz val="16"/>
      <name val="DilleniaUPC"/>
      <family val="1"/>
      <charset val="22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4"/>
      <name val="TH SarabunPSK"/>
      <family val="2"/>
    </font>
    <font>
      <b/>
      <sz val="11"/>
      <color indexed="9"/>
      <name val="TH SarabunPSK"/>
      <family val="2"/>
    </font>
    <font>
      <b/>
      <sz val="12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93">
    <xf numFmtId="0" fontId="0" fillId="0" borderId="0"/>
    <xf numFmtId="0" fontId="2" fillId="0" borderId="0"/>
    <xf numFmtId="0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1" borderId="7" applyNumberFormat="0" applyAlignment="0" applyProtection="0"/>
    <xf numFmtId="0" fontId="16" fillId="24" borderId="7" applyNumberFormat="0" applyAlignment="0" applyProtection="0"/>
    <xf numFmtId="0" fontId="16" fillId="11" borderId="7" applyNumberFormat="0" applyAlignment="0" applyProtection="0"/>
    <xf numFmtId="0" fontId="16" fillId="11" borderId="7" applyNumberFormat="0" applyAlignment="0" applyProtection="0"/>
    <xf numFmtId="0" fontId="16" fillId="24" borderId="7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" borderId="7" applyNumberFormat="0" applyAlignment="0" applyProtection="0"/>
    <xf numFmtId="0" fontId="30" fillId="13" borderId="7" applyNumberFormat="0" applyAlignment="0" applyProtection="0"/>
    <xf numFmtId="0" fontId="30" fillId="3" borderId="7" applyNumberFormat="0" applyAlignment="0" applyProtection="0"/>
    <xf numFmtId="0" fontId="30" fillId="3" borderId="7" applyNumberFormat="0" applyAlignment="0" applyProtection="0"/>
    <xf numFmtId="0" fontId="30" fillId="13" borderId="7" applyNumberFormat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9" fillId="7" borderId="15" applyNumberFormat="0" applyFont="0" applyAlignment="0" applyProtection="0"/>
    <xf numFmtId="0" fontId="20" fillId="7" borderId="15" applyNumberFormat="0" applyFont="0" applyAlignment="0" applyProtection="0"/>
    <xf numFmtId="0" fontId="20" fillId="7" borderId="15" applyNumberFormat="0" applyFont="0" applyAlignment="0" applyProtection="0"/>
    <xf numFmtId="0" fontId="18" fillId="7" borderId="15" applyNumberFormat="0" applyFont="0" applyAlignment="0" applyProtection="0"/>
    <xf numFmtId="0" fontId="19" fillId="7" borderId="15" applyNumberFormat="0" applyFont="0" applyAlignment="0" applyProtection="0"/>
    <xf numFmtId="0" fontId="19" fillId="7" borderId="15" applyNumberFormat="0" applyFont="0" applyAlignment="0" applyProtection="0"/>
    <xf numFmtId="0" fontId="19" fillId="7" borderId="15" applyNumberFormat="0" applyFont="0" applyAlignment="0" applyProtection="0"/>
    <xf numFmtId="0" fontId="34" fillId="11" borderId="16" applyNumberFormat="0" applyAlignment="0" applyProtection="0"/>
    <xf numFmtId="0" fontId="34" fillId="24" borderId="16" applyNumberFormat="0" applyAlignment="0" applyProtection="0"/>
    <xf numFmtId="0" fontId="34" fillId="11" borderId="16" applyNumberFormat="0" applyAlignment="0" applyProtection="0"/>
    <xf numFmtId="0" fontId="34" fillId="11" borderId="16" applyNumberFormat="0" applyAlignment="0" applyProtection="0"/>
    <xf numFmtId="0" fontId="34" fillId="24" borderId="16" applyNumberFormat="0" applyAlignment="0" applyProtection="0"/>
    <xf numFmtId="16" fontId="6" fillId="0" borderId="1">
      <alignment horizontal="right"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8" fontId="18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19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25" borderId="8" applyNumberFormat="0" applyAlignment="0" applyProtection="0"/>
    <xf numFmtId="0" fontId="43" fillId="25" borderId="8" applyNumberFormat="0" applyAlignment="0" applyProtection="0"/>
    <xf numFmtId="0" fontId="42" fillId="25" borderId="8" applyNumberFormat="0" applyAlignment="0" applyProtection="0"/>
    <xf numFmtId="0" fontId="17" fillId="25" borderId="8" applyNumberFormat="0" applyAlignment="0" applyProtection="0"/>
    <xf numFmtId="0" fontId="43" fillId="25" borderId="8" applyNumberFormat="0" applyAlignment="0" applyProtection="0"/>
    <xf numFmtId="0" fontId="43" fillId="25" borderId="8" applyNumberFormat="0" applyAlignment="0" applyProtection="0"/>
    <xf numFmtId="0" fontId="43" fillId="25" borderId="8" applyNumberFormat="0" applyAlignment="0" applyProtection="0"/>
    <xf numFmtId="0" fontId="43" fillId="25" borderId="8" applyNumberFormat="0" applyAlignment="0" applyProtection="0"/>
    <xf numFmtId="0" fontId="43" fillId="25" borderId="8" applyNumberFormat="0" applyAlignment="0" applyProtection="0"/>
    <xf numFmtId="0" fontId="44" fillId="0" borderId="14" applyNumberFormat="0" applyFill="0" applyAlignment="0" applyProtection="0"/>
    <xf numFmtId="0" fontId="45" fillId="0" borderId="14" applyNumberFormat="0" applyFill="0" applyAlignment="0" applyProtection="0"/>
    <xf numFmtId="0" fontId="44" fillId="0" borderId="14" applyNumberFormat="0" applyFill="0" applyAlignment="0" applyProtection="0"/>
    <xf numFmtId="0" fontId="31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4" borderId="0" applyNumberFormat="0" applyBorder="0" applyAlignment="0" applyProtection="0"/>
    <xf numFmtId="0" fontId="15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11" borderId="16" applyNumberFormat="0" applyAlignment="0" applyProtection="0"/>
    <xf numFmtId="0" fontId="49" fillId="11" borderId="16" applyNumberFormat="0" applyAlignment="0" applyProtection="0"/>
    <xf numFmtId="0" fontId="48" fillId="11" borderId="16" applyNumberFormat="0" applyAlignment="0" applyProtection="0"/>
    <xf numFmtId="0" fontId="34" fillId="24" borderId="16" applyNumberFormat="0" applyAlignment="0" applyProtection="0"/>
    <xf numFmtId="0" fontId="49" fillId="11" borderId="16" applyNumberFormat="0" applyAlignment="0" applyProtection="0"/>
    <xf numFmtId="0" fontId="49" fillId="11" borderId="16" applyNumberFormat="0" applyAlignment="0" applyProtection="0"/>
    <xf numFmtId="0" fontId="49" fillId="11" borderId="16" applyNumberFormat="0" applyAlignment="0" applyProtection="0"/>
    <xf numFmtId="0" fontId="49" fillId="11" borderId="16" applyNumberFormat="0" applyAlignment="0" applyProtection="0"/>
    <xf numFmtId="0" fontId="49" fillId="11" borderId="16" applyNumberFormat="0" applyAlignment="0" applyProtection="0"/>
    <xf numFmtId="0" fontId="50" fillId="11" borderId="7" applyNumberFormat="0" applyAlignment="0" applyProtection="0"/>
    <xf numFmtId="0" fontId="51" fillId="11" borderId="7" applyNumberFormat="0" applyAlignment="0" applyProtection="0"/>
    <xf numFmtId="0" fontId="50" fillId="11" borderId="7" applyNumberFormat="0" applyAlignment="0" applyProtection="0"/>
    <xf numFmtId="0" fontId="16" fillId="24" borderId="7" applyNumberFormat="0" applyAlignment="0" applyProtection="0"/>
    <xf numFmtId="0" fontId="51" fillId="11" borderId="7" applyNumberFormat="0" applyAlignment="0" applyProtection="0"/>
    <xf numFmtId="0" fontId="51" fillId="11" borderId="7" applyNumberFormat="0" applyAlignment="0" applyProtection="0"/>
    <xf numFmtId="0" fontId="51" fillId="11" borderId="7" applyNumberFormat="0" applyAlignment="0" applyProtection="0"/>
    <xf numFmtId="0" fontId="51" fillId="11" borderId="7" applyNumberFormat="0" applyAlignment="0" applyProtection="0"/>
    <xf numFmtId="0" fontId="51" fillId="11" borderId="7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6" borderId="0" applyNumberFormat="0" applyBorder="0" applyAlignment="0" applyProtection="0"/>
    <xf numFmtId="0" fontId="22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20" fillId="0" borderId="0"/>
    <xf numFmtId="0" fontId="64" fillId="0" borderId="0"/>
    <xf numFmtId="0" fontId="64" fillId="0" borderId="0"/>
    <xf numFmtId="0" fontId="19" fillId="0" borderId="0"/>
    <xf numFmtId="0" fontId="20" fillId="0" borderId="0"/>
    <xf numFmtId="0" fontId="33" fillId="0" borderId="0"/>
    <xf numFmtId="0" fontId="2" fillId="0" borderId="0"/>
    <xf numFmtId="0" fontId="20" fillId="0" borderId="0"/>
    <xf numFmtId="0" fontId="61" fillId="0" borderId="0"/>
    <xf numFmtId="0" fontId="61" fillId="0" borderId="0"/>
    <xf numFmtId="0" fontId="65" fillId="3" borderId="7" applyNumberFormat="0" applyAlignment="0" applyProtection="0"/>
    <xf numFmtId="0" fontId="66" fillId="3" borderId="7" applyNumberFormat="0" applyAlignment="0" applyProtection="0"/>
    <xf numFmtId="0" fontId="65" fillId="3" borderId="7" applyNumberFormat="0" applyAlignment="0" applyProtection="0"/>
    <xf numFmtId="0" fontId="30" fillId="13" borderId="7" applyNumberFormat="0" applyAlignment="0" applyProtection="0"/>
    <xf numFmtId="0" fontId="66" fillId="3" borderId="7" applyNumberFormat="0" applyAlignment="0" applyProtection="0"/>
    <xf numFmtId="0" fontId="66" fillId="3" borderId="7" applyNumberFormat="0" applyAlignment="0" applyProtection="0"/>
    <xf numFmtId="0" fontId="66" fillId="3" borderId="7" applyNumberFormat="0" applyAlignment="0" applyProtection="0"/>
    <xf numFmtId="0" fontId="66" fillId="3" borderId="7" applyNumberFormat="0" applyAlignment="0" applyProtection="0"/>
    <xf numFmtId="0" fontId="66" fillId="3" borderId="7" applyNumberFormat="0" applyAlignment="0" applyProtection="0"/>
    <xf numFmtId="0" fontId="67" fillId="13" borderId="0" applyNumberFormat="0" applyBorder="0" applyAlignment="0" applyProtection="0"/>
    <xf numFmtId="0" fontId="68" fillId="13" borderId="0" applyNumberFormat="0" applyBorder="0" applyAlignment="0" applyProtection="0"/>
    <xf numFmtId="0" fontId="67" fillId="13" borderId="0" applyNumberFormat="0" applyBorder="0" applyAlignment="0" applyProtection="0"/>
    <xf numFmtId="0" fontId="32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37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9" fillId="7" borderId="15" applyNumberFormat="0" applyFont="0" applyAlignment="0" applyProtection="0"/>
    <xf numFmtId="0" fontId="19" fillId="7" borderId="15" applyNumberFormat="0" applyFont="0" applyAlignment="0" applyProtection="0"/>
    <xf numFmtId="0" fontId="19" fillId="7" borderId="15" applyNumberFormat="0" applyFont="0" applyAlignment="0" applyProtection="0"/>
    <xf numFmtId="0" fontId="19" fillId="7" borderId="15" applyNumberFormat="0" applyFont="0" applyAlignment="0" applyProtection="0"/>
    <xf numFmtId="0" fontId="20" fillId="7" borderId="15" applyNumberFormat="0" applyFont="0" applyAlignment="0" applyProtection="0"/>
    <xf numFmtId="0" fontId="19" fillId="7" borderId="15" applyNumberFormat="0" applyFont="0" applyAlignment="0" applyProtection="0"/>
    <xf numFmtId="0" fontId="19" fillId="7" borderId="15" applyNumberFormat="0" applyFont="0" applyAlignment="0" applyProtection="0"/>
    <xf numFmtId="0" fontId="19" fillId="7" borderId="15" applyNumberFormat="0" applyFont="0" applyAlignment="0" applyProtection="0"/>
    <xf numFmtId="0" fontId="19" fillId="7" borderId="15" applyNumberFormat="0" applyFont="0" applyAlignment="0" applyProtection="0"/>
    <xf numFmtId="0" fontId="19" fillId="7" borderId="15" applyNumberFormat="0" applyFont="0" applyAlignment="0" applyProtection="0"/>
    <xf numFmtId="0" fontId="19" fillId="7" borderId="15" applyNumberFormat="0" applyFont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24" fillId="0" borderId="10" applyNumberFormat="0" applyFill="0" applyAlignment="0" applyProtection="0"/>
    <xf numFmtId="0" fontId="72" fillId="0" borderId="9" applyNumberFormat="0" applyFill="0" applyAlignment="0" applyProtection="0"/>
    <xf numFmtId="0" fontId="73" fillId="0" borderId="11" applyNumberFormat="0" applyFill="0" applyAlignment="0" applyProtection="0"/>
    <xf numFmtId="0" fontId="74" fillId="0" borderId="11" applyNumberFormat="0" applyFill="0" applyAlignment="0" applyProtection="0"/>
    <xf numFmtId="0" fontId="73" fillId="0" borderId="11" applyNumberFormat="0" applyFill="0" applyAlignment="0" applyProtection="0"/>
    <xf numFmtId="0" fontId="26" fillId="0" borderId="11" applyNumberFormat="0" applyFill="0" applyAlignment="0" applyProtection="0"/>
    <xf numFmtId="0" fontId="74" fillId="0" borderId="11" applyNumberFormat="0" applyFill="0" applyAlignment="0" applyProtection="0"/>
    <xf numFmtId="0" fontId="74" fillId="0" borderId="11" applyNumberFormat="0" applyFill="0" applyAlignment="0" applyProtection="0"/>
    <xf numFmtId="0" fontId="74" fillId="0" borderId="11" applyNumberFormat="0" applyFill="0" applyAlignment="0" applyProtection="0"/>
    <xf numFmtId="0" fontId="74" fillId="0" borderId="11" applyNumberFormat="0" applyFill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28" fillId="0" borderId="13" applyNumberFormat="0" applyFill="0" applyAlignment="0" applyProtection="0"/>
    <xf numFmtId="0" fontId="76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 applyAlignment="1">
      <alignment vertical="center"/>
    </xf>
    <xf numFmtId="0" fontId="5" fillId="0" borderId="0" xfId="2" applyFont="1" applyAlignment="1">
      <alignment vertical="center"/>
    </xf>
    <xf numFmtId="187" fontId="3" fillId="0" borderId="2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187" fontId="6" fillId="0" borderId="2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187" fontId="3" fillId="0" borderId="0" xfId="1" applyNumberFormat="1" applyFont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187" fontId="6" fillId="0" borderId="5" xfId="1" applyNumberFormat="1" applyFont="1" applyBorder="1" applyAlignment="1">
      <alignment vertical="center"/>
    </xf>
    <xf numFmtId="187" fontId="6" fillId="0" borderId="3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9" fillId="0" borderId="0" xfId="1" applyFont="1" applyAlignment="1">
      <alignment horizontal="right" vertical="center"/>
    </xf>
    <xf numFmtId="187" fontId="5" fillId="0" borderId="0" xfId="2" applyNumberFormat="1" applyFont="1" applyAlignment="1">
      <alignment vertical="top"/>
    </xf>
    <xf numFmtId="3" fontId="3" fillId="0" borderId="5" xfId="1" applyNumberFormat="1" applyFont="1" applyBorder="1" applyAlignment="1">
      <alignment vertical="center"/>
    </xf>
    <xf numFmtId="3" fontId="3" fillId="0" borderId="0" xfId="1" applyNumberFormat="1" applyFont="1" applyAlignment="1">
      <alignment vertical="center"/>
    </xf>
    <xf numFmtId="3" fontId="3" fillId="0" borderId="0" xfId="554" applyNumberFormat="1" applyFont="1" applyBorder="1" applyAlignment="1">
      <alignment horizontal="right" vertical="center"/>
    </xf>
    <xf numFmtId="3" fontId="6" fillId="0" borderId="0" xfId="554" applyNumberFormat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77" fillId="0" borderId="5" xfId="1" applyFont="1" applyBorder="1" applyAlignment="1">
      <alignment horizontal="center" vertical="center"/>
    </xf>
    <xf numFmtId="0" fontId="77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 vertical="top"/>
    </xf>
    <xf numFmtId="187" fontId="5" fillId="0" borderId="0" xfId="549" applyNumberFormat="1" applyFont="1" applyAlignment="1">
      <alignment horizontal="left" vertical="center"/>
    </xf>
  </cellXfs>
  <cellStyles count="693">
    <cellStyle name="20% - Accent1" xfId="3"/>
    <cellStyle name="20% - Accent1 2" xfId="4"/>
    <cellStyle name="20% - Accent1 3" xfId="5"/>
    <cellStyle name="20% - Accent1 4" xfId="6"/>
    <cellStyle name="20% - Accent1_07_Economic 54 (6 Months)" xfId="7"/>
    <cellStyle name="20% - Accent2" xfId="8"/>
    <cellStyle name="20% - Accent2 2" xfId="9"/>
    <cellStyle name="20% - Accent2 3" xfId="10"/>
    <cellStyle name="20% - Accent2 4" xfId="11"/>
    <cellStyle name="20% - Accent2_07_Economic 54 (6 Months)" xfId="12"/>
    <cellStyle name="20% - Accent3" xfId="13"/>
    <cellStyle name="20% - Accent3 2" xfId="14"/>
    <cellStyle name="20% - Accent3 3" xfId="15"/>
    <cellStyle name="20% - Accent3 4" xfId="16"/>
    <cellStyle name="20% - Accent3_07_Economic 54 (6 Months)" xfId="17"/>
    <cellStyle name="20% - Accent4" xfId="18"/>
    <cellStyle name="20% - Accent4 2" xfId="19"/>
    <cellStyle name="20% - Accent4 3" xfId="20"/>
    <cellStyle name="20% - Accent4 4" xfId="21"/>
    <cellStyle name="20% - Accent4_07_Economic 54 (6 Months)" xfId="22"/>
    <cellStyle name="20% - Accent5" xfId="23"/>
    <cellStyle name="20% - Accent5 2" xfId="24"/>
    <cellStyle name="20% - Accent5 3" xfId="25"/>
    <cellStyle name="20% - Accent6" xfId="26"/>
    <cellStyle name="20% - Accent6 2" xfId="27"/>
    <cellStyle name="20% - Accent6 3" xfId="28"/>
    <cellStyle name="20% - Accent6 4" xfId="29"/>
    <cellStyle name="20% - Accent6_07_Economic 54 (6 Months)" xfId="30"/>
    <cellStyle name="20% - ส่วนที่ถูกเน้น1 2" xfId="31"/>
    <cellStyle name="20% - ส่วนที่ถูกเน้น1 2 2" xfId="32"/>
    <cellStyle name="20% - ส่วนที่ถูกเน้น1 2 3" xfId="33"/>
    <cellStyle name="20% - ส่วนที่ถูกเน้น1 2 4" xfId="34"/>
    <cellStyle name="20% - ส่วนที่ถูกเน้น1 2_03_environment" xfId="35"/>
    <cellStyle name="20% - ส่วนที่ถูกเน้น1 3" xfId="36"/>
    <cellStyle name="20% - ส่วนที่ถูกเน้น1 3 2" xfId="37"/>
    <cellStyle name="20% - ส่วนที่ถูกเน้น1 4" xfId="38"/>
    <cellStyle name="20% - ส่วนที่ถูกเน้น1 4 2" xfId="39"/>
    <cellStyle name="20% - ส่วนที่ถูกเน้น2 2" xfId="40"/>
    <cellStyle name="20% - ส่วนที่ถูกเน้น2 2 2" xfId="41"/>
    <cellStyle name="20% - ส่วนที่ถูกเน้น2 2 3" xfId="42"/>
    <cellStyle name="20% - ส่วนที่ถูกเน้น2 2 4" xfId="43"/>
    <cellStyle name="20% - ส่วนที่ถูกเน้น2 2_03_environment" xfId="44"/>
    <cellStyle name="20% - ส่วนที่ถูกเน้น2 3" xfId="45"/>
    <cellStyle name="20% - ส่วนที่ถูกเน้น2 3 2" xfId="46"/>
    <cellStyle name="20% - ส่วนที่ถูกเน้น2 4" xfId="47"/>
    <cellStyle name="20% - ส่วนที่ถูกเน้น2 4 2" xfId="48"/>
    <cellStyle name="20% - ส่วนที่ถูกเน้น3 2" xfId="49"/>
    <cellStyle name="20% - ส่วนที่ถูกเน้น3 2 2" xfId="50"/>
    <cellStyle name="20% - ส่วนที่ถูกเน้น3 2 3" xfId="51"/>
    <cellStyle name="20% - ส่วนที่ถูกเน้น3 2 4" xfId="52"/>
    <cellStyle name="20% - ส่วนที่ถูกเน้น3 2_03_environment" xfId="53"/>
    <cellStyle name="20% - ส่วนที่ถูกเน้น3 3" xfId="54"/>
    <cellStyle name="20% - ส่วนที่ถูกเน้น3 3 2" xfId="55"/>
    <cellStyle name="20% - ส่วนที่ถูกเน้น3 4" xfId="56"/>
    <cellStyle name="20% - ส่วนที่ถูกเน้น3 4 2" xfId="57"/>
    <cellStyle name="20% - ส่วนที่ถูกเน้น4 2" xfId="58"/>
    <cellStyle name="20% - ส่วนที่ถูกเน้น4 2 2" xfId="59"/>
    <cellStyle name="20% - ส่วนที่ถูกเน้น4 2 3" xfId="60"/>
    <cellStyle name="20% - ส่วนที่ถูกเน้น4 2 4" xfId="61"/>
    <cellStyle name="20% - ส่วนที่ถูกเน้น4 2_03_environment" xfId="62"/>
    <cellStyle name="20% - ส่วนที่ถูกเน้น4 3" xfId="63"/>
    <cellStyle name="20% - ส่วนที่ถูกเน้น4 3 2" xfId="64"/>
    <cellStyle name="20% - ส่วนที่ถูกเน้น4 4" xfId="65"/>
    <cellStyle name="20% - ส่วนที่ถูกเน้น4 4 2" xfId="66"/>
    <cellStyle name="20% - ส่วนที่ถูกเน้น5 2" xfId="67"/>
    <cellStyle name="20% - ส่วนที่ถูกเน้น5 2 2" xfId="68"/>
    <cellStyle name="20% - ส่วนที่ถูกเน้น5 2 3" xfId="69"/>
    <cellStyle name="20% - ส่วนที่ถูกเน้น5 2 4" xfId="70"/>
    <cellStyle name="20% - ส่วนที่ถูกเน้น5 2_03_environment" xfId="71"/>
    <cellStyle name="20% - ส่วนที่ถูกเน้น5 3" xfId="72"/>
    <cellStyle name="20% - ส่วนที่ถูกเน้น5 3 2" xfId="73"/>
    <cellStyle name="20% - ส่วนที่ถูกเน้น5 4" xfId="74"/>
    <cellStyle name="20% - ส่วนที่ถูกเน้น5 4 2" xfId="75"/>
    <cellStyle name="20% - ส่วนที่ถูกเน้น6 2" xfId="76"/>
    <cellStyle name="20% - ส่วนที่ถูกเน้น6 2 2" xfId="77"/>
    <cellStyle name="20% - ส่วนที่ถูกเน้น6 2 3" xfId="78"/>
    <cellStyle name="20% - ส่วนที่ถูกเน้น6 2 4" xfId="79"/>
    <cellStyle name="20% - ส่วนที่ถูกเน้น6 2_03_environment" xfId="80"/>
    <cellStyle name="20% - ส่วนที่ถูกเน้น6 3" xfId="81"/>
    <cellStyle name="20% - ส่วนที่ถูกเน้น6 3 2" xfId="82"/>
    <cellStyle name="20% - ส่วนที่ถูกเน้น6 4" xfId="83"/>
    <cellStyle name="20% - ส่วนที่ถูกเน้น6 4 2" xfId="84"/>
    <cellStyle name="40% - Accent1" xfId="85"/>
    <cellStyle name="40% - Accent1 2" xfId="86"/>
    <cellStyle name="40% - Accent1 3" xfId="87"/>
    <cellStyle name="40% - Accent1 4" xfId="88"/>
    <cellStyle name="40% - Accent1_07_Economic 54 (6 Months)" xfId="89"/>
    <cellStyle name="40% - Accent2" xfId="90"/>
    <cellStyle name="40% - Accent2 2" xfId="91"/>
    <cellStyle name="40% - Accent2 3" xfId="92"/>
    <cellStyle name="40% - Accent3" xfId="93"/>
    <cellStyle name="40% - Accent3 2" xfId="94"/>
    <cellStyle name="40% - Accent3 3" xfId="95"/>
    <cellStyle name="40% - Accent3 4" xfId="96"/>
    <cellStyle name="40% - Accent3_07_Economic 54 (6 Months)" xfId="97"/>
    <cellStyle name="40% - Accent4" xfId="98"/>
    <cellStyle name="40% - Accent4 2" xfId="99"/>
    <cellStyle name="40% - Accent4 3" xfId="100"/>
    <cellStyle name="40% - Accent4 4" xfId="101"/>
    <cellStyle name="40% - Accent4_07_Economic 54 (6 Months)" xfId="102"/>
    <cellStyle name="40% - Accent5" xfId="103"/>
    <cellStyle name="40% - Accent5 2" xfId="104"/>
    <cellStyle name="40% - Accent5 3" xfId="105"/>
    <cellStyle name="40% - Accent6" xfId="106"/>
    <cellStyle name="40% - Accent6 2" xfId="107"/>
    <cellStyle name="40% - Accent6 3" xfId="108"/>
    <cellStyle name="40% - Accent6 4" xfId="109"/>
    <cellStyle name="40% - Accent6_07_Economic 54 (6 Months)" xfId="110"/>
    <cellStyle name="40% - ส่วนที่ถูกเน้น1 2" xfId="111"/>
    <cellStyle name="40% - ส่วนที่ถูกเน้น1 2 2" xfId="112"/>
    <cellStyle name="40% - ส่วนที่ถูกเน้น1 2 3" xfId="113"/>
    <cellStyle name="40% - ส่วนที่ถูกเน้น1 2 4" xfId="114"/>
    <cellStyle name="40% - ส่วนที่ถูกเน้น1 2_03_environment" xfId="115"/>
    <cellStyle name="40% - ส่วนที่ถูกเน้น1 3" xfId="116"/>
    <cellStyle name="40% - ส่วนที่ถูกเน้น1 3 2" xfId="117"/>
    <cellStyle name="40% - ส่วนที่ถูกเน้น1 4" xfId="118"/>
    <cellStyle name="40% - ส่วนที่ถูกเน้น1 4 2" xfId="119"/>
    <cellStyle name="40% - ส่วนที่ถูกเน้น2 2" xfId="120"/>
    <cellStyle name="40% - ส่วนที่ถูกเน้น2 2 2" xfId="121"/>
    <cellStyle name="40% - ส่วนที่ถูกเน้น2 2 3" xfId="122"/>
    <cellStyle name="40% - ส่วนที่ถูกเน้น2 2 4" xfId="123"/>
    <cellStyle name="40% - ส่วนที่ถูกเน้น2 2_03_environment" xfId="124"/>
    <cellStyle name="40% - ส่วนที่ถูกเน้น2 3" xfId="125"/>
    <cellStyle name="40% - ส่วนที่ถูกเน้น2 3 2" xfId="126"/>
    <cellStyle name="40% - ส่วนที่ถูกเน้น2 4" xfId="127"/>
    <cellStyle name="40% - ส่วนที่ถูกเน้น2 4 2" xfId="128"/>
    <cellStyle name="40% - ส่วนที่ถูกเน้น3 2" xfId="129"/>
    <cellStyle name="40% - ส่วนที่ถูกเน้น3 2 2" xfId="130"/>
    <cellStyle name="40% - ส่วนที่ถูกเน้น3 2 3" xfId="131"/>
    <cellStyle name="40% - ส่วนที่ถูกเน้น3 2 4" xfId="132"/>
    <cellStyle name="40% - ส่วนที่ถูกเน้น3 2_03_environment" xfId="133"/>
    <cellStyle name="40% - ส่วนที่ถูกเน้น3 3" xfId="134"/>
    <cellStyle name="40% - ส่วนที่ถูกเน้น3 3 2" xfId="135"/>
    <cellStyle name="40% - ส่วนที่ถูกเน้น3 4" xfId="136"/>
    <cellStyle name="40% - ส่วนที่ถูกเน้น3 4 2" xfId="137"/>
    <cellStyle name="40% - ส่วนที่ถูกเน้น4 2" xfId="138"/>
    <cellStyle name="40% - ส่วนที่ถูกเน้น4 2 2" xfId="139"/>
    <cellStyle name="40% - ส่วนที่ถูกเน้น4 2 3" xfId="140"/>
    <cellStyle name="40% - ส่วนที่ถูกเน้น4 2 4" xfId="141"/>
    <cellStyle name="40% - ส่วนที่ถูกเน้น4 2_03_environment" xfId="142"/>
    <cellStyle name="40% - ส่วนที่ถูกเน้น4 3" xfId="143"/>
    <cellStyle name="40% - ส่วนที่ถูกเน้น4 3 2" xfId="144"/>
    <cellStyle name="40% - ส่วนที่ถูกเน้น4 4" xfId="145"/>
    <cellStyle name="40% - ส่วนที่ถูกเน้น4 4 2" xfId="146"/>
    <cellStyle name="40% - ส่วนที่ถูกเน้น5 2" xfId="147"/>
    <cellStyle name="40% - ส่วนที่ถูกเน้น5 2 2" xfId="148"/>
    <cellStyle name="40% - ส่วนที่ถูกเน้น5 2 3" xfId="149"/>
    <cellStyle name="40% - ส่วนที่ถูกเน้น5 2 4" xfId="150"/>
    <cellStyle name="40% - ส่วนที่ถูกเน้น5 2_03_environment" xfId="151"/>
    <cellStyle name="40% - ส่วนที่ถูกเน้น5 3" xfId="152"/>
    <cellStyle name="40% - ส่วนที่ถูกเน้น5 3 2" xfId="153"/>
    <cellStyle name="40% - ส่วนที่ถูกเน้น5 4" xfId="154"/>
    <cellStyle name="40% - ส่วนที่ถูกเน้น5 4 2" xfId="155"/>
    <cellStyle name="40% - ส่วนที่ถูกเน้น6 2" xfId="156"/>
    <cellStyle name="40% - ส่วนที่ถูกเน้น6 2 2" xfId="157"/>
    <cellStyle name="40% - ส่วนที่ถูกเน้น6 2 3" xfId="158"/>
    <cellStyle name="40% - ส่วนที่ถูกเน้น6 2 4" xfId="159"/>
    <cellStyle name="40% - ส่วนที่ถูกเน้น6 2_03_environment" xfId="160"/>
    <cellStyle name="40% - ส่วนที่ถูกเน้น6 3" xfId="161"/>
    <cellStyle name="40% - ส่วนที่ถูกเน้น6 3 2" xfId="162"/>
    <cellStyle name="40% - ส่วนที่ถูกเน้น6 4" xfId="163"/>
    <cellStyle name="40% - ส่วนที่ถูกเน้น6 4 2" xfId="164"/>
    <cellStyle name="60% - Accent1" xfId="165"/>
    <cellStyle name="60% - Accent1 2" xfId="166"/>
    <cellStyle name="60% - Accent1 3" xfId="167"/>
    <cellStyle name="60% - Accent1 4" xfId="168"/>
    <cellStyle name="60% - Accent1_07_Economic 54 (6 Months)" xfId="169"/>
    <cellStyle name="60% - Accent2" xfId="170"/>
    <cellStyle name="60% - Accent2 2" xfId="171"/>
    <cellStyle name="60% - Accent2 3" xfId="172"/>
    <cellStyle name="60% - Accent3" xfId="173"/>
    <cellStyle name="60% - Accent3 2" xfId="174"/>
    <cellStyle name="60% - Accent3 3" xfId="175"/>
    <cellStyle name="60% - Accent3 4" xfId="176"/>
    <cellStyle name="60% - Accent3_07_Economic 54 (6 Months)" xfId="177"/>
    <cellStyle name="60% - Accent4" xfId="178"/>
    <cellStyle name="60% - Accent4 2" xfId="179"/>
    <cellStyle name="60% - Accent4 3" xfId="180"/>
    <cellStyle name="60% - Accent4 4" xfId="181"/>
    <cellStyle name="60% - Accent4_07_Economic 54 (6 Months)" xfId="182"/>
    <cellStyle name="60% - Accent5" xfId="183"/>
    <cellStyle name="60% - Accent5 2" xfId="184"/>
    <cellStyle name="60% - Accent5 3" xfId="185"/>
    <cellStyle name="60% - Accent6" xfId="186"/>
    <cellStyle name="60% - Accent6 2" xfId="187"/>
    <cellStyle name="60% - Accent6 3" xfId="188"/>
    <cellStyle name="60% - Accent6 4" xfId="189"/>
    <cellStyle name="60% - Accent6_07_Economic 54 (6 Months)" xfId="190"/>
    <cellStyle name="60% - ส่วนที่ถูกเน้น1 2" xfId="191"/>
    <cellStyle name="60% - ส่วนที่ถูกเน้น1 2 2" xfId="192"/>
    <cellStyle name="60% - ส่วนที่ถูกเน้น1 2 3" xfId="193"/>
    <cellStyle name="60% - ส่วนที่ถูกเน้น1 2 4" xfId="194"/>
    <cellStyle name="60% - ส่วนที่ถูกเน้น1 2_03_environment" xfId="195"/>
    <cellStyle name="60% - ส่วนที่ถูกเน้น1 3" xfId="196"/>
    <cellStyle name="60% - ส่วนที่ถูกเน้น1 3 2" xfId="197"/>
    <cellStyle name="60% - ส่วนที่ถูกเน้น1 4" xfId="198"/>
    <cellStyle name="60% - ส่วนที่ถูกเน้น1 4 2" xfId="199"/>
    <cellStyle name="60% - ส่วนที่ถูกเน้น2 2" xfId="200"/>
    <cellStyle name="60% - ส่วนที่ถูกเน้น2 2 2" xfId="201"/>
    <cellStyle name="60% - ส่วนที่ถูกเน้น2 2 3" xfId="202"/>
    <cellStyle name="60% - ส่วนที่ถูกเน้น2 2 4" xfId="203"/>
    <cellStyle name="60% - ส่วนที่ถูกเน้น2 2_03_environment" xfId="204"/>
    <cellStyle name="60% - ส่วนที่ถูกเน้น2 3" xfId="205"/>
    <cellStyle name="60% - ส่วนที่ถูกเน้น2 3 2" xfId="206"/>
    <cellStyle name="60% - ส่วนที่ถูกเน้น2 4" xfId="207"/>
    <cellStyle name="60% - ส่วนที่ถูกเน้น2 4 2" xfId="208"/>
    <cellStyle name="60% - ส่วนที่ถูกเน้น3 2" xfId="209"/>
    <cellStyle name="60% - ส่วนที่ถูกเน้น3 2 2" xfId="210"/>
    <cellStyle name="60% - ส่วนที่ถูกเน้น3 2 3" xfId="211"/>
    <cellStyle name="60% - ส่วนที่ถูกเน้น3 2 4" xfId="212"/>
    <cellStyle name="60% - ส่วนที่ถูกเน้น3 2_03_environment" xfId="213"/>
    <cellStyle name="60% - ส่วนที่ถูกเน้น3 3" xfId="214"/>
    <cellStyle name="60% - ส่วนที่ถูกเน้น3 3 2" xfId="215"/>
    <cellStyle name="60% - ส่วนที่ถูกเน้น3 4" xfId="216"/>
    <cellStyle name="60% - ส่วนที่ถูกเน้น3 4 2" xfId="217"/>
    <cellStyle name="60% - ส่วนที่ถูกเน้น4 2" xfId="218"/>
    <cellStyle name="60% - ส่วนที่ถูกเน้น4 2 2" xfId="219"/>
    <cellStyle name="60% - ส่วนที่ถูกเน้น4 2 3" xfId="220"/>
    <cellStyle name="60% - ส่วนที่ถูกเน้น4 2 4" xfId="221"/>
    <cellStyle name="60% - ส่วนที่ถูกเน้น4 2_03_environment" xfId="222"/>
    <cellStyle name="60% - ส่วนที่ถูกเน้น4 3" xfId="223"/>
    <cellStyle name="60% - ส่วนที่ถูกเน้น4 3 2" xfId="224"/>
    <cellStyle name="60% - ส่วนที่ถูกเน้น4 4" xfId="225"/>
    <cellStyle name="60% - ส่วนที่ถูกเน้น4 4 2" xfId="226"/>
    <cellStyle name="60% - ส่วนที่ถูกเน้น5 2" xfId="227"/>
    <cellStyle name="60% - ส่วนที่ถูกเน้น5 2 2" xfId="228"/>
    <cellStyle name="60% - ส่วนที่ถูกเน้น5 2 3" xfId="229"/>
    <cellStyle name="60% - ส่วนที่ถูกเน้น5 2 4" xfId="230"/>
    <cellStyle name="60% - ส่วนที่ถูกเน้น5 2_03_environment" xfId="231"/>
    <cellStyle name="60% - ส่วนที่ถูกเน้น5 3" xfId="232"/>
    <cellStyle name="60% - ส่วนที่ถูกเน้น5 3 2" xfId="233"/>
    <cellStyle name="60% - ส่วนที่ถูกเน้น5 4" xfId="234"/>
    <cellStyle name="60% - ส่วนที่ถูกเน้น5 4 2" xfId="235"/>
    <cellStyle name="60% - ส่วนที่ถูกเน้น6 2" xfId="236"/>
    <cellStyle name="60% - ส่วนที่ถูกเน้น6 2 2" xfId="237"/>
    <cellStyle name="60% - ส่วนที่ถูกเน้น6 2 3" xfId="238"/>
    <cellStyle name="60% - ส่วนที่ถูกเน้น6 2 4" xfId="239"/>
    <cellStyle name="60% - ส่วนที่ถูกเน้น6 2_03_environment" xfId="240"/>
    <cellStyle name="60% - ส่วนที่ถูกเน้น6 3" xfId="241"/>
    <cellStyle name="60% - ส่วนที่ถูกเน้น6 3 2" xfId="242"/>
    <cellStyle name="60% - ส่วนที่ถูกเน้น6 4" xfId="243"/>
    <cellStyle name="60% - ส่วนที่ถูกเน้น6 4 2" xfId="244"/>
    <cellStyle name="Accent1" xfId="245"/>
    <cellStyle name="Accent1 2" xfId="246"/>
    <cellStyle name="Accent1 3" xfId="247"/>
    <cellStyle name="Accent1 4" xfId="248"/>
    <cellStyle name="Accent1_07_Economic 54 (6 Months)" xfId="249"/>
    <cellStyle name="Accent2" xfId="250"/>
    <cellStyle name="Accent2 2" xfId="251"/>
    <cellStyle name="Accent2 3" xfId="252"/>
    <cellStyle name="Accent3" xfId="253"/>
    <cellStyle name="Accent3 2" xfId="254"/>
    <cellStyle name="Accent3 3" xfId="255"/>
    <cellStyle name="Accent4" xfId="256"/>
    <cellStyle name="Accent4 2" xfId="257"/>
    <cellStyle name="Accent4 3" xfId="258"/>
    <cellStyle name="Accent4 4" xfId="259"/>
    <cellStyle name="Accent4_07_Economic 54 (6 Months)" xfId="260"/>
    <cellStyle name="Accent5" xfId="261"/>
    <cellStyle name="Accent5 2" xfId="262"/>
    <cellStyle name="Accent5 3" xfId="263"/>
    <cellStyle name="Accent6" xfId="264"/>
    <cellStyle name="Accent6 2" xfId="265"/>
    <cellStyle name="Accent6 3" xfId="266"/>
    <cellStyle name="Bad" xfId="267"/>
    <cellStyle name="Bad 2" xfId="268"/>
    <cellStyle name="Bad 3" xfId="269"/>
    <cellStyle name="Calculation" xfId="270"/>
    <cellStyle name="Calculation 2" xfId="271"/>
    <cellStyle name="Calculation 3" xfId="272"/>
    <cellStyle name="Calculation 4" xfId="273"/>
    <cellStyle name="Calculation_07_Economic 54 (6 Months)" xfId="274"/>
    <cellStyle name="Check Cell" xfId="275"/>
    <cellStyle name="Check Cell 2" xfId="276"/>
    <cellStyle name="Check Cell 3" xfId="277"/>
    <cellStyle name="Comma 10" xfId="278"/>
    <cellStyle name="Comma 11" xfId="279"/>
    <cellStyle name="Comma 11 2" xfId="280"/>
    <cellStyle name="Comma 12" xfId="281"/>
    <cellStyle name="Comma 13" xfId="282"/>
    <cellStyle name="Comma 14" xfId="283"/>
    <cellStyle name="Comma 14 2" xfId="284"/>
    <cellStyle name="Comma 14 3" xfId="285"/>
    <cellStyle name="Comma 2" xfId="286"/>
    <cellStyle name="Comma 2 2" xfId="287"/>
    <cellStyle name="Comma 2 2 2" xfId="288"/>
    <cellStyle name="Comma 2 3" xfId="289"/>
    <cellStyle name="Comma 2 4" xfId="290"/>
    <cellStyle name="Comma 2 5" xfId="291"/>
    <cellStyle name="Comma 2 6" xfId="292"/>
    <cellStyle name="Comma 2_03_environment" xfId="293"/>
    <cellStyle name="Comma 3" xfId="294"/>
    <cellStyle name="Comma 4" xfId="295"/>
    <cellStyle name="Comma 5" xfId="296"/>
    <cellStyle name="Comma 6" xfId="297"/>
    <cellStyle name="Comma 7" xfId="298"/>
    <cellStyle name="Comma 8" xfId="299"/>
    <cellStyle name="Comma 9" xfId="300"/>
    <cellStyle name="Comma 9 2" xfId="301"/>
    <cellStyle name="Explanatory Text" xfId="302"/>
    <cellStyle name="Explanatory Text 2" xfId="303"/>
    <cellStyle name="Explanatory Text 3" xfId="304"/>
    <cellStyle name="Good" xfId="305"/>
    <cellStyle name="Good 2" xfId="306"/>
    <cellStyle name="Good 3" xfId="307"/>
    <cellStyle name="Heading 1" xfId="308"/>
    <cellStyle name="Heading 1 2" xfId="309"/>
    <cellStyle name="Heading 1 3" xfId="310"/>
    <cellStyle name="Heading 1 4" xfId="311"/>
    <cellStyle name="Heading 1_07_Economic 54 (6 Months)" xfId="312"/>
    <cellStyle name="Heading 2" xfId="313"/>
    <cellStyle name="Heading 2 2" xfId="314"/>
    <cellStyle name="Heading 2 3" xfId="315"/>
    <cellStyle name="Heading 2 4" xfId="316"/>
    <cellStyle name="Heading 2_07_Economic 54 (6 Months)" xfId="317"/>
    <cellStyle name="Heading 3" xfId="318"/>
    <cellStyle name="Heading 3 2" xfId="319"/>
    <cellStyle name="Heading 3 3" xfId="320"/>
    <cellStyle name="Heading 3 4" xfId="321"/>
    <cellStyle name="Heading 3_07_Economic 54 (6 Months)" xfId="322"/>
    <cellStyle name="Heading 4" xfId="323"/>
    <cellStyle name="Heading 4 2" xfId="324"/>
    <cellStyle name="Heading 4 3" xfId="325"/>
    <cellStyle name="Heading 4 4" xfId="326"/>
    <cellStyle name="Heading 4_07_Economic 54 (6 Months)" xfId="327"/>
    <cellStyle name="Hyperlink 2" xfId="328"/>
    <cellStyle name="Input" xfId="329"/>
    <cellStyle name="Input 2" xfId="330"/>
    <cellStyle name="Input 3" xfId="331"/>
    <cellStyle name="Input 4" xfId="332"/>
    <cellStyle name="Input_07_Economic 54 (6 Months)" xfId="333"/>
    <cellStyle name="Linked Cell" xfId="334"/>
    <cellStyle name="Linked Cell 2" xfId="335"/>
    <cellStyle name="Linked Cell 3" xfId="336"/>
    <cellStyle name="Neutral" xfId="337"/>
    <cellStyle name="Neutral 2" xfId="338"/>
    <cellStyle name="Neutral 3" xfId="339"/>
    <cellStyle name="Normal 2" xfId="340"/>
    <cellStyle name="Normal 3" xfId="341"/>
    <cellStyle name="Normal 3 2" xfId="342"/>
    <cellStyle name="Normal 3 3" xfId="343"/>
    <cellStyle name="Normal 4" xfId="344"/>
    <cellStyle name="Normal 5" xfId="345"/>
    <cellStyle name="Normal 6" xfId="346"/>
    <cellStyle name="Normal 7" xfId="347"/>
    <cellStyle name="Normal 8" xfId="348"/>
    <cellStyle name="Normal 8 2" xfId="349"/>
    <cellStyle name="Normal 8 3" xfId="350"/>
    <cellStyle name="Normal 9" xfId="351"/>
    <cellStyle name="Normal_3Environment-50 2" xfId="352"/>
    <cellStyle name="Note" xfId="353"/>
    <cellStyle name="Note 2" xfId="354"/>
    <cellStyle name="Note 2 2" xfId="355"/>
    <cellStyle name="Note 2 3" xfId="356"/>
    <cellStyle name="Note 3" xfId="357"/>
    <cellStyle name="Note 4" xfId="358"/>
    <cellStyle name="Note 5" xfId="359"/>
    <cellStyle name="Output" xfId="360"/>
    <cellStyle name="Output 2" xfId="361"/>
    <cellStyle name="Output 3" xfId="362"/>
    <cellStyle name="Output 4" xfId="363"/>
    <cellStyle name="Output_07_Economic 54 (6 Months)" xfId="364"/>
    <cellStyle name="Style 1" xfId="365"/>
    <cellStyle name="Title" xfId="366"/>
    <cellStyle name="Title 2" xfId="367"/>
    <cellStyle name="Title 3" xfId="368"/>
    <cellStyle name="Title 4" xfId="369"/>
    <cellStyle name="Title_07_Economic 54 (6 Months)" xfId="370"/>
    <cellStyle name="Total" xfId="371"/>
    <cellStyle name="Total 2" xfId="372"/>
    <cellStyle name="Total 3" xfId="373"/>
    <cellStyle name="Total 4" xfId="374"/>
    <cellStyle name="Total_07_Economic 54 (6 Months)" xfId="375"/>
    <cellStyle name="Warning Text" xfId="376"/>
    <cellStyle name="Warning Text 2" xfId="377"/>
    <cellStyle name="Warning Text 3" xfId="378"/>
    <cellStyle name="เครื่องหมายจุลภาค 10" xfId="379"/>
    <cellStyle name="เครื่องหมายจุลภาค 11" xfId="380"/>
    <cellStyle name="เครื่องหมายจุลภาค 11 2" xfId="381"/>
    <cellStyle name="เครื่องหมายจุลภาค 12" xfId="382"/>
    <cellStyle name="เครื่องหมายจุลภาค 13" xfId="383"/>
    <cellStyle name="เครื่องหมายจุลภาค 13 2" xfId="384"/>
    <cellStyle name="เครื่องหมายจุลภาค 13 3" xfId="385"/>
    <cellStyle name="เครื่องหมายจุลภาค 13 3 2" xfId="386"/>
    <cellStyle name="เครื่องหมายจุลภาค 2" xfId="387"/>
    <cellStyle name="เครื่องหมายจุลภาค 2 2" xfId="388"/>
    <cellStyle name="เครื่องหมายจุลภาค 2 2 2" xfId="389"/>
    <cellStyle name="เครื่องหมายจุลภาค 2 3" xfId="390"/>
    <cellStyle name="เครื่องหมายจุลภาค 2 3 2" xfId="391"/>
    <cellStyle name="เครื่องหมายจุลภาค 2 3 3" xfId="392"/>
    <cellStyle name="เครื่องหมายจุลภาค 2 4" xfId="393"/>
    <cellStyle name="เครื่องหมายจุลภาค 2 5" xfId="394"/>
    <cellStyle name="เครื่องหมายจุลภาค 2 6" xfId="395"/>
    <cellStyle name="เครื่องหมายจุลภาค 2_03_environment" xfId="396"/>
    <cellStyle name="เครื่องหมายจุลภาค 3" xfId="397"/>
    <cellStyle name="เครื่องหมายจุลภาค 3 2" xfId="398"/>
    <cellStyle name="เครื่องหมายจุลภาค 3 2 2" xfId="399"/>
    <cellStyle name="เครื่องหมายจุลภาค 3 3" xfId="400"/>
    <cellStyle name="เครื่องหมายจุลภาค 3 4" xfId="401"/>
    <cellStyle name="เครื่องหมายจุลภาค 3 4 2" xfId="402"/>
    <cellStyle name="เครื่องหมายจุลภาค 3 4 3" xfId="403"/>
    <cellStyle name="เครื่องหมายจุลภาค 3 4 4" xfId="404"/>
    <cellStyle name="เครื่องหมายจุลภาค 3 4 4 2" xfId="405"/>
    <cellStyle name="เครื่องหมายจุลภาค 4" xfId="406"/>
    <cellStyle name="เครื่องหมายจุลภาค 4 2" xfId="407"/>
    <cellStyle name="เครื่องหมายจุลภาค 4 2 2" xfId="408"/>
    <cellStyle name="เครื่องหมายจุลภาค 4 2 3" xfId="409"/>
    <cellStyle name="เครื่องหมายจุลภาค 4 3" xfId="410"/>
    <cellStyle name="เครื่องหมายจุลภาค 5" xfId="411"/>
    <cellStyle name="เครื่องหมายจุลภาค 5 2" xfId="412"/>
    <cellStyle name="เครื่องหมายจุลภาค 5 2 2" xfId="413"/>
    <cellStyle name="เครื่องหมายจุลภาค 5 2 2 2" xfId="414"/>
    <cellStyle name="เครื่องหมายจุลภาค 5 2 2 3" xfId="415"/>
    <cellStyle name="เครื่องหมายจุลภาค 5 2 3" xfId="416"/>
    <cellStyle name="เครื่องหมายจุลภาค 5 2 4" xfId="417"/>
    <cellStyle name="เครื่องหมายจุลภาค 5 2 5" xfId="418"/>
    <cellStyle name="เครื่องหมายจุลภาค 5 3" xfId="419"/>
    <cellStyle name="เครื่องหมายจุลภาค 5 3 2" xfId="420"/>
    <cellStyle name="เครื่องหมายจุลภาค 5 3 3" xfId="421"/>
    <cellStyle name="เครื่องหมายจุลภาค 5 4" xfId="422"/>
    <cellStyle name="เครื่องหมายจุลภาค 5 5" xfId="423"/>
    <cellStyle name="เครื่องหมายจุลภาค 6" xfId="424"/>
    <cellStyle name="เครื่องหมายจุลภาค 6 2" xfId="425"/>
    <cellStyle name="เครื่องหมายจุลภาค 6 3" xfId="426"/>
    <cellStyle name="เครื่องหมายจุลภาค 6 4" xfId="427"/>
    <cellStyle name="เครื่องหมายจุลภาค 7" xfId="428"/>
    <cellStyle name="เครื่องหมายจุลภาค 7 2" xfId="429"/>
    <cellStyle name="เครื่องหมายจุลภาค 7 2 2" xfId="430"/>
    <cellStyle name="เครื่องหมายจุลภาค 7 2 3" xfId="431"/>
    <cellStyle name="เครื่องหมายจุลภาค 7 3" xfId="432"/>
    <cellStyle name="เครื่องหมายจุลภาค 7 4" xfId="433"/>
    <cellStyle name="เครื่องหมายจุลภาค 7 5" xfId="434"/>
    <cellStyle name="เครื่องหมายจุลภาค 8" xfId="435"/>
    <cellStyle name="เครื่องหมายจุลภาค 8 2" xfId="436"/>
    <cellStyle name="เครื่องหมายจุลภาค 8 2 2" xfId="437"/>
    <cellStyle name="เครื่องหมายจุลภาค 8 3" xfId="438"/>
    <cellStyle name="เครื่องหมายจุลภาค 8 4" xfId="439"/>
    <cellStyle name="เครื่องหมายจุลภาค 8 5" xfId="440"/>
    <cellStyle name="เครื่องหมายจุลภาค 9" xfId="441"/>
    <cellStyle name="เครื่องหมายจุลภาค 9 2" xfId="442"/>
    <cellStyle name="เครื่องหมายสกุลเงิน 2" xfId="443"/>
    <cellStyle name="เครื่องหมายสกุลเงิน 2 2" xfId="444"/>
    <cellStyle name="เครื่องหมายสกุลเงิน 2 2 2" xfId="445"/>
    <cellStyle name="เครื่องหมายสกุลเงิน 2 3" xfId="446"/>
    <cellStyle name="เครื่องหมายสกุลเงิน 3" xfId="447"/>
    <cellStyle name="เชื่อมโยงหลายมิติ" xfId="448"/>
    <cellStyle name="เชื่อมโยงหลายมิติ 2" xfId="449"/>
    <cellStyle name="เชื่อมโยงหลายมิติ 2 2" xfId="450"/>
    <cellStyle name="เชื่อมโยงหลายมิติ 3" xfId="451"/>
    <cellStyle name="เชื่อมโยงหลายมิติ_01_ด้านการบริหารจัดการ" xfId="452"/>
    <cellStyle name="เซลล์ตรวจสอบ 2" xfId="453"/>
    <cellStyle name="เซลล์ตรวจสอบ 2 2" xfId="454"/>
    <cellStyle name="เซลล์ตรวจสอบ 2 3" xfId="455"/>
    <cellStyle name="เซลล์ตรวจสอบ 2 4" xfId="456"/>
    <cellStyle name="เซลล์ตรวจสอบ 2_03_environment" xfId="457"/>
    <cellStyle name="เซลล์ตรวจสอบ 3" xfId="458"/>
    <cellStyle name="เซลล์ตรวจสอบ 3 2" xfId="459"/>
    <cellStyle name="เซลล์ตรวจสอบ 4" xfId="460"/>
    <cellStyle name="เซลล์ตรวจสอบ 4 2" xfId="461"/>
    <cellStyle name="เซลล์ที่มีการเชื่อมโยง 2" xfId="462"/>
    <cellStyle name="เซลล์ที่มีการเชื่อมโยง 2 2" xfId="463"/>
    <cellStyle name="เซลล์ที่มีการเชื่อมโยง 2 3" xfId="464"/>
    <cellStyle name="เซลล์ที่มีการเชื่อมโยง 2 4" xfId="465"/>
    <cellStyle name="เซลล์ที่มีการเชื่อมโยง 2_03_environment" xfId="466"/>
    <cellStyle name="เซลล์ที่มีการเชื่อมโยง 3" xfId="467"/>
    <cellStyle name="เซลล์ที่มีการเชื่อมโยง 3 2" xfId="468"/>
    <cellStyle name="เซลล์ที่มีการเชื่อมโยง 4" xfId="469"/>
    <cellStyle name="เซลล์ที่มีการเชื่อมโยง 4 2" xfId="470"/>
    <cellStyle name="เปอร์เซ็นต์ 2" xfId="471"/>
    <cellStyle name="เปอร์เซ็นต์ 2 2" xfId="472"/>
    <cellStyle name="เปอร์เซ็นต์ 3" xfId="473"/>
    <cellStyle name="แย่ 2" xfId="474"/>
    <cellStyle name="แย่ 2 2" xfId="475"/>
    <cellStyle name="แย่ 2 3" xfId="476"/>
    <cellStyle name="แย่ 2 4" xfId="477"/>
    <cellStyle name="แย่ 2_03_environment" xfId="478"/>
    <cellStyle name="แย่ 3" xfId="479"/>
    <cellStyle name="แย่ 3 2" xfId="480"/>
    <cellStyle name="แย่ 4" xfId="481"/>
    <cellStyle name="แย่ 4 2" xfId="482"/>
    <cellStyle name="แสดงผล 2" xfId="483"/>
    <cellStyle name="แสดงผล 2 2" xfId="484"/>
    <cellStyle name="แสดงผล 2 3" xfId="485"/>
    <cellStyle name="แสดงผล 2 4" xfId="486"/>
    <cellStyle name="แสดงผล 2_03_environment" xfId="487"/>
    <cellStyle name="แสดงผล 3" xfId="488"/>
    <cellStyle name="แสดงผล 3 2" xfId="489"/>
    <cellStyle name="แสดงผล 4" xfId="490"/>
    <cellStyle name="แสดงผล 4 2" xfId="491"/>
    <cellStyle name="การคำนวณ 2" xfId="492"/>
    <cellStyle name="การคำนวณ 2 2" xfId="493"/>
    <cellStyle name="การคำนวณ 2 3" xfId="494"/>
    <cellStyle name="การคำนวณ 2 4" xfId="495"/>
    <cellStyle name="การคำนวณ 2_03_environment" xfId="496"/>
    <cellStyle name="การคำนวณ 3" xfId="497"/>
    <cellStyle name="การคำนวณ 3 2" xfId="498"/>
    <cellStyle name="การคำนวณ 4" xfId="499"/>
    <cellStyle name="การคำนวณ 4 2" xfId="500"/>
    <cellStyle name="ข้อความเตือน 2" xfId="501"/>
    <cellStyle name="ข้อความเตือน 2 2" xfId="502"/>
    <cellStyle name="ข้อความเตือน 2 3" xfId="503"/>
    <cellStyle name="ข้อความเตือน 2 4" xfId="504"/>
    <cellStyle name="ข้อความเตือน 2_03_environment" xfId="505"/>
    <cellStyle name="ข้อความเตือน 3" xfId="506"/>
    <cellStyle name="ข้อความเตือน 3 2" xfId="507"/>
    <cellStyle name="ข้อความเตือน 4" xfId="508"/>
    <cellStyle name="ข้อความเตือน 4 2" xfId="509"/>
    <cellStyle name="ข้อความอธิบาย 2" xfId="510"/>
    <cellStyle name="ข้อความอธิบาย 2 2" xfId="511"/>
    <cellStyle name="ข้อความอธิบาย 2 3" xfId="512"/>
    <cellStyle name="ข้อความอธิบาย 2 4" xfId="513"/>
    <cellStyle name="ข้อความอธิบาย 2_03_environment" xfId="514"/>
    <cellStyle name="ข้อความอธิบาย 3" xfId="515"/>
    <cellStyle name="ข้อความอธิบาย 3 2" xfId="516"/>
    <cellStyle name="ข้อความอธิบาย 4" xfId="517"/>
    <cellStyle name="ข้อความอธิบาย 4 2" xfId="518"/>
    <cellStyle name="ชื่อเรื่อง 2" xfId="519"/>
    <cellStyle name="ชื่อเรื่อง 2 2" xfId="520"/>
    <cellStyle name="ชื่อเรื่อง 2 3" xfId="521"/>
    <cellStyle name="ชื่อเรื่อง 3" xfId="522"/>
    <cellStyle name="ดี 2" xfId="523"/>
    <cellStyle name="ดี 2 2" xfId="524"/>
    <cellStyle name="ดี 2 3" xfId="525"/>
    <cellStyle name="ดี 2 4" xfId="526"/>
    <cellStyle name="ดี 2_03_environment" xfId="527"/>
    <cellStyle name="ดี 3" xfId="528"/>
    <cellStyle name="ดี 3 2" xfId="529"/>
    <cellStyle name="ดี 4" xfId="530"/>
    <cellStyle name="ดี 4 2" xfId="531"/>
    <cellStyle name="ตามการเชื่อมโยงหลายมิติ" xfId="532"/>
    <cellStyle name="ตามการเชื่อมโยงหลายมิติ 2" xfId="533"/>
    <cellStyle name="ตามการเชื่อมโยงหลายมิติ 2 2" xfId="534"/>
    <cellStyle name="ตามการเชื่อมโยงหลายมิติ 3" xfId="535"/>
    <cellStyle name="ตามการเชื่อมโยงหลายมิติ_01_ด้านการบริหารจัดการ" xfId="536"/>
    <cellStyle name="ปกติ" xfId="0" builtinId="0"/>
    <cellStyle name="ปกติ 10" xfId="537"/>
    <cellStyle name="ปกติ 11" xfId="538"/>
    <cellStyle name="ปกติ 12" xfId="539"/>
    <cellStyle name="ปกติ 13" xfId="540"/>
    <cellStyle name="ปกติ 13 2" xfId="541"/>
    <cellStyle name="ปกติ 14" xfId="542"/>
    <cellStyle name="ปกติ 14 2" xfId="543"/>
    <cellStyle name="ปกติ 15" xfId="544"/>
    <cellStyle name="ปกติ 16" xfId="545"/>
    <cellStyle name="ปกติ 16 2" xfId="546"/>
    <cellStyle name="ปกติ 16 2 2" xfId="547"/>
    <cellStyle name="ปกติ 17" xfId="548"/>
    <cellStyle name="ปกติ 17 2" xfId="549"/>
    <cellStyle name="ปกติ 17 3" xfId="550"/>
    <cellStyle name="ปกติ 17 3 2" xfId="551"/>
    <cellStyle name="ปกติ 18" xfId="552"/>
    <cellStyle name="ปกติ 18 2" xfId="553"/>
    <cellStyle name="ปกติ 2" xfId="554"/>
    <cellStyle name="ปกติ 2 2" xfId="555"/>
    <cellStyle name="ปกติ 2 3" xfId="556"/>
    <cellStyle name="ปกติ 3" xfId="557"/>
    <cellStyle name="ปกติ 3 2" xfId="558"/>
    <cellStyle name="ปกติ 3 2 2" xfId="559"/>
    <cellStyle name="ปกติ 3 2 3" xfId="560"/>
    <cellStyle name="ปกติ 3 3" xfId="561"/>
    <cellStyle name="ปกติ 3 3 2" xfId="562"/>
    <cellStyle name="ปกติ 3_01_ด้านการบริหารจัดการ" xfId="563"/>
    <cellStyle name="ปกติ 4" xfId="564"/>
    <cellStyle name="ปกติ 4 2" xfId="565"/>
    <cellStyle name="ปกติ 4 2 2" xfId="566"/>
    <cellStyle name="ปกติ 4 2 3" xfId="567"/>
    <cellStyle name="ปกติ 4 3" xfId="568"/>
    <cellStyle name="ปกติ 4 4" xfId="569"/>
    <cellStyle name="ปกติ 4 5" xfId="570"/>
    <cellStyle name="ปกติ 5" xfId="571"/>
    <cellStyle name="ปกติ 5 2" xfId="572"/>
    <cellStyle name="ปกติ 5 3" xfId="573"/>
    <cellStyle name="ปกติ 6" xfId="574"/>
    <cellStyle name="ปกติ 7" xfId="575"/>
    <cellStyle name="ปกติ 7 2" xfId="1"/>
    <cellStyle name="ปกติ 7 3" xfId="576"/>
    <cellStyle name="ปกติ 7 4" xfId="577"/>
    <cellStyle name="ปกติ 8" xfId="578"/>
    <cellStyle name="ปกติ 9" xfId="579"/>
    <cellStyle name="ปกติ_งาน 2" xfId="2"/>
    <cellStyle name="ป้อนค่า 2" xfId="580"/>
    <cellStyle name="ป้อนค่า 2 2" xfId="581"/>
    <cellStyle name="ป้อนค่า 2 3" xfId="582"/>
    <cellStyle name="ป้อนค่า 2 4" xfId="583"/>
    <cellStyle name="ป้อนค่า 2_03_environment" xfId="584"/>
    <cellStyle name="ป้อนค่า 3" xfId="585"/>
    <cellStyle name="ป้อนค่า 3 2" xfId="586"/>
    <cellStyle name="ป้อนค่า 4" xfId="587"/>
    <cellStyle name="ป้อนค่า 4 2" xfId="588"/>
    <cellStyle name="ปานกลาง 2" xfId="589"/>
    <cellStyle name="ปานกลาง 2 2" xfId="590"/>
    <cellStyle name="ปานกลาง 2 3" xfId="591"/>
    <cellStyle name="ปานกลาง 2 4" xfId="592"/>
    <cellStyle name="ปานกลาง 2_03_environment" xfId="593"/>
    <cellStyle name="ปานกลาง 3" xfId="594"/>
    <cellStyle name="ปานกลาง 3 2" xfId="595"/>
    <cellStyle name="ปานกลาง 4" xfId="596"/>
    <cellStyle name="ปานกลาง 4 2" xfId="597"/>
    <cellStyle name="ผลรวม 2" xfId="598"/>
    <cellStyle name="ผลรวม 2 2" xfId="599"/>
    <cellStyle name="ผลรวม 2 3" xfId="600"/>
    <cellStyle name="ผลรวม 2 4" xfId="601"/>
    <cellStyle name="ผลรวม 2_03_environment" xfId="602"/>
    <cellStyle name="ผลรวม 3" xfId="603"/>
    <cellStyle name="ผลรวม 3 2" xfId="604"/>
    <cellStyle name="ผลรวม 4" xfId="605"/>
    <cellStyle name="ผลรวม 4 2" xfId="606"/>
    <cellStyle name="ส่วนที่ถูกเน้น1 2" xfId="607"/>
    <cellStyle name="ส่วนที่ถูกเน้น1 2 2" xfId="608"/>
    <cellStyle name="ส่วนที่ถูกเน้น1 2 3" xfId="609"/>
    <cellStyle name="ส่วนที่ถูกเน้น1 2 4" xfId="610"/>
    <cellStyle name="ส่วนที่ถูกเน้น1 2_03_environment" xfId="611"/>
    <cellStyle name="ส่วนที่ถูกเน้น1 3" xfId="612"/>
    <cellStyle name="ส่วนที่ถูกเน้น1 3 2" xfId="613"/>
    <cellStyle name="ส่วนที่ถูกเน้น1 4" xfId="614"/>
    <cellStyle name="ส่วนที่ถูกเน้น1 4 2" xfId="615"/>
    <cellStyle name="ส่วนที่ถูกเน้น2 2" xfId="616"/>
    <cellStyle name="ส่วนที่ถูกเน้น2 2 2" xfId="617"/>
    <cellStyle name="ส่วนที่ถูกเน้น2 2 3" xfId="618"/>
    <cellStyle name="ส่วนที่ถูกเน้น2 2 4" xfId="619"/>
    <cellStyle name="ส่วนที่ถูกเน้น2 2_03_environment" xfId="620"/>
    <cellStyle name="ส่วนที่ถูกเน้น2 3" xfId="621"/>
    <cellStyle name="ส่วนที่ถูกเน้น2 3 2" xfId="622"/>
    <cellStyle name="ส่วนที่ถูกเน้น2 4" xfId="623"/>
    <cellStyle name="ส่วนที่ถูกเน้น2 4 2" xfId="624"/>
    <cellStyle name="ส่วนที่ถูกเน้น3 2" xfId="625"/>
    <cellStyle name="ส่วนที่ถูกเน้น3 2 2" xfId="626"/>
    <cellStyle name="ส่วนที่ถูกเน้น3 2 3" xfId="627"/>
    <cellStyle name="ส่วนที่ถูกเน้น3 2 4" xfId="628"/>
    <cellStyle name="ส่วนที่ถูกเน้น3 2_03_environment" xfId="629"/>
    <cellStyle name="ส่วนที่ถูกเน้น3 3" xfId="630"/>
    <cellStyle name="ส่วนที่ถูกเน้น3 3 2" xfId="631"/>
    <cellStyle name="ส่วนที่ถูกเน้น3 4" xfId="632"/>
    <cellStyle name="ส่วนที่ถูกเน้น3 4 2" xfId="633"/>
    <cellStyle name="ส่วนที่ถูกเน้น4 2" xfId="634"/>
    <cellStyle name="ส่วนที่ถูกเน้น4 2 2" xfId="635"/>
    <cellStyle name="ส่วนที่ถูกเน้น4 2 3" xfId="636"/>
    <cellStyle name="ส่วนที่ถูกเน้น4 2 4" xfId="637"/>
    <cellStyle name="ส่วนที่ถูกเน้น4 2_03_environment" xfId="638"/>
    <cellStyle name="ส่วนที่ถูกเน้น4 3" xfId="639"/>
    <cellStyle name="ส่วนที่ถูกเน้น4 3 2" xfId="640"/>
    <cellStyle name="ส่วนที่ถูกเน้น4 4" xfId="641"/>
    <cellStyle name="ส่วนที่ถูกเน้น4 4 2" xfId="642"/>
    <cellStyle name="ส่วนที่ถูกเน้น5 2" xfId="643"/>
    <cellStyle name="ส่วนที่ถูกเน้น5 2 2" xfId="644"/>
    <cellStyle name="ส่วนที่ถูกเน้น5 2 3" xfId="645"/>
    <cellStyle name="ส่วนที่ถูกเน้น5 2 4" xfId="646"/>
    <cellStyle name="ส่วนที่ถูกเน้น5 2_03_environment" xfId="647"/>
    <cellStyle name="ส่วนที่ถูกเน้น5 3" xfId="648"/>
    <cellStyle name="ส่วนที่ถูกเน้น5 3 2" xfId="649"/>
    <cellStyle name="ส่วนที่ถูกเน้น5 4" xfId="650"/>
    <cellStyle name="ส่วนที่ถูกเน้น5 4 2" xfId="651"/>
    <cellStyle name="ส่วนที่ถูกเน้น6 2" xfId="652"/>
    <cellStyle name="ส่วนที่ถูกเน้น6 2 2" xfId="653"/>
    <cellStyle name="ส่วนที่ถูกเน้น6 2 3" xfId="654"/>
    <cellStyle name="ส่วนที่ถูกเน้น6 2 4" xfId="655"/>
    <cellStyle name="ส่วนที่ถูกเน้น6 2_03_environment" xfId="656"/>
    <cellStyle name="ส่วนที่ถูกเน้น6 3" xfId="657"/>
    <cellStyle name="ส่วนที่ถูกเน้น6 3 2" xfId="658"/>
    <cellStyle name="ส่วนที่ถูกเน้น6 4" xfId="659"/>
    <cellStyle name="ส่วนที่ถูกเน้น6 4 2" xfId="660"/>
    <cellStyle name="หมายเหตุ 2" xfId="661"/>
    <cellStyle name="หมายเหตุ 2 2" xfId="662"/>
    <cellStyle name="หมายเหตุ 2 2 2" xfId="663"/>
    <cellStyle name="หมายเหตุ 2 3" xfId="664"/>
    <cellStyle name="หมายเหตุ 2 4" xfId="665"/>
    <cellStyle name="หมายเหตุ 3" xfId="666"/>
    <cellStyle name="หมายเหตุ 3 2" xfId="667"/>
    <cellStyle name="หมายเหตุ 3 2 2" xfId="668"/>
    <cellStyle name="หมายเหตุ 4" xfId="669"/>
    <cellStyle name="หมายเหตุ 4 2" xfId="670"/>
    <cellStyle name="หมายเหตุ 4 2 2" xfId="671"/>
    <cellStyle name="หัวเรื่อง 1 2" xfId="672"/>
    <cellStyle name="หัวเรื่อง 1 2 2" xfId="673"/>
    <cellStyle name="หัวเรื่อง 1 2 3" xfId="674"/>
    <cellStyle name="หัวเรื่อง 1 3" xfId="675"/>
    <cellStyle name="หัวเรื่อง 2 2" xfId="676"/>
    <cellStyle name="หัวเรื่อง 2 2 2" xfId="677"/>
    <cellStyle name="หัวเรื่อง 2 2 3" xfId="678"/>
    <cellStyle name="หัวเรื่อง 2 2 4" xfId="679"/>
    <cellStyle name="หัวเรื่อง 2 2_03_environment" xfId="680"/>
    <cellStyle name="หัวเรื่อง 2 3" xfId="681"/>
    <cellStyle name="หัวเรื่อง 2 3 2" xfId="682"/>
    <cellStyle name="หัวเรื่อง 2 4" xfId="683"/>
    <cellStyle name="หัวเรื่อง 2 4 2" xfId="684"/>
    <cellStyle name="หัวเรื่อง 3 2" xfId="685"/>
    <cellStyle name="หัวเรื่อง 3 2 2" xfId="686"/>
    <cellStyle name="หัวเรื่อง 3 2 3" xfId="687"/>
    <cellStyle name="หัวเรื่อง 3 3" xfId="688"/>
    <cellStyle name="หัวเรื่อง 4 2" xfId="689"/>
    <cellStyle name="หัวเรื่อง 4 2 2" xfId="690"/>
    <cellStyle name="หัวเรื่อง 4 2 3" xfId="691"/>
    <cellStyle name="หัวเรื่อง 4 3" xfId="6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7"/>
  <sheetViews>
    <sheetView tabSelected="1" view="pageBreakPreview" zoomScaleSheetLayoutView="100" workbookViewId="0">
      <selection sqref="A1:O1"/>
    </sheetView>
  </sheetViews>
  <sheetFormatPr defaultRowHeight="21" customHeight="1"/>
  <cols>
    <col min="1" max="1" width="26.25" style="1" customWidth="1"/>
    <col min="2" max="2" width="9.875" style="1" customWidth="1"/>
    <col min="3" max="3" width="2.625" style="1" customWidth="1"/>
    <col min="4" max="4" width="9.875" style="1" customWidth="1"/>
    <col min="5" max="5" width="2.625" style="1" customWidth="1"/>
    <col min="6" max="6" width="9.875" style="1" customWidth="1"/>
    <col min="7" max="7" width="2.625" style="1" customWidth="1"/>
    <col min="8" max="8" width="9.875" style="1" customWidth="1"/>
    <col min="9" max="9" width="2.625" style="1" customWidth="1"/>
    <col min="10" max="10" width="9.875" style="1" customWidth="1"/>
    <col min="11" max="11" width="2.625" style="1" customWidth="1"/>
    <col min="12" max="12" width="9" style="1"/>
    <col min="13" max="13" width="2.375" style="1" customWidth="1"/>
    <col min="14" max="14" width="9" style="1"/>
    <col min="15" max="15" width="2.375" style="1" customWidth="1"/>
    <col min="16" max="16384" width="9" style="1"/>
  </cols>
  <sheetData>
    <row r="1" spans="1:15" s="4" customFormat="1" ht="21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4.75" customHeight="1">
      <c r="O2" s="13" t="s">
        <v>0</v>
      </c>
    </row>
    <row r="3" spans="1:15" ht="18.75" customHeight="1">
      <c r="A3" s="21" t="s">
        <v>1</v>
      </c>
      <c r="B3" s="20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8.75" customHeight="1">
      <c r="A4" s="21"/>
      <c r="B4" s="20">
        <v>2555</v>
      </c>
      <c r="C4" s="20"/>
      <c r="D4" s="20">
        <v>2556</v>
      </c>
      <c r="E4" s="20"/>
      <c r="F4" s="20">
        <v>2557</v>
      </c>
      <c r="G4" s="20"/>
      <c r="H4" s="20">
        <v>2558</v>
      </c>
      <c r="I4" s="20"/>
      <c r="J4" s="20">
        <v>2559</v>
      </c>
      <c r="K4" s="20"/>
      <c r="L4" s="20">
        <v>2560</v>
      </c>
      <c r="M4" s="20"/>
      <c r="N4" s="20">
        <v>2561</v>
      </c>
      <c r="O4" s="20"/>
    </row>
    <row r="5" spans="1:15" s="6" customFormat="1" ht="18.75" customHeight="1">
      <c r="A5" s="11" t="s">
        <v>25</v>
      </c>
      <c r="B5" s="18">
        <f>SUM(B6,B10)</f>
        <v>27847316</v>
      </c>
      <c r="C5" s="9"/>
      <c r="D5" s="18">
        <f>SUM(D6,D10)</f>
        <v>28116532</v>
      </c>
      <c r="E5" s="9"/>
      <c r="F5" s="18">
        <f>SUM(F6,F10)</f>
        <v>28344173</v>
      </c>
      <c r="G5" s="9"/>
      <c r="H5" s="18">
        <f>SUM(H6,H10)</f>
        <v>28560148</v>
      </c>
      <c r="I5" s="9"/>
      <c r="J5" s="18">
        <f>SUM(J6,J10)</f>
        <v>28764211</v>
      </c>
      <c r="K5" s="9"/>
      <c r="L5" s="18">
        <f>SUM(L6,L10)</f>
        <v>28954041</v>
      </c>
      <c r="M5" s="9"/>
      <c r="N5" s="18">
        <f>SUM(N6,N10)</f>
        <v>29132387</v>
      </c>
      <c r="O5" s="9"/>
    </row>
    <row r="6" spans="1:15" s="6" customFormat="1" ht="18.75" customHeight="1">
      <c r="A6" s="5" t="s">
        <v>24</v>
      </c>
      <c r="B6" s="18">
        <f>SUM(B7:B9)</f>
        <v>18095611</v>
      </c>
      <c r="C6" s="8"/>
      <c r="D6" s="18">
        <f>SUM(D7:D9)</f>
        <v>17707363</v>
      </c>
      <c r="E6" s="8"/>
      <c r="F6" s="18">
        <f>SUM(F7:F9)</f>
        <v>17714350</v>
      </c>
      <c r="G6" s="8"/>
      <c r="H6" s="18">
        <f>SUM(H7:H9)</f>
        <v>17747323</v>
      </c>
      <c r="I6" s="8"/>
      <c r="J6" s="18">
        <f>SUM(J7:J9)</f>
        <v>17719007</v>
      </c>
      <c r="K6" s="8"/>
      <c r="L6" s="18">
        <f>SUM(L7:L9)</f>
        <v>17348093</v>
      </c>
      <c r="M6" s="8"/>
      <c r="N6" s="18">
        <f>SUM(N7:N9)</f>
        <v>17626706</v>
      </c>
      <c r="O6" s="8"/>
    </row>
    <row r="7" spans="1:15" ht="18.75" customHeight="1">
      <c r="A7" s="3" t="s">
        <v>23</v>
      </c>
      <c r="B7" s="17">
        <v>17976478</v>
      </c>
      <c r="C7" s="9"/>
      <c r="D7" s="16">
        <v>17541282</v>
      </c>
      <c r="E7" s="16"/>
      <c r="F7" s="16">
        <v>17540244</v>
      </c>
      <c r="G7" s="16"/>
      <c r="H7" s="16">
        <v>17554112</v>
      </c>
      <c r="I7" s="16"/>
      <c r="J7" s="16">
        <v>17521691</v>
      </c>
      <c r="K7" s="16"/>
      <c r="L7" s="16">
        <v>17115263</v>
      </c>
      <c r="M7" s="16"/>
      <c r="N7" s="16">
        <v>17431168</v>
      </c>
      <c r="O7" s="16"/>
    </row>
    <row r="8" spans="1:15" ht="18.75" customHeight="1">
      <c r="A8" s="3" t="s">
        <v>22</v>
      </c>
      <c r="B8" s="17">
        <v>106177</v>
      </c>
      <c r="C8" s="9"/>
      <c r="D8" s="16">
        <v>140495</v>
      </c>
      <c r="E8" s="16"/>
      <c r="F8" s="16">
        <v>147278</v>
      </c>
      <c r="G8" s="16"/>
      <c r="H8" s="16">
        <v>157675</v>
      </c>
      <c r="I8" s="16"/>
      <c r="J8" s="16">
        <v>175048</v>
      </c>
      <c r="K8" s="16"/>
      <c r="L8" s="16">
        <v>205044</v>
      </c>
      <c r="M8" s="16"/>
      <c r="N8" s="16">
        <v>175773</v>
      </c>
      <c r="O8" s="16"/>
    </row>
    <row r="9" spans="1:15" ht="18.75" customHeight="1">
      <c r="A9" s="3" t="s">
        <v>21</v>
      </c>
      <c r="B9" s="17">
        <v>12956</v>
      </c>
      <c r="C9" s="9"/>
      <c r="D9" s="16">
        <v>25586</v>
      </c>
      <c r="E9" s="16"/>
      <c r="F9" s="16">
        <v>26828</v>
      </c>
      <c r="G9" s="16"/>
      <c r="H9" s="16">
        <v>35536</v>
      </c>
      <c r="I9" s="16"/>
      <c r="J9" s="16">
        <v>22268</v>
      </c>
      <c r="K9" s="16"/>
      <c r="L9" s="16">
        <v>27786</v>
      </c>
      <c r="M9" s="16"/>
      <c r="N9" s="16">
        <v>19765</v>
      </c>
      <c r="O9" s="16"/>
    </row>
    <row r="10" spans="1:15" s="6" customFormat="1" ht="18.75" customHeight="1">
      <c r="A10" s="5" t="s">
        <v>20</v>
      </c>
      <c r="B10" s="18">
        <f>SUM(B11:B16)</f>
        <v>9751705</v>
      </c>
      <c r="C10" s="8"/>
      <c r="D10" s="18">
        <f>SUM(D11:D16)</f>
        <v>10409169</v>
      </c>
      <c r="E10" s="8"/>
      <c r="F10" s="18">
        <f>SUM(F11:F16)</f>
        <v>10629823</v>
      </c>
      <c r="G10" s="8"/>
      <c r="H10" s="18">
        <f>SUM(H11:H16)</f>
        <v>10812825</v>
      </c>
      <c r="I10" s="8"/>
      <c r="J10" s="18">
        <f>SUM(J11:J16)</f>
        <v>11045204</v>
      </c>
      <c r="K10" s="8"/>
      <c r="L10" s="18">
        <f>SUM(L11:L16)</f>
        <v>11605948</v>
      </c>
      <c r="M10" s="8"/>
      <c r="N10" s="18">
        <f>SUM(N11:N16)</f>
        <v>11505681</v>
      </c>
      <c r="O10" s="8"/>
    </row>
    <row r="11" spans="1:15" ht="18.75" customHeight="1">
      <c r="A11" s="3" t="s">
        <v>19</v>
      </c>
      <c r="B11" s="17">
        <v>4047847</v>
      </c>
      <c r="C11" s="9"/>
      <c r="D11" s="16">
        <v>4317584</v>
      </c>
      <c r="E11" s="16"/>
      <c r="F11" s="16">
        <v>4607362</v>
      </c>
      <c r="G11" s="16"/>
      <c r="H11" s="16">
        <v>4650214</v>
      </c>
      <c r="I11" s="16"/>
      <c r="J11" s="16">
        <v>4798590</v>
      </c>
      <c r="K11" s="16"/>
      <c r="L11" s="16">
        <v>4998489</v>
      </c>
      <c r="M11" s="16"/>
      <c r="N11" s="16">
        <v>5020366</v>
      </c>
      <c r="O11" s="16"/>
    </row>
    <row r="12" spans="1:15" ht="18.75" customHeight="1">
      <c r="A12" s="3" t="s">
        <v>18</v>
      </c>
      <c r="B12" s="17">
        <v>2270570</v>
      </c>
      <c r="C12" s="9"/>
      <c r="D12" s="16">
        <v>2335044</v>
      </c>
      <c r="E12" s="16"/>
      <c r="F12" s="16">
        <v>2324275</v>
      </c>
      <c r="G12" s="16"/>
      <c r="H12" s="16">
        <v>2329582</v>
      </c>
      <c r="I12" s="16"/>
      <c r="J12" s="16">
        <v>2276941</v>
      </c>
      <c r="K12" s="16"/>
      <c r="L12" s="16">
        <v>2295243</v>
      </c>
      <c r="M12" s="16"/>
      <c r="N12" s="16">
        <v>2196847</v>
      </c>
      <c r="O12" s="16"/>
    </row>
    <row r="13" spans="1:15" ht="18.75" customHeight="1">
      <c r="A13" s="3" t="s">
        <v>17</v>
      </c>
      <c r="B13" s="17">
        <v>2380641</v>
      </c>
      <c r="C13" s="9"/>
      <c r="D13" s="16">
        <v>2506396</v>
      </c>
      <c r="E13" s="16"/>
      <c r="F13" s="16">
        <v>2538966</v>
      </c>
      <c r="G13" s="16"/>
      <c r="H13" s="16">
        <v>2684451</v>
      </c>
      <c r="I13" s="16"/>
      <c r="J13" s="16">
        <v>2784718</v>
      </c>
      <c r="K13" s="16"/>
      <c r="L13" s="16">
        <v>2992243</v>
      </c>
      <c r="M13" s="16"/>
      <c r="N13" s="16">
        <v>2999540</v>
      </c>
      <c r="O13" s="16"/>
    </row>
    <row r="14" spans="1:15" ht="18.75" customHeight="1">
      <c r="A14" s="3" t="s">
        <v>16</v>
      </c>
      <c r="B14" s="17">
        <v>421639</v>
      </c>
      <c r="C14" s="9"/>
      <c r="D14" s="16">
        <v>541034</v>
      </c>
      <c r="E14" s="16"/>
      <c r="F14" s="16">
        <v>524084</v>
      </c>
      <c r="G14" s="16"/>
      <c r="H14" s="16">
        <v>504516</v>
      </c>
      <c r="I14" s="16"/>
      <c r="J14" s="16">
        <v>534613</v>
      </c>
      <c r="K14" s="16"/>
      <c r="L14" s="16">
        <v>614643</v>
      </c>
      <c r="M14" s="16"/>
      <c r="N14" s="16">
        <v>645482</v>
      </c>
      <c r="O14" s="16"/>
    </row>
    <row r="15" spans="1:15" ht="18.75" customHeight="1">
      <c r="A15" s="3" t="s">
        <v>15</v>
      </c>
      <c r="B15" s="17">
        <v>164215</v>
      </c>
      <c r="C15" s="9"/>
      <c r="D15" s="16">
        <v>195953</v>
      </c>
      <c r="E15" s="16"/>
      <c r="F15" s="16">
        <v>199330</v>
      </c>
      <c r="G15" s="16"/>
      <c r="H15" s="16">
        <v>209190</v>
      </c>
      <c r="I15" s="16"/>
      <c r="J15" s="16">
        <v>220650</v>
      </c>
      <c r="K15" s="16"/>
      <c r="L15" s="16">
        <v>243350</v>
      </c>
      <c r="M15" s="16"/>
      <c r="N15" s="16">
        <v>246617</v>
      </c>
      <c r="O15" s="16"/>
    </row>
    <row r="16" spans="1:15" ht="18.75" customHeight="1">
      <c r="A16" s="3" t="s">
        <v>14</v>
      </c>
      <c r="B16" s="9">
        <v>466793</v>
      </c>
      <c r="C16" s="9"/>
      <c r="D16" s="16">
        <v>513158</v>
      </c>
      <c r="E16" s="16"/>
      <c r="F16" s="16">
        <v>435806</v>
      </c>
      <c r="G16" s="16"/>
      <c r="H16" s="16">
        <v>434872</v>
      </c>
      <c r="I16" s="16"/>
      <c r="J16" s="16">
        <v>429692</v>
      </c>
      <c r="K16" s="16"/>
      <c r="L16" s="16">
        <v>461980</v>
      </c>
      <c r="M16" s="16"/>
      <c r="N16" s="16">
        <v>396829</v>
      </c>
      <c r="O16" s="16"/>
    </row>
    <row r="17" spans="1:15" s="6" customFormat="1" ht="18.75" customHeight="1">
      <c r="A17" s="10" t="s">
        <v>13</v>
      </c>
      <c r="B17" s="10">
        <f>B6/B5*100</f>
        <v>64.98152640635098</v>
      </c>
      <c r="C17" s="15"/>
      <c r="D17" s="10">
        <f>D6/D5*100</f>
        <v>62.978474727964318</v>
      </c>
      <c r="E17" s="15"/>
      <c r="F17" s="10">
        <f>F6/F5*100</f>
        <v>62.497325287987756</v>
      </c>
      <c r="G17" s="15"/>
      <c r="H17" s="10">
        <f>H6/H5*100</f>
        <v>62.140164679818888</v>
      </c>
      <c r="I17" s="15"/>
      <c r="J17" s="10">
        <f>J6/J5*100</f>
        <v>61.60087964867175</v>
      </c>
      <c r="K17" s="15"/>
      <c r="L17" s="10">
        <f>L6/L5*100</f>
        <v>59.915964752553883</v>
      </c>
      <c r="M17" s="15"/>
      <c r="N17" s="10">
        <f>N6/N5*100</f>
        <v>60.505532897115501</v>
      </c>
      <c r="O17" s="15"/>
    </row>
    <row r="18" spans="1:15" s="6" customFormat="1" ht="18.75" customHeight="1">
      <c r="A18" s="10" t="s">
        <v>12</v>
      </c>
      <c r="B18" s="10">
        <f>B7/B5*100</f>
        <v>64.553718570220553</v>
      </c>
      <c r="C18" s="15"/>
      <c r="D18" s="10">
        <f>D7/D5*100</f>
        <v>62.38778665875293</v>
      </c>
      <c r="E18" s="15"/>
      <c r="F18" s="10">
        <f>F7/F5*100</f>
        <v>61.883068523466889</v>
      </c>
      <c r="G18" s="15"/>
      <c r="H18" s="10">
        <f>H7/H5*100</f>
        <v>61.46365908187871</v>
      </c>
      <c r="I18" s="15"/>
      <c r="J18" s="10">
        <f>J7/J5*100</f>
        <v>60.914902202601695</v>
      </c>
      <c r="K18" s="15"/>
      <c r="L18" s="10">
        <f>L7/L5*100</f>
        <v>59.111828293674108</v>
      </c>
      <c r="M18" s="15"/>
      <c r="N18" s="10">
        <f>N7/N5*100</f>
        <v>59.834328028115237</v>
      </c>
      <c r="O18" s="15"/>
    </row>
    <row r="19" spans="1:15" s="12" customFormat="1" ht="20.25" customHeight="1">
      <c r="A19" s="10" t="s">
        <v>11</v>
      </c>
      <c r="B19" s="10">
        <f>B10/B5*100</f>
        <v>35.018473593649027</v>
      </c>
      <c r="C19" s="15"/>
      <c r="D19" s="10">
        <f>D10/D5*100</f>
        <v>37.021525272035682</v>
      </c>
      <c r="E19" s="15"/>
      <c r="F19" s="10">
        <f>F10/F5*100</f>
        <v>37.502674712012237</v>
      </c>
      <c r="G19" s="15"/>
      <c r="H19" s="10">
        <f>H10/H5*100</f>
        <v>37.859835320181112</v>
      </c>
      <c r="I19" s="15"/>
      <c r="J19" s="10">
        <f>J10/J5*100</f>
        <v>38.39912035132825</v>
      </c>
      <c r="K19" s="15"/>
      <c r="L19" s="10">
        <f>L10/L5*100</f>
        <v>40.084035247446117</v>
      </c>
      <c r="M19" s="15"/>
      <c r="N19" s="10">
        <f>N10/N5*100</f>
        <v>39.494467102884492</v>
      </c>
      <c r="O19" s="15"/>
    </row>
    <row r="20" spans="1:15" ht="8.25" customHeight="1">
      <c r="A20" s="7"/>
    </row>
    <row r="21" spans="1:15" s="2" customFormat="1" ht="25.5" customHeight="1">
      <c r="A21" s="14" t="s">
        <v>10</v>
      </c>
    </row>
    <row r="22" spans="1:15" ht="21" customHeight="1">
      <c r="A22" s="24" t="s">
        <v>9</v>
      </c>
      <c r="B22" s="24"/>
      <c r="C22" s="22" t="s">
        <v>8</v>
      </c>
      <c r="D22" s="22"/>
      <c r="E22" s="22"/>
      <c r="F22" s="22"/>
    </row>
    <row r="23" spans="1:15" ht="21" customHeight="1">
      <c r="A23" s="24"/>
      <c r="B23" s="24"/>
      <c r="C23" s="23" t="s">
        <v>3</v>
      </c>
      <c r="D23" s="23"/>
      <c r="E23" s="23"/>
      <c r="F23" s="23"/>
    </row>
    <row r="24" spans="1:15" ht="21" customHeight="1">
      <c r="A24" s="24" t="s">
        <v>7</v>
      </c>
      <c r="B24" s="24"/>
      <c r="C24" s="22" t="s">
        <v>6</v>
      </c>
      <c r="D24" s="22"/>
      <c r="E24" s="22"/>
      <c r="F24" s="22"/>
    </row>
    <row r="25" spans="1:15" ht="21" customHeight="1">
      <c r="A25" s="24"/>
      <c r="B25" s="24"/>
      <c r="C25" s="23" t="s">
        <v>3</v>
      </c>
      <c r="D25" s="23"/>
      <c r="E25" s="23"/>
      <c r="F25" s="23"/>
    </row>
    <row r="26" spans="1:15" ht="21" customHeight="1">
      <c r="A26" s="24" t="s">
        <v>5</v>
      </c>
      <c r="B26" s="24"/>
      <c r="C26" s="22" t="s">
        <v>4</v>
      </c>
      <c r="D26" s="22"/>
      <c r="E26" s="22"/>
      <c r="F26" s="22"/>
    </row>
    <row r="27" spans="1:15" ht="21" customHeight="1">
      <c r="A27" s="24"/>
      <c r="B27" s="24"/>
      <c r="C27" s="23" t="s">
        <v>3</v>
      </c>
      <c r="D27" s="23"/>
      <c r="E27" s="23"/>
      <c r="F27" s="23"/>
    </row>
  </sheetData>
  <mergeCells count="19">
    <mergeCell ref="C24:F24"/>
    <mergeCell ref="C25:F25"/>
    <mergeCell ref="C26:F26"/>
    <mergeCell ref="C27:F27"/>
    <mergeCell ref="A22:B23"/>
    <mergeCell ref="A24:B25"/>
    <mergeCell ref="A26:B27"/>
    <mergeCell ref="L4:M4"/>
    <mergeCell ref="N4:O4"/>
    <mergeCell ref="B3:O3"/>
    <mergeCell ref="C22:F22"/>
    <mergeCell ref="C23:F23"/>
    <mergeCell ref="B4:C4"/>
    <mergeCell ref="D4:E4"/>
    <mergeCell ref="F4:G4"/>
    <mergeCell ref="H4:I4"/>
    <mergeCell ref="J4:K4"/>
    <mergeCell ref="A3:A4"/>
    <mergeCell ref="A1:O1"/>
  </mergeCells>
  <printOptions horizontalCentered="1"/>
  <pageMargins left="0.15748031496062992" right="0.15748031496062992" top="0.78740157480314965" bottom="0.78740157480314965" header="0.51181102362204722" footer="0.19685039370078741"/>
  <pageSetup paperSize="9" scale="84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(สำรอง76) แรงงานสตรี15+</vt:lpstr>
      <vt:lpstr>'(สำรอง76) แรงงานสตรี15+'!Print_Area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2019-10-17T06:35:10Z</cp:lastPrinted>
  <dcterms:created xsi:type="dcterms:W3CDTF">2019-09-10T08:38:05Z</dcterms:created>
  <dcterms:modified xsi:type="dcterms:W3CDTF">2019-10-17T06:35:15Z</dcterms:modified>
</cp:coreProperties>
</file>