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(74b) กทม.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0">#REF!</definedName>
    <definedName name="normal">#REF!</definedName>
  </definedNames>
  <calcPr calcId="124519"/>
</workbook>
</file>

<file path=xl/calcChain.xml><?xml version="1.0" encoding="utf-8"?>
<calcChain xmlns="http://schemas.openxmlformats.org/spreadsheetml/2006/main">
  <c r="C7" i="1"/>
  <c r="C6" s="1"/>
  <c r="D7"/>
  <c r="D6" s="1"/>
  <c r="E7"/>
  <c r="E6" s="1"/>
  <c r="F7"/>
  <c r="F6" s="1"/>
  <c r="G7"/>
  <c r="G6" s="1"/>
  <c r="H7"/>
  <c r="I7"/>
  <c r="I6" s="1"/>
  <c r="J7"/>
  <c r="J6" s="1"/>
  <c r="D12"/>
  <c r="E12"/>
  <c r="F12"/>
  <c r="G12"/>
  <c r="H12"/>
  <c r="I12"/>
  <c r="J12"/>
</calcChain>
</file>

<file path=xl/sharedStrings.xml><?xml version="1.0" encoding="utf-8"?>
<sst xmlns="http://schemas.openxmlformats.org/spreadsheetml/2006/main" count="25" uniqueCount="17">
  <si>
    <t>ผู้อยู่ในกำลังแรงงาน</t>
  </si>
  <si>
    <t xml:space="preserve">ผู้ว่างงาน x 100 </t>
  </si>
  <si>
    <t xml:space="preserve">หมายเหตุ   :  * อัตราการว่างงาน    =             </t>
  </si>
  <si>
    <t>แหล่งข้อมูล : การสำรวจภาวะการทำงานของประชากร เดือนธันวาคม พ.ศ. 2554 - 2561 สำนักงานสถิติแห่งชาติ</t>
  </si>
  <si>
    <t>อัตราการว่างงาน *</t>
  </si>
  <si>
    <t>2. ผู้อยู่นอกกำลังแรงงาน</t>
  </si>
  <si>
    <t>-</t>
  </si>
  <si>
    <t xml:space="preserve">    1.3 ผู้ที่รอฤดูกาล</t>
  </si>
  <si>
    <t xml:space="preserve">    1.2 ผู้ว่างงาน</t>
  </si>
  <si>
    <t xml:space="preserve">    1.1 ผู้มีงานทำ</t>
  </si>
  <si>
    <t>1. ผู้อยู่ในกำลังแรงงาน</t>
  </si>
  <si>
    <t>ประชากรอายุ 15 ปีขึ้นไป</t>
  </si>
  <si>
    <t>เดือน พ.ศ.</t>
  </si>
  <si>
    <t>ธันวาคม</t>
  </si>
  <si>
    <t>สถานภาพแรงงาน</t>
  </si>
  <si>
    <t xml:space="preserve">หน่วย : พันคน  </t>
  </si>
  <si>
    <t>ภาวะการทำงานของประชากรในกรุงเทพมหานคร พ.ศ. 2554 - 2561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</si>
</sst>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.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8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sz val="13"/>
      <name val="TH SarabunPSK"/>
      <family val="2"/>
    </font>
    <font>
      <b/>
      <sz val="13"/>
      <name val="TH SarabunPSK"/>
      <family val="2"/>
    </font>
    <font>
      <sz val="13"/>
      <name val="Angsana New"/>
      <family val="1"/>
    </font>
    <font>
      <sz val="14"/>
      <name val="TH SarabunPSK"/>
      <family val="2"/>
    </font>
    <font>
      <b/>
      <sz val="13"/>
      <name val="Angsana New"/>
      <family val="1"/>
    </font>
    <font>
      <b/>
      <sz val="12"/>
      <name val="TH SarabunPSK"/>
      <family val="2"/>
    </font>
    <font>
      <b/>
      <sz val="15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3">
    <xf numFmtId="0" fontId="0" fillId="0" borderId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1" borderId="12" applyNumberFormat="0" applyAlignment="0" applyProtection="0"/>
    <xf numFmtId="0" fontId="20" fillId="24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24" borderId="12" applyNumberFormat="0" applyAlignment="0" applyProtection="0"/>
    <xf numFmtId="0" fontId="21" fillId="25" borderId="13" applyNumberFormat="0" applyAlignment="0" applyProtection="0"/>
    <xf numFmtId="0" fontId="21" fillId="25" borderId="13" applyNumberFormat="0" applyAlignment="0" applyProtection="0"/>
    <xf numFmtId="0" fontId="21" fillId="25" borderId="13" applyNumberFormat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8" fontId="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12" applyNumberFormat="0" applyAlignment="0" applyProtection="0"/>
    <xf numFmtId="0" fontId="34" fillId="13" borderId="12" applyNumberFormat="0" applyAlignment="0" applyProtection="0"/>
    <xf numFmtId="0" fontId="34" fillId="3" borderId="12" applyNumberFormat="0" applyAlignment="0" applyProtection="0"/>
    <xf numFmtId="0" fontId="34" fillId="3" borderId="12" applyNumberFormat="0" applyAlignment="0" applyProtection="0"/>
    <xf numFmtId="0" fontId="34" fillId="13" borderId="12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3" fillId="7" borderId="20" applyNumberFormat="0" applyFont="0" applyAlignment="0" applyProtection="0"/>
    <xf numFmtId="0" fontId="24" fillId="7" borderId="20" applyNumberFormat="0" applyFont="0" applyAlignment="0" applyProtection="0"/>
    <xf numFmtId="0" fontId="24" fillId="7" borderId="20" applyNumberFormat="0" applyFont="0" applyAlignment="0" applyProtection="0"/>
    <xf numFmtId="0" fontId="22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38" fillId="11" borderId="21" applyNumberFormat="0" applyAlignment="0" applyProtection="0"/>
    <xf numFmtId="0" fontId="38" fillId="24" borderId="21" applyNumberFormat="0" applyAlignment="0" applyProtection="0"/>
    <xf numFmtId="0" fontId="38" fillId="11" borderId="21" applyNumberFormat="0" applyAlignment="0" applyProtection="0"/>
    <xf numFmtId="0" fontId="38" fillId="11" borderId="21" applyNumberFormat="0" applyAlignment="0" applyProtection="0"/>
    <xf numFmtId="0" fontId="38" fillId="24" borderId="21" applyNumberFormat="0" applyAlignment="0" applyProtection="0"/>
    <xf numFmtId="16" fontId="5" fillId="0" borderId="22">
      <alignment horizontal="righ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8" fontId="22" fillId="0" borderId="0" applyFont="0" applyFill="0" applyBorder="0" applyAlignment="0" applyProtection="0"/>
    <xf numFmtId="188" fontId="43" fillId="0" borderId="0" applyFont="0" applyFill="0" applyBorder="0" applyAlignment="0" applyProtection="0"/>
    <xf numFmtId="188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25" borderId="13" applyNumberFormat="0" applyAlignment="0" applyProtection="0"/>
    <xf numFmtId="0" fontId="47" fillId="25" borderId="13" applyNumberFormat="0" applyAlignment="0" applyProtection="0"/>
    <xf numFmtId="0" fontId="46" fillId="25" borderId="13" applyNumberFormat="0" applyAlignment="0" applyProtection="0"/>
    <xf numFmtId="0" fontId="21" fillId="25" borderId="13" applyNumberFormat="0" applyAlignment="0" applyProtection="0"/>
    <xf numFmtId="0" fontId="47" fillId="25" borderId="13" applyNumberFormat="0" applyAlignment="0" applyProtection="0"/>
    <xf numFmtId="0" fontId="47" fillId="25" borderId="13" applyNumberFormat="0" applyAlignment="0" applyProtection="0"/>
    <xf numFmtId="0" fontId="47" fillId="25" borderId="13" applyNumberFormat="0" applyAlignment="0" applyProtection="0"/>
    <xf numFmtId="0" fontId="47" fillId="25" borderId="13" applyNumberFormat="0" applyAlignment="0" applyProtection="0"/>
    <xf numFmtId="0" fontId="47" fillId="25" borderId="13" applyNumberFormat="0" applyAlignment="0" applyProtection="0"/>
    <xf numFmtId="0" fontId="48" fillId="0" borderId="19" applyNumberFormat="0" applyFill="0" applyAlignment="0" applyProtection="0"/>
    <xf numFmtId="0" fontId="49" fillId="0" borderId="19" applyNumberFormat="0" applyFill="0" applyAlignment="0" applyProtection="0"/>
    <xf numFmtId="0" fontId="48" fillId="0" borderId="19" applyNumberFormat="0" applyFill="0" applyAlignment="0" applyProtection="0"/>
    <xf numFmtId="0" fontId="35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11" borderId="21" applyNumberFormat="0" applyAlignment="0" applyProtection="0"/>
    <xf numFmtId="0" fontId="53" fillId="11" borderId="21" applyNumberFormat="0" applyAlignment="0" applyProtection="0"/>
    <xf numFmtId="0" fontId="52" fillId="11" borderId="21" applyNumberFormat="0" applyAlignment="0" applyProtection="0"/>
    <xf numFmtId="0" fontId="38" fillId="24" borderId="21" applyNumberFormat="0" applyAlignment="0" applyProtection="0"/>
    <xf numFmtId="0" fontId="53" fillId="11" borderId="21" applyNumberFormat="0" applyAlignment="0" applyProtection="0"/>
    <xf numFmtId="0" fontId="53" fillId="11" borderId="21" applyNumberFormat="0" applyAlignment="0" applyProtection="0"/>
    <xf numFmtId="0" fontId="53" fillId="11" borderId="21" applyNumberFormat="0" applyAlignment="0" applyProtection="0"/>
    <xf numFmtId="0" fontId="53" fillId="11" borderId="21" applyNumberFormat="0" applyAlignment="0" applyProtection="0"/>
    <xf numFmtId="0" fontId="53" fillId="11" borderId="21" applyNumberFormat="0" applyAlignment="0" applyProtection="0"/>
    <xf numFmtId="0" fontId="54" fillId="11" borderId="12" applyNumberFormat="0" applyAlignment="0" applyProtection="0"/>
    <xf numFmtId="0" fontId="55" fillId="11" borderId="12" applyNumberFormat="0" applyAlignment="0" applyProtection="0"/>
    <xf numFmtId="0" fontId="54" fillId="11" borderId="12" applyNumberFormat="0" applyAlignment="0" applyProtection="0"/>
    <xf numFmtId="0" fontId="20" fillId="24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0" borderId="0"/>
    <xf numFmtId="0" fontId="24" fillId="0" borderId="0"/>
    <xf numFmtId="0" fontId="67" fillId="0" borderId="0"/>
    <xf numFmtId="0" fontId="67" fillId="0" borderId="0"/>
    <xf numFmtId="0" fontId="23" fillId="0" borderId="0"/>
    <xf numFmtId="0" fontId="24" fillId="0" borderId="0"/>
    <xf numFmtId="0" fontId="37" fillId="0" borderId="0"/>
    <xf numFmtId="0" fontId="2" fillId="0" borderId="0"/>
    <xf numFmtId="0" fontId="2" fillId="0" borderId="0"/>
    <xf numFmtId="0" fontId="24" fillId="0" borderId="0"/>
    <xf numFmtId="0" fontId="65" fillId="0" borderId="0"/>
    <xf numFmtId="0" fontId="65" fillId="0" borderId="0"/>
    <xf numFmtId="0" fontId="68" fillId="3" borderId="12" applyNumberFormat="0" applyAlignment="0" applyProtection="0"/>
    <xf numFmtId="0" fontId="69" fillId="3" borderId="12" applyNumberFormat="0" applyAlignment="0" applyProtection="0"/>
    <xf numFmtId="0" fontId="68" fillId="3" borderId="12" applyNumberFormat="0" applyAlignment="0" applyProtection="0"/>
    <xf numFmtId="0" fontId="34" fillId="13" borderId="12" applyNumberFormat="0" applyAlignment="0" applyProtection="0"/>
    <xf numFmtId="0" fontId="69" fillId="3" borderId="12" applyNumberFormat="0" applyAlignment="0" applyProtection="0"/>
    <xf numFmtId="0" fontId="69" fillId="3" borderId="12" applyNumberFormat="0" applyAlignment="0" applyProtection="0"/>
    <xf numFmtId="0" fontId="69" fillId="3" borderId="12" applyNumberFormat="0" applyAlignment="0" applyProtection="0"/>
    <xf numFmtId="0" fontId="69" fillId="3" borderId="12" applyNumberFormat="0" applyAlignment="0" applyProtection="0"/>
    <xf numFmtId="0" fontId="69" fillId="3" borderId="12" applyNumberFormat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0" fillId="13" borderId="0" applyNumberFormat="0" applyBorder="0" applyAlignment="0" applyProtection="0"/>
    <xf numFmtId="0" fontId="36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23" applyNumberFormat="0" applyFill="0" applyAlignment="0" applyProtection="0"/>
    <xf numFmtId="0" fontId="73" fillId="0" borderId="23" applyNumberFormat="0" applyFill="0" applyAlignment="0" applyProtection="0"/>
    <xf numFmtId="0" fontId="72" fillId="0" borderId="23" applyNumberFormat="0" applyFill="0" applyAlignment="0" applyProtection="0"/>
    <xf numFmtId="0" fontId="41" fillId="0" borderId="24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4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23" fillId="7" borderId="20" applyNumberFormat="0" applyFont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28" fillId="0" borderId="15" applyNumberFormat="0" applyFill="0" applyAlignment="0" applyProtection="0"/>
    <xf numFmtId="0" fontId="75" fillId="0" borderId="14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30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8" fillId="0" borderId="17" applyNumberFormat="0" applyFill="0" applyAlignment="0" applyProtection="0"/>
    <xf numFmtId="0" fontId="32" fillId="0" borderId="18" applyNumberFormat="0" applyFill="0" applyAlignment="0" applyProtection="0"/>
    <xf numFmtId="0" fontId="79" fillId="0" borderId="17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87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187" fontId="5" fillId="0" borderId="0" xfId="2" applyNumberFormat="1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187" fontId="5" fillId="0" borderId="1" xfId="3" applyNumberFormat="1" applyFont="1" applyBorder="1" applyAlignment="1">
      <alignment horizontal="center" vertical="center"/>
    </xf>
    <xf numFmtId="187" fontId="5" fillId="0" borderId="1" xfId="3" applyNumberFormat="1" applyFont="1" applyBorder="1" applyAlignment="1">
      <alignment horizontal="right" vertical="center" indent="2"/>
    </xf>
    <xf numFmtId="0" fontId="5" fillId="0" borderId="2" xfId="1" applyFont="1" applyBorder="1"/>
    <xf numFmtId="187" fontId="5" fillId="0" borderId="3" xfId="1" applyNumberFormat="1" applyFont="1" applyBorder="1" applyAlignment="1">
      <alignment vertical="center"/>
    </xf>
    <xf numFmtId="187" fontId="5" fillId="0" borderId="4" xfId="1" applyNumberFormat="1" applyFont="1" applyBorder="1" applyAlignment="1">
      <alignment horizontal="center"/>
    </xf>
    <xf numFmtId="187" fontId="5" fillId="0" borderId="5" xfId="3" applyNumberFormat="1" applyFont="1" applyBorder="1" applyAlignment="1">
      <alignment horizontal="center" vertical="center"/>
    </xf>
    <xf numFmtId="0" fontId="5" fillId="0" borderId="6" xfId="1" applyFont="1" applyBorder="1"/>
    <xf numFmtId="187" fontId="5" fillId="0" borderId="7" xfId="1" applyNumberFormat="1" applyFont="1" applyBorder="1" applyAlignment="1">
      <alignment vertical="center"/>
    </xf>
    <xf numFmtId="0" fontId="6" fillId="0" borderId="0" xfId="1" applyFont="1"/>
    <xf numFmtId="187" fontId="4" fillId="0" borderId="5" xfId="1" applyNumberFormat="1" applyFont="1" applyBorder="1" applyAlignment="1">
      <alignment horizontal="center"/>
    </xf>
    <xf numFmtId="187" fontId="4" fillId="0" borderId="5" xfId="3" applyNumberFormat="1" applyFont="1" applyBorder="1" applyAlignment="1">
      <alignment horizontal="center" vertical="center"/>
    </xf>
    <xf numFmtId="0" fontId="4" fillId="0" borderId="6" xfId="1" applyFont="1" applyBorder="1"/>
    <xf numFmtId="187" fontId="4" fillId="0" borderId="7" xfId="1" applyNumberFormat="1" applyFont="1" applyBorder="1" applyAlignment="1">
      <alignment vertical="center"/>
    </xf>
    <xf numFmtId="187" fontId="5" fillId="0" borderId="8" xfId="3" applyNumberFormat="1" applyFont="1" applyBorder="1" applyAlignment="1">
      <alignment horizontal="center" vertical="center"/>
    </xf>
    <xf numFmtId="0" fontId="5" fillId="0" borderId="9" xfId="1" applyFont="1" applyBorder="1"/>
    <xf numFmtId="187" fontId="5" fillId="0" borderId="10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center"/>
    </xf>
    <xf numFmtId="0" fontId="5" fillId="0" borderId="11" xfId="1" applyFont="1" applyBorder="1" applyAlignment="1">
      <alignment horizontal="right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1" fillId="0" borderId="0" xfId="1" applyFont="1"/>
    <xf numFmtId="18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87" fontId="5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center"/>
    </xf>
  </cellXfs>
  <cellStyles count="693">
    <cellStyle name="20% - Accent1" xfId="4"/>
    <cellStyle name="20% - Accent1 2" xfId="5"/>
    <cellStyle name="20% - Accent1 3" xfId="6"/>
    <cellStyle name="20% - Accent1 4" xfId="7"/>
    <cellStyle name="20% - Accent1_07_Economic 54 (6 Months)" xfId="8"/>
    <cellStyle name="20% - Accent2" xfId="9"/>
    <cellStyle name="20% - Accent2 2" xfId="10"/>
    <cellStyle name="20% - Accent2 3" xfId="11"/>
    <cellStyle name="20% - Accent2 4" xfId="12"/>
    <cellStyle name="20% - Accent2_07_Economic 54 (6 Months)" xfId="13"/>
    <cellStyle name="20% - Accent3" xfId="14"/>
    <cellStyle name="20% - Accent3 2" xfId="15"/>
    <cellStyle name="20% - Accent3 3" xfId="16"/>
    <cellStyle name="20% - Accent3 4" xfId="17"/>
    <cellStyle name="20% - Accent3_07_Economic 54 (6 Months)" xfId="18"/>
    <cellStyle name="20% - Accent4" xfId="19"/>
    <cellStyle name="20% - Accent4 2" xfId="20"/>
    <cellStyle name="20% - Accent4 3" xfId="21"/>
    <cellStyle name="20% - Accent4 4" xfId="22"/>
    <cellStyle name="20% - Accent4_07_Economic 54 (6 Months)" xfId="23"/>
    <cellStyle name="20% - Accent5" xfId="24"/>
    <cellStyle name="20% - Accent5 2" xfId="25"/>
    <cellStyle name="20% - Accent5 3" xfId="26"/>
    <cellStyle name="20% - Accent6" xfId="27"/>
    <cellStyle name="20% - Accent6 2" xfId="28"/>
    <cellStyle name="20% - Accent6 3" xfId="29"/>
    <cellStyle name="20% - Accent6 4" xfId="30"/>
    <cellStyle name="20% - Accent6_07_Economic 54 (6 Months)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 2" xfId="41"/>
    <cellStyle name="20% - ส่วนที่ถูกเน้น2 2 2" xfId="42"/>
    <cellStyle name="20% - ส่วนที่ถูกเน้น2 2 3" xfId="43"/>
    <cellStyle name="20% - ส่วนที่ถูกเน้น2 2 4" xfId="44"/>
    <cellStyle name="20% - ส่วนที่ถูกเน้น2 2_03_environment" xfId="45"/>
    <cellStyle name="20% - ส่วนที่ถูกเน้น2 3" xfId="46"/>
    <cellStyle name="20% - ส่วนที่ถูกเน้น2 3 2" xfId="47"/>
    <cellStyle name="20% - ส่วนที่ถูกเน้น2 4" xfId="48"/>
    <cellStyle name="20% - ส่วนที่ถูกเน้น2 4 2" xfId="49"/>
    <cellStyle name="20% - ส่วนที่ถูกเน้น3 2" xfId="50"/>
    <cellStyle name="20% - ส่วนที่ถูกเน้น3 2 2" xfId="51"/>
    <cellStyle name="20% - ส่วนที่ถูกเน้น3 2 3" xfId="52"/>
    <cellStyle name="20% - ส่วนที่ถูกเน้น3 2 4" xfId="53"/>
    <cellStyle name="20% - ส่วนที่ถูกเน้น3 2_03_environment" xfId="54"/>
    <cellStyle name="20% - ส่วนที่ถูกเน้น3 3" xfId="55"/>
    <cellStyle name="20% - ส่วนที่ถูกเน้น3 3 2" xfId="56"/>
    <cellStyle name="20% - ส่วนที่ถูกเน้น3 4" xfId="57"/>
    <cellStyle name="20% - ส่วนที่ถูกเน้น3 4 2" xfId="58"/>
    <cellStyle name="20% - ส่วนที่ถูกเน้น4 2" xfId="59"/>
    <cellStyle name="20% - ส่วนที่ถูกเน้น4 2 2" xfId="60"/>
    <cellStyle name="20% - ส่วนที่ถูกเน้น4 2 3" xfId="61"/>
    <cellStyle name="20% - ส่วนที่ถูกเน้น4 2 4" xfId="62"/>
    <cellStyle name="20% - ส่วนที่ถูกเน้น4 2_03_environment" xfId="63"/>
    <cellStyle name="20% - ส่วนที่ถูกเน้น4 3" xfId="64"/>
    <cellStyle name="20% - ส่วนที่ถูกเน้น4 3 2" xfId="65"/>
    <cellStyle name="20% - ส่วนที่ถูกเน้น4 4" xfId="66"/>
    <cellStyle name="20% - ส่วนที่ถูกเน้น4 4 2" xfId="67"/>
    <cellStyle name="20% - ส่วนที่ถูกเน้น5 2" xfId="68"/>
    <cellStyle name="20% - ส่วนที่ถูกเน้น5 2 2" xfId="69"/>
    <cellStyle name="20% - ส่วนที่ถูกเน้น5 2 3" xfId="70"/>
    <cellStyle name="20% - ส่วนที่ถูกเน้น5 2 4" xfId="71"/>
    <cellStyle name="20% - ส่วนที่ถูกเน้น5 2_03_environment" xfId="72"/>
    <cellStyle name="20% - ส่วนที่ถูกเน้น5 3" xfId="73"/>
    <cellStyle name="20% - ส่วนที่ถูกเน้น5 3 2" xfId="74"/>
    <cellStyle name="20% - ส่วนที่ถูกเน้น5 4" xfId="75"/>
    <cellStyle name="20% - ส่วนที่ถูกเน้น5 4 2" xfId="76"/>
    <cellStyle name="20% - ส่วนที่ถูกเน้น6 2" xfId="77"/>
    <cellStyle name="20% - ส่วนที่ถูกเน้น6 2 2" xfId="78"/>
    <cellStyle name="20% - ส่วนที่ถูกเน้น6 2 3" xfId="79"/>
    <cellStyle name="20% - ส่วนที่ถูกเน้น6 2 4" xfId="80"/>
    <cellStyle name="20% - ส่วนที่ถูกเน้น6 2_03_environment" xfId="81"/>
    <cellStyle name="20% - ส่วนที่ถูกเน้น6 3" xfId="82"/>
    <cellStyle name="20% - ส่วนที่ถูกเน้น6 3 2" xfId="83"/>
    <cellStyle name="20% - ส่วนที่ถูกเน้น6 4" xfId="84"/>
    <cellStyle name="20% - ส่วนที่ถูกเน้น6 4 2" xfId="85"/>
    <cellStyle name="40% - Accent1" xfId="86"/>
    <cellStyle name="40% - Accent1 2" xfId="87"/>
    <cellStyle name="40% - Accent1 3" xfId="88"/>
    <cellStyle name="40% - Accent1 4" xfId="89"/>
    <cellStyle name="40% - Accent1_07_Economic 54 (6 Months)" xfId="90"/>
    <cellStyle name="40% - Accent2" xfId="91"/>
    <cellStyle name="40% - Accent2 2" xfId="92"/>
    <cellStyle name="40% - Accent2 3" xfId="93"/>
    <cellStyle name="40% - Accent3" xfId="94"/>
    <cellStyle name="40% - Accent3 2" xfId="95"/>
    <cellStyle name="40% - Accent3 3" xfId="96"/>
    <cellStyle name="40% - Accent3 4" xfId="97"/>
    <cellStyle name="40% - Accent3_07_Economic 54 (6 Months)" xfId="98"/>
    <cellStyle name="40% - Accent4" xfId="99"/>
    <cellStyle name="40% - Accent4 2" xfId="100"/>
    <cellStyle name="40% - Accent4 3" xfId="101"/>
    <cellStyle name="40% - Accent4 4" xfId="102"/>
    <cellStyle name="40% - Accent4_07_Economic 54 (6 Months)" xfId="103"/>
    <cellStyle name="40% - Accent5" xfId="104"/>
    <cellStyle name="40% - Accent5 2" xfId="105"/>
    <cellStyle name="40% - Accent5 3" xfId="106"/>
    <cellStyle name="40% - Accent6" xfId="107"/>
    <cellStyle name="40% - Accent6 2" xfId="108"/>
    <cellStyle name="40% - Accent6 3" xfId="109"/>
    <cellStyle name="40% - Accent6 4" xfId="110"/>
    <cellStyle name="40% - Accent6_07_Economic 54 (6 Months)" xfId="111"/>
    <cellStyle name="40% - ส่วนที่ถูกเน้น1 2" xfId="112"/>
    <cellStyle name="40% - ส่วนที่ถูกเน้น1 2 2" xfId="113"/>
    <cellStyle name="40% - ส่วนที่ถูกเน้น1 2 3" xfId="114"/>
    <cellStyle name="40% - ส่วนที่ถูกเน้น1 2 4" xfId="115"/>
    <cellStyle name="40% - ส่วนที่ถูกเน้น1 2_03_environment" xfId="116"/>
    <cellStyle name="40% - ส่วนที่ถูกเน้น1 3" xfId="117"/>
    <cellStyle name="40% - ส่วนที่ถูกเน้น1 3 2" xfId="118"/>
    <cellStyle name="40% - ส่วนที่ถูกเน้น1 4" xfId="119"/>
    <cellStyle name="40% - ส่วนที่ถูกเน้น1 4 2" xfId="120"/>
    <cellStyle name="40% - ส่วนที่ถูกเน้น2 2" xfId="121"/>
    <cellStyle name="40% - ส่วนที่ถูกเน้น2 2 2" xfId="122"/>
    <cellStyle name="40% - ส่วนที่ถูกเน้น2 2 3" xfId="123"/>
    <cellStyle name="40% - ส่วนที่ถูกเน้น2 2 4" xfId="124"/>
    <cellStyle name="40% - ส่วนที่ถูกเน้น2 2_03_environment" xfId="125"/>
    <cellStyle name="40% - ส่วนที่ถูกเน้น2 3" xfId="126"/>
    <cellStyle name="40% - ส่วนที่ถูกเน้น2 3 2" xfId="127"/>
    <cellStyle name="40% - ส่วนที่ถูกเน้น2 4" xfId="128"/>
    <cellStyle name="40% - ส่วนที่ถูกเน้น2 4 2" xfId="129"/>
    <cellStyle name="40% - ส่วนที่ถูกเน้น3 2" xfId="130"/>
    <cellStyle name="40% - ส่วนที่ถูกเน้น3 2 2" xfId="131"/>
    <cellStyle name="40% - ส่วนที่ถูกเน้น3 2 3" xfId="132"/>
    <cellStyle name="40% - ส่วนที่ถูกเน้น3 2 4" xfId="133"/>
    <cellStyle name="40% - ส่วนที่ถูกเน้น3 2_03_environment" xfId="134"/>
    <cellStyle name="40% - ส่วนที่ถูกเน้น3 3" xfId="135"/>
    <cellStyle name="40% - ส่วนที่ถูกเน้น3 3 2" xfId="136"/>
    <cellStyle name="40% - ส่วนที่ถูกเน้น3 4" xfId="137"/>
    <cellStyle name="40% - ส่วนที่ถูกเน้น3 4 2" xfId="138"/>
    <cellStyle name="40% - ส่วนที่ถูกเน้น4 2" xfId="139"/>
    <cellStyle name="40% - ส่วนที่ถูกเน้น4 2 2" xfId="140"/>
    <cellStyle name="40% - ส่วนที่ถูกเน้น4 2 3" xfId="141"/>
    <cellStyle name="40% - ส่วนที่ถูกเน้น4 2 4" xfId="142"/>
    <cellStyle name="40% - ส่วนที่ถูกเน้น4 2_03_environment" xfId="143"/>
    <cellStyle name="40% - ส่วนที่ถูกเน้น4 3" xfId="144"/>
    <cellStyle name="40% - ส่วนที่ถูกเน้น4 3 2" xfId="145"/>
    <cellStyle name="40% - ส่วนที่ถูกเน้น4 4" xfId="146"/>
    <cellStyle name="40% - ส่วนที่ถูกเน้น4 4 2" xfId="147"/>
    <cellStyle name="40% - ส่วนที่ถูกเน้น5 2" xfId="148"/>
    <cellStyle name="40% - ส่วนที่ถูกเน้น5 2 2" xfId="149"/>
    <cellStyle name="40% - ส่วนที่ถูกเน้น5 2 3" xfId="150"/>
    <cellStyle name="40% - ส่วนที่ถูกเน้น5 2 4" xfId="151"/>
    <cellStyle name="40% - ส่วนที่ถูกเน้น5 2_03_environment" xfId="152"/>
    <cellStyle name="40% - ส่วนที่ถูกเน้น5 3" xfId="153"/>
    <cellStyle name="40% - ส่วนที่ถูกเน้น5 3 2" xfId="154"/>
    <cellStyle name="40% - ส่วนที่ถูกเน้น5 4" xfId="155"/>
    <cellStyle name="40% - ส่วนที่ถูกเน้น5 4 2" xfId="156"/>
    <cellStyle name="40% - ส่วนที่ถูกเน้น6 2" xfId="157"/>
    <cellStyle name="40% - ส่วนที่ถูกเน้น6 2 2" xfId="158"/>
    <cellStyle name="40% - ส่วนที่ถูกเน้น6 2 3" xfId="159"/>
    <cellStyle name="40% - ส่วนที่ถูกเน้น6 2 4" xfId="160"/>
    <cellStyle name="40% - ส่วนที่ถูกเน้น6 2_03_environment" xfId="161"/>
    <cellStyle name="40% - ส่วนที่ถูกเน้น6 3" xfId="162"/>
    <cellStyle name="40% - ส่วนที่ถูกเน้น6 3 2" xfId="163"/>
    <cellStyle name="40% - ส่วนที่ถูกเน้น6 4" xfId="164"/>
    <cellStyle name="40% - ส่วนที่ถูกเน้น6 4 2" xfId="165"/>
    <cellStyle name="60% - Accent1" xfId="166"/>
    <cellStyle name="60% - Accent1 2" xfId="167"/>
    <cellStyle name="60% - Accent1 3" xfId="168"/>
    <cellStyle name="60% - Accent1 4" xfId="169"/>
    <cellStyle name="60% - Accent1_07_Economic 54 (6 Months)" xfId="170"/>
    <cellStyle name="60% - Accent2" xfId="171"/>
    <cellStyle name="60% - Accent2 2" xfId="172"/>
    <cellStyle name="60% - Accent2 3" xfId="173"/>
    <cellStyle name="60% - Accent3" xfId="174"/>
    <cellStyle name="60% - Accent3 2" xfId="175"/>
    <cellStyle name="60% - Accent3 3" xfId="176"/>
    <cellStyle name="60% - Accent3 4" xfId="177"/>
    <cellStyle name="60% - Accent3_07_Economic 54 (6 Months)" xfId="178"/>
    <cellStyle name="60% - Accent4" xfId="179"/>
    <cellStyle name="60% - Accent4 2" xfId="180"/>
    <cellStyle name="60% - Accent4 3" xfId="181"/>
    <cellStyle name="60% - Accent4 4" xfId="182"/>
    <cellStyle name="60% - Accent4_07_Economic 54 (6 Months)" xfId="183"/>
    <cellStyle name="60% - Accent5" xfId="184"/>
    <cellStyle name="60% - Accent5 2" xfId="185"/>
    <cellStyle name="60% - Accent5 3" xfId="186"/>
    <cellStyle name="60% - Accent6" xfId="187"/>
    <cellStyle name="60% - Accent6 2" xfId="188"/>
    <cellStyle name="60% - Accent6 3" xfId="189"/>
    <cellStyle name="60% - Accent6 4" xfId="190"/>
    <cellStyle name="60% - Accent6_07_Economic 54 (6 Months)" xfId="191"/>
    <cellStyle name="60% - ส่วนที่ถูกเน้น1 2" xfId="192"/>
    <cellStyle name="60% - ส่วนที่ถูกเน้น1 2 2" xfId="193"/>
    <cellStyle name="60% - ส่วนที่ถูกเน้น1 2 3" xfId="194"/>
    <cellStyle name="60% - ส่วนที่ถูกเน้น1 2 4" xfId="195"/>
    <cellStyle name="60% - ส่วนที่ถูกเน้น1 2_03_environment" xfId="196"/>
    <cellStyle name="60% - ส่วนที่ถูกเน้น1 3" xfId="197"/>
    <cellStyle name="60% - ส่วนที่ถูกเน้น1 3 2" xfId="198"/>
    <cellStyle name="60% - ส่วนที่ถูกเน้น1 4" xfId="199"/>
    <cellStyle name="60% - ส่วนที่ถูกเน้น1 4 2" xfId="200"/>
    <cellStyle name="60% - ส่วนที่ถูกเน้น2 2" xfId="201"/>
    <cellStyle name="60% - ส่วนที่ถูกเน้น2 2 2" xfId="202"/>
    <cellStyle name="60% - ส่วนที่ถูกเน้น2 2 3" xfId="203"/>
    <cellStyle name="60% - ส่วนที่ถูกเน้น2 2 4" xfId="204"/>
    <cellStyle name="60% - ส่วนที่ถูกเน้น2 2_03_environment" xfId="205"/>
    <cellStyle name="60% - ส่วนที่ถูกเน้น2 3" xfId="206"/>
    <cellStyle name="60% - ส่วนที่ถูกเน้น2 3 2" xfId="207"/>
    <cellStyle name="60% - ส่วนที่ถูกเน้น2 4" xfId="208"/>
    <cellStyle name="60% - ส่วนที่ถูกเน้น2 4 2" xfId="209"/>
    <cellStyle name="60% - ส่วนที่ถูกเน้น3 2" xfId="210"/>
    <cellStyle name="60% - ส่วนที่ถูกเน้น3 2 2" xfId="211"/>
    <cellStyle name="60% - ส่วนที่ถูกเน้น3 2 3" xfId="212"/>
    <cellStyle name="60% - ส่วนที่ถูกเน้น3 2 4" xfId="213"/>
    <cellStyle name="60% - ส่วนที่ถูกเน้น3 2_03_environment" xfId="214"/>
    <cellStyle name="60% - ส่วนที่ถูกเน้น3 3" xfId="215"/>
    <cellStyle name="60% - ส่วนที่ถูกเน้น3 3 2" xfId="216"/>
    <cellStyle name="60% - ส่วนที่ถูกเน้น3 4" xfId="217"/>
    <cellStyle name="60% - ส่วนที่ถูกเน้น3 4 2" xfId="218"/>
    <cellStyle name="60% - ส่วนที่ถูกเน้น4 2" xfId="219"/>
    <cellStyle name="60% - ส่วนที่ถูกเน้น4 2 2" xfId="220"/>
    <cellStyle name="60% - ส่วนที่ถูกเน้น4 2 3" xfId="221"/>
    <cellStyle name="60% - ส่วนที่ถูกเน้น4 2 4" xfId="222"/>
    <cellStyle name="60% - ส่วนที่ถูกเน้น4 2_03_environment" xfId="223"/>
    <cellStyle name="60% - ส่วนที่ถูกเน้น4 3" xfId="224"/>
    <cellStyle name="60% - ส่วนที่ถูกเน้น4 3 2" xfId="225"/>
    <cellStyle name="60% - ส่วนที่ถูกเน้น4 4" xfId="226"/>
    <cellStyle name="60% - ส่วนที่ถูกเน้น4 4 2" xfId="227"/>
    <cellStyle name="60% - ส่วนที่ถูกเน้น5 2" xfId="228"/>
    <cellStyle name="60% - ส่วนที่ถูกเน้น5 2 2" xfId="229"/>
    <cellStyle name="60% - ส่วนที่ถูกเน้น5 2 3" xfId="230"/>
    <cellStyle name="60% - ส่วนที่ถูกเน้น5 2 4" xfId="231"/>
    <cellStyle name="60% - ส่วนที่ถูกเน้น5 2_03_environment" xfId="232"/>
    <cellStyle name="60% - ส่วนที่ถูกเน้น5 3" xfId="233"/>
    <cellStyle name="60% - ส่วนที่ถูกเน้น5 3 2" xfId="234"/>
    <cellStyle name="60% - ส่วนที่ถูกเน้น5 4" xfId="235"/>
    <cellStyle name="60% - ส่วนที่ถูกเน้น5 4 2" xfId="236"/>
    <cellStyle name="60% - ส่วนที่ถูกเน้น6 2" xfId="237"/>
    <cellStyle name="60% - ส่วนที่ถูกเน้น6 2 2" xfId="238"/>
    <cellStyle name="60% - ส่วนที่ถูกเน้น6 2 3" xfId="239"/>
    <cellStyle name="60% - ส่วนที่ถูกเน้น6 2 4" xfId="240"/>
    <cellStyle name="60% - ส่วนที่ถูกเน้น6 2_03_environment" xfId="241"/>
    <cellStyle name="60% - ส่วนที่ถูกเน้น6 3" xfId="242"/>
    <cellStyle name="60% - ส่วนที่ถูกเน้น6 3 2" xfId="243"/>
    <cellStyle name="60% - ส่วนที่ถูกเน้น6 4" xfId="244"/>
    <cellStyle name="60% - ส่วนที่ถูกเน้น6 4 2" xfId="245"/>
    <cellStyle name="Accent1" xfId="246"/>
    <cellStyle name="Accent1 2" xfId="247"/>
    <cellStyle name="Accent1 3" xfId="248"/>
    <cellStyle name="Accent1 4" xfId="249"/>
    <cellStyle name="Accent1_07_Economic 54 (6 Months)" xfId="250"/>
    <cellStyle name="Accent2" xfId="251"/>
    <cellStyle name="Accent2 2" xfId="252"/>
    <cellStyle name="Accent2 3" xfId="253"/>
    <cellStyle name="Accent3" xfId="254"/>
    <cellStyle name="Accent3 2" xfId="255"/>
    <cellStyle name="Accent3 3" xfId="256"/>
    <cellStyle name="Accent4" xfId="257"/>
    <cellStyle name="Accent4 2" xfId="258"/>
    <cellStyle name="Accent4 3" xfId="259"/>
    <cellStyle name="Accent4 4" xfId="260"/>
    <cellStyle name="Accent4_07_Economic 54 (6 Months)" xfId="261"/>
    <cellStyle name="Accent5" xfId="262"/>
    <cellStyle name="Accent5 2" xfId="263"/>
    <cellStyle name="Accent5 3" xfId="264"/>
    <cellStyle name="Accent6" xfId="265"/>
    <cellStyle name="Accent6 2" xfId="266"/>
    <cellStyle name="Accent6 3" xfId="267"/>
    <cellStyle name="Bad" xfId="268"/>
    <cellStyle name="Bad 2" xfId="269"/>
    <cellStyle name="Bad 3" xfId="270"/>
    <cellStyle name="Calculation" xfId="271"/>
    <cellStyle name="Calculation 2" xfId="272"/>
    <cellStyle name="Calculation 3" xfId="273"/>
    <cellStyle name="Calculation 4" xfId="274"/>
    <cellStyle name="Calculation_07_Economic 54 (6 Months)" xfId="275"/>
    <cellStyle name="Check Cell" xfId="276"/>
    <cellStyle name="Check Cell 2" xfId="277"/>
    <cellStyle name="Check Cell 3" xfId="278"/>
    <cellStyle name="Comma 10" xfId="279"/>
    <cellStyle name="Comma 11" xfId="280"/>
    <cellStyle name="Comma 11 2" xfId="281"/>
    <cellStyle name="Comma 12" xfId="282"/>
    <cellStyle name="Comma 13" xfId="283"/>
    <cellStyle name="Comma 14" xfId="284"/>
    <cellStyle name="Comma 14 2" xfId="285"/>
    <cellStyle name="Comma 14 3" xfId="286"/>
    <cellStyle name="Comma 2" xfId="287"/>
    <cellStyle name="Comma 2 2" xfId="288"/>
    <cellStyle name="Comma 2 2 2" xfId="289"/>
    <cellStyle name="Comma 2 3" xfId="290"/>
    <cellStyle name="Comma 2 4" xfId="291"/>
    <cellStyle name="Comma 2 5" xfId="292"/>
    <cellStyle name="Comma 2 6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3 3" xfId="344"/>
    <cellStyle name="Normal 4" xfId="345"/>
    <cellStyle name="Normal 5" xfId="346"/>
    <cellStyle name="Normal 6" xfId="347"/>
    <cellStyle name="Normal 7" xfId="348"/>
    <cellStyle name="Normal 8" xfId="349"/>
    <cellStyle name="Normal 8 2" xfId="350"/>
    <cellStyle name="Normal 8 3" xfId="351"/>
    <cellStyle name="Normal 9" xfId="352"/>
    <cellStyle name="Normal_3Environment-50 2" xfId="353"/>
    <cellStyle name="Note" xfId="354"/>
    <cellStyle name="Note 2" xfId="355"/>
    <cellStyle name="Note 2 2" xfId="356"/>
    <cellStyle name="Note 2 3" xfId="357"/>
    <cellStyle name="Note 3" xfId="358"/>
    <cellStyle name="Note 4" xfId="359"/>
    <cellStyle name="Note 5" xfId="360"/>
    <cellStyle name="Output" xfId="361"/>
    <cellStyle name="Output 2" xfId="362"/>
    <cellStyle name="Output 3" xfId="363"/>
    <cellStyle name="Output 4" xfId="364"/>
    <cellStyle name="Output_07_Economic 54 (6 Months)" xfId="365"/>
    <cellStyle name="Style 1" xfId="366"/>
    <cellStyle name="Title" xfId="367"/>
    <cellStyle name="Title 2" xfId="368"/>
    <cellStyle name="Title 3" xfId="369"/>
    <cellStyle name="Title 4" xfId="370"/>
    <cellStyle name="Title_07_Economic 54 (6 Months)" xfId="371"/>
    <cellStyle name="Total" xfId="372"/>
    <cellStyle name="Total 2" xfId="373"/>
    <cellStyle name="Total 3" xfId="374"/>
    <cellStyle name="Total 4" xfId="375"/>
    <cellStyle name="Total_07_Economic 54 (6 Months)" xfId="376"/>
    <cellStyle name="Warning Text" xfId="377"/>
    <cellStyle name="Warning Text 2" xfId="378"/>
    <cellStyle name="Warning Text 3" xfId="379"/>
    <cellStyle name="เครื่องหมายจุลภาค 10" xfId="380"/>
    <cellStyle name="เครื่องหมายจุลภาค 11" xfId="381"/>
    <cellStyle name="เครื่องหมายจุลภาค 11 2" xfId="382"/>
    <cellStyle name="เครื่องหมายจุลภาค 12" xfId="383"/>
    <cellStyle name="เครื่องหมายจุลภาค 13" xfId="384"/>
    <cellStyle name="เครื่องหมายจุลภาค 13 2" xfId="3"/>
    <cellStyle name="เครื่องหมายจุลภาค 13 3" xfId="385"/>
    <cellStyle name="เครื่องหมายจุลภาค 13 3 2" xfId="386"/>
    <cellStyle name="เครื่องหมายจุลภาค 2" xfId="387"/>
    <cellStyle name="เครื่องหมายจุลภาค 2 2" xfId="388"/>
    <cellStyle name="เครื่องหมายจุลภาค 2 2 2" xfId="389"/>
    <cellStyle name="เครื่องหมายจุลภาค 2 3" xfId="390"/>
    <cellStyle name="เครื่องหมายจุลภาค 2 3 2" xfId="391"/>
    <cellStyle name="เครื่องหมายจุลภาค 2 3 3" xfId="392"/>
    <cellStyle name="เครื่องหมายจุลภาค 2 4" xfId="393"/>
    <cellStyle name="เครื่องหมายจุลภาค 2 5" xfId="394"/>
    <cellStyle name="เครื่องหมายจุลภาค 2 6" xfId="395"/>
    <cellStyle name="เครื่องหมายจุลภาค 2_03_environment" xfId="396"/>
    <cellStyle name="เครื่องหมายจุลภาค 3" xfId="397"/>
    <cellStyle name="เครื่องหมายจุลภาค 3 2" xfId="398"/>
    <cellStyle name="เครื่องหมายจุลภาค 3 2 2" xfId="399"/>
    <cellStyle name="เครื่องหมายจุลภาค 3 3" xfId="400"/>
    <cellStyle name="เครื่องหมายจุลภาค 3 4" xfId="401"/>
    <cellStyle name="เครื่องหมายจุลภาค 3 4 2" xfId="402"/>
    <cellStyle name="เครื่องหมายจุลภาค 3 4 3" xfId="403"/>
    <cellStyle name="เครื่องหมายจุลภาค 3 4 4" xfId="404"/>
    <cellStyle name="เครื่องหมายจุลภาค 3 4 4 2" xfId="405"/>
    <cellStyle name="เครื่องหมายจุลภาค 4" xfId="406"/>
    <cellStyle name="เครื่องหมายจุลภาค 4 2" xfId="407"/>
    <cellStyle name="เครื่องหมายจุลภาค 4 2 2" xfId="408"/>
    <cellStyle name="เครื่องหมายจุลภาค 4 2 3" xfId="409"/>
    <cellStyle name="เครื่องหมายจุลภาค 4 3" xfId="410"/>
    <cellStyle name="เครื่องหมายจุลภาค 5" xfId="411"/>
    <cellStyle name="เครื่องหมายจุลภาค 5 2" xfId="412"/>
    <cellStyle name="เครื่องหมายจุลภาค 5 2 2" xfId="413"/>
    <cellStyle name="เครื่องหมายจุลภาค 5 2 2 2" xfId="414"/>
    <cellStyle name="เครื่องหมายจุลภาค 5 2 2 3" xfId="415"/>
    <cellStyle name="เครื่องหมายจุลภาค 5 2 3" xfId="416"/>
    <cellStyle name="เครื่องหมายจุลภาค 5 2 4" xfId="417"/>
    <cellStyle name="เครื่องหมายจุลภาค 5 2 5" xfId="418"/>
    <cellStyle name="เครื่องหมายจุลภาค 5 3" xfId="419"/>
    <cellStyle name="เครื่องหมายจุลภาค 5 3 2" xfId="420"/>
    <cellStyle name="เครื่องหมายจุลภาค 5 3 3" xfId="421"/>
    <cellStyle name="เครื่องหมายจุลภาค 5 4" xfId="422"/>
    <cellStyle name="เครื่องหมายจุลภาค 5 5" xfId="423"/>
    <cellStyle name="เครื่องหมายจุลภาค 6" xfId="424"/>
    <cellStyle name="เครื่องหมายจุลภาค 6 2" xfId="425"/>
    <cellStyle name="เครื่องหมายจุลภาค 6 3" xfId="426"/>
    <cellStyle name="เครื่องหมายจุลภาค 6 4" xfId="427"/>
    <cellStyle name="เครื่องหมายจุลภาค 7" xfId="428"/>
    <cellStyle name="เครื่องหมายจุลภาค 7 2" xfId="429"/>
    <cellStyle name="เครื่องหมายจุลภาค 7 2 2" xfId="430"/>
    <cellStyle name="เครื่องหมายจุลภาค 7 2 3" xfId="431"/>
    <cellStyle name="เครื่องหมายจุลภาค 7 3" xfId="432"/>
    <cellStyle name="เครื่องหมายจุลภาค 7 4" xfId="433"/>
    <cellStyle name="เครื่องหมายจุลภาค 7 5" xfId="434"/>
    <cellStyle name="เครื่องหมายจุลภาค 8" xfId="435"/>
    <cellStyle name="เครื่องหมายจุลภาค 8 2" xfId="436"/>
    <cellStyle name="เครื่องหมายจุลภาค 8 2 2" xfId="437"/>
    <cellStyle name="เครื่องหมายจุลภาค 8 3" xfId="438"/>
    <cellStyle name="เครื่องหมายจุลภาค 8 4" xfId="439"/>
    <cellStyle name="เครื่องหมายจุลภาค 8 5" xfId="440"/>
    <cellStyle name="เครื่องหมายจุลภาค 9" xfId="441"/>
    <cellStyle name="เครื่องหมายจุลภาค 9 2" xfId="442"/>
    <cellStyle name="เครื่องหมายสกุลเงิน 2" xfId="443"/>
    <cellStyle name="เครื่องหมายสกุลเงิน 2 2" xfId="444"/>
    <cellStyle name="เครื่องหมายสกุลเงิน 2 2 2" xfId="445"/>
    <cellStyle name="เครื่องหมายสกุลเงิน 2 3" xfId="446"/>
    <cellStyle name="เครื่องหมายสกุลเงิน 3" xfId="447"/>
    <cellStyle name="เชื่อมโยงหลายมิติ" xfId="448"/>
    <cellStyle name="เชื่อมโยงหลายมิติ 2" xfId="449"/>
    <cellStyle name="เชื่อมโยงหลายมิติ 2 2" xfId="450"/>
    <cellStyle name="เชื่อมโยงหลายมิติ 3" xfId="451"/>
    <cellStyle name="เชื่อมโยงหลายมิติ_01_ด้านการบริหารจัดการ" xfId="452"/>
    <cellStyle name="เซลล์ตรวจสอบ 2" xfId="453"/>
    <cellStyle name="เซลล์ตรวจสอบ 2 2" xfId="454"/>
    <cellStyle name="เซลล์ตรวจสอบ 2 3" xfId="455"/>
    <cellStyle name="เซลล์ตรวจสอบ 2 4" xfId="456"/>
    <cellStyle name="เซลล์ตรวจสอบ 2_03_environment" xfId="457"/>
    <cellStyle name="เซลล์ตรวจสอบ 3" xfId="458"/>
    <cellStyle name="เซลล์ตรวจสอบ 3 2" xfId="459"/>
    <cellStyle name="เซลล์ตรวจสอบ 4" xfId="460"/>
    <cellStyle name="เซลล์ตรวจสอบ 4 2" xfId="461"/>
    <cellStyle name="เซลล์ที่มีการเชื่อมโยง 2" xfId="462"/>
    <cellStyle name="เซลล์ที่มีการเชื่อมโยง 2 2" xfId="463"/>
    <cellStyle name="เซลล์ที่มีการเชื่อมโยง 2 3" xfId="464"/>
    <cellStyle name="เซลล์ที่มีการเชื่อมโยง 2 4" xfId="465"/>
    <cellStyle name="เซลล์ที่มีการเชื่อมโยง 2_03_environment" xfId="466"/>
    <cellStyle name="เซลล์ที่มีการเชื่อมโยง 3" xfId="467"/>
    <cellStyle name="เซลล์ที่มีการเชื่อมโยง 3 2" xfId="468"/>
    <cellStyle name="เซลล์ที่มีการเชื่อมโยง 4" xfId="469"/>
    <cellStyle name="เซลล์ที่มีการเชื่อมโยง 4 2" xfId="470"/>
    <cellStyle name="เปอร์เซ็นต์ 2" xfId="471"/>
    <cellStyle name="เปอร์เซ็นต์ 2 2" xfId="472"/>
    <cellStyle name="เปอร์เซ็นต์ 3" xfId="473"/>
    <cellStyle name="แย่ 2" xfId="474"/>
    <cellStyle name="แย่ 2 2" xfId="475"/>
    <cellStyle name="แย่ 2 3" xfId="476"/>
    <cellStyle name="แย่ 2 4" xfId="477"/>
    <cellStyle name="แย่ 2_03_environment" xfId="478"/>
    <cellStyle name="แย่ 3" xfId="479"/>
    <cellStyle name="แย่ 3 2" xfId="480"/>
    <cellStyle name="แย่ 4" xfId="481"/>
    <cellStyle name="แย่ 4 2" xfId="482"/>
    <cellStyle name="แสดงผล 2" xfId="483"/>
    <cellStyle name="แสดงผล 2 2" xfId="484"/>
    <cellStyle name="แสดงผล 2 3" xfId="485"/>
    <cellStyle name="แสดงผล 2 4" xfId="486"/>
    <cellStyle name="แสดงผล 2_03_environment" xfId="487"/>
    <cellStyle name="แสดงผล 3" xfId="488"/>
    <cellStyle name="แสดงผล 3 2" xfId="489"/>
    <cellStyle name="แสดงผล 4" xfId="490"/>
    <cellStyle name="แสดงผล 4 2" xfId="491"/>
    <cellStyle name="การคำนวณ 2" xfId="492"/>
    <cellStyle name="การคำนวณ 2 2" xfId="493"/>
    <cellStyle name="การคำนวณ 2 3" xfId="494"/>
    <cellStyle name="การคำนวณ 2 4" xfId="495"/>
    <cellStyle name="การคำนวณ 2_03_environment" xfId="496"/>
    <cellStyle name="การคำนวณ 3" xfId="497"/>
    <cellStyle name="การคำนวณ 3 2" xfId="498"/>
    <cellStyle name="การคำนวณ 4" xfId="499"/>
    <cellStyle name="การคำนวณ 4 2" xfId="500"/>
    <cellStyle name="ข้อความเตือน 2" xfId="501"/>
    <cellStyle name="ข้อความเตือน 2 2" xfId="502"/>
    <cellStyle name="ข้อความเตือน 2 3" xfId="503"/>
    <cellStyle name="ข้อความเตือน 2 4" xfId="504"/>
    <cellStyle name="ข้อความเตือน 2_03_environment" xfId="505"/>
    <cellStyle name="ข้อความเตือน 3" xfId="506"/>
    <cellStyle name="ข้อความเตือน 3 2" xfId="507"/>
    <cellStyle name="ข้อความเตือน 4" xfId="508"/>
    <cellStyle name="ข้อความเตือน 4 2" xfId="509"/>
    <cellStyle name="ข้อความอธิบาย 2" xfId="510"/>
    <cellStyle name="ข้อความอธิบาย 2 2" xfId="511"/>
    <cellStyle name="ข้อความอธิบาย 2 3" xfId="512"/>
    <cellStyle name="ข้อความอธิบาย 2 4" xfId="513"/>
    <cellStyle name="ข้อความอธิบาย 2_03_environment" xfId="514"/>
    <cellStyle name="ข้อความอธิบาย 3" xfId="515"/>
    <cellStyle name="ข้อความอธิบาย 3 2" xfId="516"/>
    <cellStyle name="ข้อความอธิบาย 4" xfId="517"/>
    <cellStyle name="ข้อความอธิบาย 4 2" xfId="518"/>
    <cellStyle name="ชื่อเรื่อง 2" xfId="519"/>
    <cellStyle name="ชื่อเรื่อง 2 2" xfId="520"/>
    <cellStyle name="ชื่อเรื่อง 2 3" xfId="521"/>
    <cellStyle name="ชื่อเรื่อง 3" xfId="522"/>
    <cellStyle name="ดี 2" xfId="523"/>
    <cellStyle name="ดี 2 2" xfId="524"/>
    <cellStyle name="ดี 2 3" xfId="525"/>
    <cellStyle name="ดี 2 4" xfId="526"/>
    <cellStyle name="ดี 2_03_environment" xfId="527"/>
    <cellStyle name="ดี 3" xfId="528"/>
    <cellStyle name="ดี 3 2" xfId="529"/>
    <cellStyle name="ดี 4" xfId="530"/>
    <cellStyle name="ดี 4 2" xfId="531"/>
    <cellStyle name="ตามการเชื่อมโยงหลายมิติ" xfId="532"/>
    <cellStyle name="ตามการเชื่อมโยงหลายมิติ 2" xfId="533"/>
    <cellStyle name="ตามการเชื่อมโยงหลายมิติ 2 2" xfId="534"/>
    <cellStyle name="ตามการเชื่อมโยงหลายมิติ 3" xfId="535"/>
    <cellStyle name="ตามการเชื่อมโยงหลายมิติ_01_ด้านการบริหารจัดการ" xfId="536"/>
    <cellStyle name="ปกติ" xfId="0" builtinId="0"/>
    <cellStyle name="ปกติ 10" xfId="537"/>
    <cellStyle name="ปกติ 11" xfId="538"/>
    <cellStyle name="ปกติ 12" xfId="539"/>
    <cellStyle name="ปกติ 13" xfId="540"/>
    <cellStyle name="ปกติ 13 2" xfId="541"/>
    <cellStyle name="ปกติ 14" xfId="542"/>
    <cellStyle name="ปกติ 14 2" xfId="543"/>
    <cellStyle name="ปกติ 15" xfId="544"/>
    <cellStyle name="ปกติ 16" xfId="545"/>
    <cellStyle name="ปกติ 16 2" xfId="546"/>
    <cellStyle name="ปกติ 16 2 2" xfId="547"/>
    <cellStyle name="ปกติ 17" xfId="548"/>
    <cellStyle name="ปกติ 17 2" xfId="1"/>
    <cellStyle name="ปกติ 17 3" xfId="549"/>
    <cellStyle name="ปกติ 17 3 2" xfId="550"/>
    <cellStyle name="ปกติ 18" xfId="551"/>
    <cellStyle name="ปกติ 18 2" xfId="552"/>
    <cellStyle name="ปกติ 2" xfId="553"/>
    <cellStyle name="ปกติ 2 2" xfId="554"/>
    <cellStyle name="ปกติ 2 3" xfId="555"/>
    <cellStyle name="ปกติ 3" xfId="556"/>
    <cellStyle name="ปกติ 3 2" xfId="557"/>
    <cellStyle name="ปกติ 3 2 2" xfId="558"/>
    <cellStyle name="ปกติ 3 2 3" xfId="559"/>
    <cellStyle name="ปกติ 3 3" xfId="560"/>
    <cellStyle name="ปกติ 3 3 2" xfId="561"/>
    <cellStyle name="ปกติ 3_01_ด้านการบริหารจัดการ" xfId="562"/>
    <cellStyle name="ปกติ 4" xfId="563"/>
    <cellStyle name="ปกติ 4 2" xfId="564"/>
    <cellStyle name="ปกติ 4 2 2" xfId="565"/>
    <cellStyle name="ปกติ 4 2 3" xfId="566"/>
    <cellStyle name="ปกติ 4 3" xfId="567"/>
    <cellStyle name="ปกติ 4 4" xfId="568"/>
    <cellStyle name="ปกติ 4 5" xfId="569"/>
    <cellStyle name="ปกติ 5" xfId="570"/>
    <cellStyle name="ปกติ 5 2" xfId="571"/>
    <cellStyle name="ปกติ 5 3" xfId="572"/>
    <cellStyle name="ปกติ 6" xfId="573"/>
    <cellStyle name="ปกติ 7" xfId="574"/>
    <cellStyle name="ปกติ 7 2" xfId="575"/>
    <cellStyle name="ปกติ 7 3" xfId="576"/>
    <cellStyle name="ปกติ 7 4" xfId="577"/>
    <cellStyle name="ปกติ 8" xfId="578"/>
    <cellStyle name="ปกติ 9" xfId="579"/>
    <cellStyle name="ปกติ_งาน 3 2" xfId="2"/>
    <cellStyle name="ป้อนค่า 2" xfId="580"/>
    <cellStyle name="ป้อนค่า 2 2" xfId="581"/>
    <cellStyle name="ป้อนค่า 2 3" xfId="582"/>
    <cellStyle name="ป้อนค่า 2 4" xfId="583"/>
    <cellStyle name="ป้อนค่า 2_03_environment" xfId="584"/>
    <cellStyle name="ป้อนค่า 3" xfId="585"/>
    <cellStyle name="ป้อนค่า 3 2" xfId="586"/>
    <cellStyle name="ป้อนค่า 4" xfId="587"/>
    <cellStyle name="ป้อนค่า 4 2" xfId="588"/>
    <cellStyle name="ปานกลาง 2" xfId="589"/>
    <cellStyle name="ปานกลาง 2 2" xfId="590"/>
    <cellStyle name="ปานกลาง 2 3" xfId="591"/>
    <cellStyle name="ปานกลาง 2 4" xfId="592"/>
    <cellStyle name="ปานกลาง 2_03_environment" xfId="593"/>
    <cellStyle name="ปานกลาง 3" xfId="594"/>
    <cellStyle name="ปานกลาง 3 2" xfId="595"/>
    <cellStyle name="ปานกลาง 4" xfId="596"/>
    <cellStyle name="ปานกลาง 4 2" xfId="597"/>
    <cellStyle name="ผลรวม 2" xfId="598"/>
    <cellStyle name="ผลรวม 2 2" xfId="599"/>
    <cellStyle name="ผลรวม 2 3" xfId="600"/>
    <cellStyle name="ผลรวม 2 4" xfId="601"/>
    <cellStyle name="ผลรวม 2_03_environment" xfId="602"/>
    <cellStyle name="ผลรวม 3" xfId="603"/>
    <cellStyle name="ผลรวม 3 2" xfId="604"/>
    <cellStyle name="ผลรวม 4" xfId="605"/>
    <cellStyle name="ผลรวม 4 2" xfId="606"/>
    <cellStyle name="ส่วนที่ถูกเน้น1 2" xfId="607"/>
    <cellStyle name="ส่วนที่ถูกเน้น1 2 2" xfId="608"/>
    <cellStyle name="ส่วนที่ถูกเน้น1 2 3" xfId="609"/>
    <cellStyle name="ส่วนที่ถูกเน้น1 2 4" xfId="610"/>
    <cellStyle name="ส่วนที่ถูกเน้น1 2_03_environment" xfId="611"/>
    <cellStyle name="ส่วนที่ถูกเน้น1 3" xfId="612"/>
    <cellStyle name="ส่วนที่ถูกเน้น1 3 2" xfId="613"/>
    <cellStyle name="ส่วนที่ถูกเน้น1 4" xfId="614"/>
    <cellStyle name="ส่วนที่ถูกเน้น1 4 2" xfId="615"/>
    <cellStyle name="ส่วนที่ถูกเน้น2 2" xfId="616"/>
    <cellStyle name="ส่วนที่ถูกเน้น2 2 2" xfId="617"/>
    <cellStyle name="ส่วนที่ถูกเน้น2 2 3" xfId="618"/>
    <cellStyle name="ส่วนที่ถูกเน้น2 2 4" xfId="619"/>
    <cellStyle name="ส่วนที่ถูกเน้น2 2_03_environment" xfId="620"/>
    <cellStyle name="ส่วนที่ถูกเน้น2 3" xfId="621"/>
    <cellStyle name="ส่วนที่ถูกเน้น2 3 2" xfId="622"/>
    <cellStyle name="ส่วนที่ถูกเน้น2 4" xfId="623"/>
    <cellStyle name="ส่วนที่ถูกเน้น2 4 2" xfId="624"/>
    <cellStyle name="ส่วนที่ถูกเน้น3 2" xfId="625"/>
    <cellStyle name="ส่วนที่ถูกเน้น3 2 2" xfId="626"/>
    <cellStyle name="ส่วนที่ถูกเน้น3 2 3" xfId="627"/>
    <cellStyle name="ส่วนที่ถูกเน้น3 2 4" xfId="628"/>
    <cellStyle name="ส่วนที่ถูกเน้น3 2_03_environment" xfId="629"/>
    <cellStyle name="ส่วนที่ถูกเน้น3 3" xfId="630"/>
    <cellStyle name="ส่วนที่ถูกเน้น3 3 2" xfId="631"/>
    <cellStyle name="ส่วนที่ถูกเน้น3 4" xfId="632"/>
    <cellStyle name="ส่วนที่ถูกเน้น3 4 2" xfId="633"/>
    <cellStyle name="ส่วนที่ถูกเน้น4 2" xfId="634"/>
    <cellStyle name="ส่วนที่ถูกเน้น4 2 2" xfId="635"/>
    <cellStyle name="ส่วนที่ถูกเน้น4 2 3" xfId="636"/>
    <cellStyle name="ส่วนที่ถูกเน้น4 2 4" xfId="637"/>
    <cellStyle name="ส่วนที่ถูกเน้น4 2_03_environment" xfId="638"/>
    <cellStyle name="ส่วนที่ถูกเน้น4 3" xfId="639"/>
    <cellStyle name="ส่วนที่ถูกเน้น4 3 2" xfId="640"/>
    <cellStyle name="ส่วนที่ถูกเน้น4 4" xfId="641"/>
    <cellStyle name="ส่วนที่ถูกเน้น4 4 2" xfId="642"/>
    <cellStyle name="ส่วนที่ถูกเน้น5 2" xfId="643"/>
    <cellStyle name="ส่วนที่ถูกเน้น5 2 2" xfId="644"/>
    <cellStyle name="ส่วนที่ถูกเน้น5 2 3" xfId="645"/>
    <cellStyle name="ส่วนที่ถูกเน้น5 2 4" xfId="646"/>
    <cellStyle name="ส่วนที่ถูกเน้น5 2_03_environment" xfId="647"/>
    <cellStyle name="ส่วนที่ถูกเน้น5 3" xfId="648"/>
    <cellStyle name="ส่วนที่ถูกเน้น5 3 2" xfId="649"/>
    <cellStyle name="ส่วนที่ถูกเน้น5 4" xfId="650"/>
    <cellStyle name="ส่วนที่ถูกเน้น5 4 2" xfId="651"/>
    <cellStyle name="ส่วนที่ถูกเน้น6 2" xfId="652"/>
    <cellStyle name="ส่วนที่ถูกเน้น6 2 2" xfId="653"/>
    <cellStyle name="ส่วนที่ถูกเน้น6 2 3" xfId="654"/>
    <cellStyle name="ส่วนที่ถูกเน้น6 2 4" xfId="655"/>
    <cellStyle name="ส่วนที่ถูกเน้น6 2_03_environment" xfId="656"/>
    <cellStyle name="ส่วนที่ถูกเน้น6 3" xfId="657"/>
    <cellStyle name="ส่วนที่ถูกเน้น6 3 2" xfId="658"/>
    <cellStyle name="ส่วนที่ถูกเน้น6 4" xfId="659"/>
    <cellStyle name="ส่วนที่ถูกเน้น6 4 2" xfId="660"/>
    <cellStyle name="หมายเหตุ 2" xfId="661"/>
    <cellStyle name="หมายเหตุ 2 2" xfId="662"/>
    <cellStyle name="หมายเหตุ 2 2 2" xfId="663"/>
    <cellStyle name="หมายเหตุ 2 3" xfId="664"/>
    <cellStyle name="หมายเหตุ 2 4" xfId="665"/>
    <cellStyle name="หมายเหตุ 3" xfId="666"/>
    <cellStyle name="หมายเหตุ 3 2" xfId="667"/>
    <cellStyle name="หมายเหตุ 3 2 2" xfId="668"/>
    <cellStyle name="หมายเหตุ 4" xfId="669"/>
    <cellStyle name="หมายเหตุ 4 2" xfId="670"/>
    <cellStyle name="หมายเหตุ 4 2 2" xfId="671"/>
    <cellStyle name="หัวเรื่อง 1 2" xfId="672"/>
    <cellStyle name="หัวเรื่อง 1 2 2" xfId="673"/>
    <cellStyle name="หัวเรื่อง 1 2 3" xfId="674"/>
    <cellStyle name="หัวเรื่อง 1 3" xfId="675"/>
    <cellStyle name="หัวเรื่อง 2 2" xfId="676"/>
    <cellStyle name="หัวเรื่อง 2 2 2" xfId="677"/>
    <cellStyle name="หัวเรื่อง 2 2 3" xfId="678"/>
    <cellStyle name="หัวเรื่อง 2 2 4" xfId="679"/>
    <cellStyle name="หัวเรื่อง 2 2_03_environment" xfId="680"/>
    <cellStyle name="หัวเรื่อง 2 3" xfId="681"/>
    <cellStyle name="หัวเรื่อง 2 3 2" xfId="682"/>
    <cellStyle name="หัวเรื่อง 2 4" xfId="683"/>
    <cellStyle name="หัวเรื่อง 2 4 2" xfId="684"/>
    <cellStyle name="หัวเรื่อง 3 2" xfId="685"/>
    <cellStyle name="หัวเรื่อง 3 2 2" xfId="686"/>
    <cellStyle name="หัวเรื่อง 3 2 3" xfId="687"/>
    <cellStyle name="หัวเรื่อง 3 3" xfId="688"/>
    <cellStyle name="หัวเรื่อง 4 2" xfId="689"/>
    <cellStyle name="หัวเรื่อง 4 2 2" xfId="690"/>
    <cellStyle name="หัวเรื่อง 4 2 3" xfId="691"/>
    <cellStyle name="หัวเรื่อง 4 3" xfId="6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933450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0" y="552450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4" name="AutoShape 5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5" name="AutoShape 7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6" name="AutoShape 8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7" name="AutoShape 9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8" name="AutoShape 10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9" name="AutoShape 11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10" name="AutoShape 12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11" name="AutoShape 14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2" name="AutoShape 2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3" name="AutoShape 4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4" name="AutoShape 6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5" name="AutoShape 8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6" name="AutoShape 9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17" name="AutoShape 11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180975</xdr:colOff>
      <xdr:row>15</xdr:row>
      <xdr:rowOff>0</xdr:rowOff>
    </xdr:from>
    <xdr:to>
      <xdr:col>3</xdr:col>
      <xdr:colOff>590550</xdr:colOff>
      <xdr:row>15</xdr:row>
      <xdr:rowOff>0</xdr:rowOff>
    </xdr:to>
    <xdr:cxnSp macro="">
      <xdr:nvCxnSpPr>
        <xdr:cNvPr id="18" name="AutoShape 1"/>
        <xdr:cNvCxnSpPr>
          <a:cxnSpLocks noChangeShapeType="1"/>
        </xdr:cNvCxnSpPr>
      </xdr:nvCxnSpPr>
      <xdr:spPr bwMode="auto">
        <a:xfrm>
          <a:off x="1552575" y="2714625"/>
          <a:ext cx="10953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933450</xdr:colOff>
      <xdr:row>5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V="1">
          <a:off x="0" y="552450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0" name="AutoShape 3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1" name="AutoShape 5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2" name="AutoShape 7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3" name="AutoShape 8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4" name="AutoShape 9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5" name="AutoShape 10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6" name="AutoShape 11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7" name="AutoShape 12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16</xdr:row>
      <xdr:rowOff>0</xdr:rowOff>
    </xdr:from>
    <xdr:to>
      <xdr:col>0</xdr:col>
      <xdr:colOff>914400</xdr:colOff>
      <xdr:row>16</xdr:row>
      <xdr:rowOff>0</xdr:rowOff>
    </xdr:to>
    <xdr:cxnSp macro="">
      <xdr:nvCxnSpPr>
        <xdr:cNvPr id="28" name="AutoShape 14"/>
        <xdr:cNvCxnSpPr>
          <a:cxnSpLocks noChangeShapeType="1"/>
        </xdr:cNvCxnSpPr>
      </xdr:nvCxnSpPr>
      <xdr:spPr bwMode="auto">
        <a:xfrm>
          <a:off x="685800" y="2895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29" name="AutoShape 2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30" name="AutoShape 4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31" name="AutoShape 6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32" name="AutoShape 8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33" name="AutoShape 9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14</xdr:row>
      <xdr:rowOff>0</xdr:rowOff>
    </xdr:from>
    <xdr:to>
      <xdr:col>0</xdr:col>
      <xdr:colOff>914400</xdr:colOff>
      <xdr:row>14</xdr:row>
      <xdr:rowOff>0</xdr:rowOff>
    </xdr:to>
    <xdr:cxnSp macro="">
      <xdr:nvCxnSpPr>
        <xdr:cNvPr id="34" name="AutoShape 11"/>
        <xdr:cNvCxnSpPr>
          <a:cxnSpLocks noChangeShapeType="1"/>
        </xdr:cNvCxnSpPr>
      </xdr:nvCxnSpPr>
      <xdr:spPr bwMode="auto">
        <a:xfrm>
          <a:off x="685800" y="25336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180975</xdr:colOff>
      <xdr:row>15</xdr:row>
      <xdr:rowOff>0</xdr:rowOff>
    </xdr:from>
    <xdr:to>
      <xdr:col>3</xdr:col>
      <xdr:colOff>781050</xdr:colOff>
      <xdr:row>15</xdr:row>
      <xdr:rowOff>0</xdr:rowOff>
    </xdr:to>
    <xdr:cxnSp macro="">
      <xdr:nvCxnSpPr>
        <xdr:cNvPr id="35" name="AutoShape 1"/>
        <xdr:cNvCxnSpPr>
          <a:cxnSpLocks noChangeShapeType="1"/>
        </xdr:cNvCxnSpPr>
      </xdr:nvCxnSpPr>
      <xdr:spPr bwMode="auto">
        <a:xfrm>
          <a:off x="1552575" y="2714625"/>
          <a:ext cx="1190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showGridLines="0" tabSelected="1" view="pageBreakPreview" zoomScaleNormal="115" zoomScaleSheetLayoutView="100" workbookViewId="0">
      <selection sqref="A1:J1"/>
    </sheetView>
  </sheetViews>
  <sheetFormatPr defaultRowHeight="21"/>
  <cols>
    <col min="1" max="2" width="12" style="1" customWidth="1"/>
    <col min="3" max="10" width="10.25" style="1" customWidth="1"/>
    <col min="11" max="16384" width="9" style="1"/>
  </cols>
  <sheetData>
    <row r="1" spans="1:11" s="33" customFormat="1" ht="23.2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1.25" customHeight="1">
      <c r="A2" s="32"/>
      <c r="B2" s="32"/>
      <c r="C2" s="32"/>
      <c r="D2" s="32"/>
      <c r="E2" s="32"/>
      <c r="F2" s="32"/>
      <c r="G2" s="32"/>
      <c r="H2" s="8"/>
      <c r="I2" s="8"/>
      <c r="J2" s="8"/>
    </row>
    <row r="3" spans="1:11">
      <c r="A3" s="8"/>
      <c r="B3" s="8"/>
      <c r="C3" s="8"/>
      <c r="D3" s="8"/>
      <c r="E3" s="8"/>
      <c r="F3" s="8"/>
      <c r="I3" s="8"/>
      <c r="J3" s="31" t="s">
        <v>15</v>
      </c>
    </row>
    <row r="4" spans="1:11" s="18" customFormat="1" ht="18.75">
      <c r="A4" s="30" t="s">
        <v>14</v>
      </c>
      <c r="B4" s="24"/>
      <c r="C4" s="29" t="s">
        <v>13</v>
      </c>
      <c r="D4" s="29" t="s">
        <v>13</v>
      </c>
      <c r="E4" s="29" t="s">
        <v>13</v>
      </c>
      <c r="F4" s="29" t="s">
        <v>13</v>
      </c>
      <c r="G4" s="29" t="s">
        <v>13</v>
      </c>
      <c r="H4" s="29" t="s">
        <v>13</v>
      </c>
      <c r="I4" s="29" t="s">
        <v>13</v>
      </c>
      <c r="J4" s="29" t="s">
        <v>13</v>
      </c>
    </row>
    <row r="5" spans="1:11" s="18" customFormat="1" ht="18.75">
      <c r="A5" s="28"/>
      <c r="B5" s="27" t="s">
        <v>12</v>
      </c>
      <c r="C5" s="26">
        <v>2554</v>
      </c>
      <c r="D5" s="26">
        <v>2555</v>
      </c>
      <c r="E5" s="26">
        <v>2556</v>
      </c>
      <c r="F5" s="26">
        <v>2557</v>
      </c>
      <c r="G5" s="26">
        <v>2558</v>
      </c>
      <c r="H5" s="26">
        <v>2559</v>
      </c>
      <c r="I5" s="26">
        <v>2560</v>
      </c>
      <c r="J5" s="26">
        <v>2561</v>
      </c>
    </row>
    <row r="6" spans="1:11" s="9" customFormat="1" ht="21" customHeight="1">
      <c r="A6" s="25" t="s">
        <v>11</v>
      </c>
      <c r="B6" s="24"/>
      <c r="C6" s="23">
        <f>SUM(C7,C11)</f>
        <v>5612.8</v>
      </c>
      <c r="D6" s="23">
        <f>SUM(D7,D11)</f>
        <v>5612.2000000000007</v>
      </c>
      <c r="E6" s="23">
        <f>SUM(E7,E11)</f>
        <v>5614.4</v>
      </c>
      <c r="F6" s="23">
        <f>SUM(F7,F11)</f>
        <v>7458</v>
      </c>
      <c r="G6" s="23">
        <f>SUM(G7,G11)</f>
        <v>7507.1999999999989</v>
      </c>
      <c r="H6" s="23">
        <v>7546.7</v>
      </c>
      <c r="I6" s="23">
        <f>SUM(I7,I11)</f>
        <v>7578.9</v>
      </c>
      <c r="J6" s="23">
        <f>SUM(J7,J11)</f>
        <v>7609</v>
      </c>
    </row>
    <row r="7" spans="1:11" s="9" customFormat="1" ht="21" customHeight="1">
      <c r="A7" s="17" t="s">
        <v>10</v>
      </c>
      <c r="B7" s="16"/>
      <c r="C7" s="15">
        <f t="shared" ref="C7:J7" si="0">SUM(C8:C10)</f>
        <v>3944.6</v>
      </c>
      <c r="D7" s="15">
        <f t="shared" si="0"/>
        <v>3892.3</v>
      </c>
      <c r="E7" s="15">
        <f t="shared" si="0"/>
        <v>3879.7</v>
      </c>
      <c r="F7" s="15">
        <f t="shared" si="0"/>
        <v>5333.8</v>
      </c>
      <c r="G7" s="15">
        <f t="shared" si="0"/>
        <v>5346.5999999999995</v>
      </c>
      <c r="H7" s="15">
        <f t="shared" si="0"/>
        <v>5203.7</v>
      </c>
      <c r="I7" s="15">
        <f t="shared" si="0"/>
        <v>5298</v>
      </c>
      <c r="J7" s="15">
        <f t="shared" si="0"/>
        <v>5317.5</v>
      </c>
    </row>
    <row r="8" spans="1:11" s="18" customFormat="1" ht="21" customHeight="1">
      <c r="A8" s="22" t="s">
        <v>9</v>
      </c>
      <c r="B8" s="21"/>
      <c r="C8" s="20">
        <v>3924.4</v>
      </c>
      <c r="D8" s="20">
        <v>3875</v>
      </c>
      <c r="E8" s="19">
        <v>3830</v>
      </c>
      <c r="F8" s="19">
        <v>5293</v>
      </c>
      <c r="G8" s="19">
        <v>5317.9</v>
      </c>
      <c r="H8" s="19">
        <v>5158.8999999999996</v>
      </c>
      <c r="I8" s="19">
        <v>5233</v>
      </c>
      <c r="J8" s="19">
        <v>5271.5</v>
      </c>
    </row>
    <row r="9" spans="1:11" s="18" customFormat="1" ht="21" customHeight="1">
      <c r="A9" s="22" t="s">
        <v>8</v>
      </c>
      <c r="B9" s="21"/>
      <c r="C9" s="20">
        <v>20.2</v>
      </c>
      <c r="D9" s="20">
        <v>17.3</v>
      </c>
      <c r="E9" s="19">
        <v>37.1</v>
      </c>
      <c r="F9" s="19">
        <v>32.799999999999997</v>
      </c>
      <c r="G9" s="19">
        <v>24.4</v>
      </c>
      <c r="H9" s="19">
        <v>35.1</v>
      </c>
      <c r="I9" s="19">
        <v>61.8</v>
      </c>
      <c r="J9" s="19">
        <v>39</v>
      </c>
    </row>
    <row r="10" spans="1:11" s="18" customFormat="1" ht="21" customHeight="1">
      <c r="A10" s="22" t="s">
        <v>7</v>
      </c>
      <c r="B10" s="21"/>
      <c r="C10" s="20" t="s">
        <v>6</v>
      </c>
      <c r="D10" s="20" t="s">
        <v>6</v>
      </c>
      <c r="E10" s="19">
        <v>12.6</v>
      </c>
      <c r="F10" s="19">
        <v>8</v>
      </c>
      <c r="G10" s="19">
        <v>4.3</v>
      </c>
      <c r="H10" s="19">
        <v>9.6999999999999993</v>
      </c>
      <c r="I10" s="19">
        <v>3.2</v>
      </c>
      <c r="J10" s="19">
        <v>7</v>
      </c>
    </row>
    <row r="11" spans="1:11" s="9" customFormat="1" ht="21" customHeight="1">
      <c r="A11" s="17" t="s">
        <v>5</v>
      </c>
      <c r="B11" s="16"/>
      <c r="C11" s="15">
        <v>1668.2</v>
      </c>
      <c r="D11" s="15">
        <v>1719.9</v>
      </c>
      <c r="E11" s="14">
        <v>1734.7</v>
      </c>
      <c r="F11" s="14">
        <v>2124.1999999999998</v>
      </c>
      <c r="G11" s="14">
        <v>2160.6</v>
      </c>
      <c r="H11" s="14">
        <v>2343</v>
      </c>
      <c r="I11" s="14">
        <v>2280.9</v>
      </c>
      <c r="J11" s="14">
        <v>2291.5</v>
      </c>
    </row>
    <row r="12" spans="1:11" s="9" customFormat="1" ht="21" customHeight="1">
      <c r="A12" s="13" t="s">
        <v>4</v>
      </c>
      <c r="B12" s="12"/>
      <c r="C12" s="11">
        <v>0.4</v>
      </c>
      <c r="D12" s="11">
        <f t="shared" ref="D12:J12" si="1">(D9*100)/D7</f>
        <v>0.44446728155589238</v>
      </c>
      <c r="E12" s="10">
        <f t="shared" si="1"/>
        <v>0.95625950460087128</v>
      </c>
      <c r="F12" s="10">
        <f t="shared" si="1"/>
        <v>0.6149461922081817</v>
      </c>
      <c r="G12" s="10">
        <f t="shared" si="1"/>
        <v>0.45636479257846113</v>
      </c>
      <c r="H12" s="10">
        <f t="shared" si="1"/>
        <v>0.67452005303918372</v>
      </c>
      <c r="I12" s="10">
        <f t="shared" si="1"/>
        <v>1.1664779161947905</v>
      </c>
      <c r="J12" s="10">
        <f t="shared" si="1"/>
        <v>0.7334273624823695</v>
      </c>
    </row>
    <row r="13" spans="1:11" ht="8.2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s="5" customFormat="1" ht="18.75">
      <c r="A14" s="6" t="s">
        <v>3</v>
      </c>
      <c r="B14" s="7"/>
      <c r="C14" s="6"/>
      <c r="D14" s="6"/>
      <c r="E14" s="6"/>
      <c r="F14" s="2"/>
      <c r="G14" s="2"/>
      <c r="H14" s="2"/>
      <c r="I14" s="2"/>
      <c r="J14" s="2"/>
      <c r="K14" s="2"/>
    </row>
    <row r="15" spans="1:11" s="2" customFormat="1" ht="23.25" customHeight="1">
      <c r="A15" s="36" t="s">
        <v>2</v>
      </c>
      <c r="B15" s="36"/>
      <c r="C15" s="34" t="s">
        <v>1</v>
      </c>
      <c r="D15" s="34"/>
      <c r="F15" s="4"/>
      <c r="G15" s="4"/>
      <c r="H15" s="4"/>
      <c r="I15" s="4"/>
    </row>
    <row r="16" spans="1:11" s="2" customFormat="1" ht="20.25" customHeight="1">
      <c r="A16" s="36"/>
      <c r="B16" s="36"/>
      <c r="C16" s="35" t="s">
        <v>0</v>
      </c>
      <c r="D16" s="35"/>
      <c r="F16" s="3"/>
      <c r="G16" s="3"/>
      <c r="H16" s="3"/>
      <c r="I16" s="3"/>
    </row>
  </sheetData>
  <mergeCells count="4">
    <mergeCell ref="C15:D15"/>
    <mergeCell ref="C16:D16"/>
    <mergeCell ref="A15:B16"/>
    <mergeCell ref="A1:J1"/>
  </mergeCells>
  <printOptions horizontalCentered="1"/>
  <pageMargins left="0.59055118110236215" right="0.59055118110236215" top="0.78740157480314965" bottom="0.78740157480314965" header="0.51181102362204722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(74b) กทม.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2019-10-17T06:29:35Z</cp:lastPrinted>
  <dcterms:created xsi:type="dcterms:W3CDTF">2019-09-20T04:01:43Z</dcterms:created>
  <dcterms:modified xsi:type="dcterms:W3CDTF">2019-10-17T06:29:39Z</dcterms:modified>
</cp:coreProperties>
</file>