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รร.กทม.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</definedNames>
  <calcPr calcId="124519"/>
</workbook>
</file>

<file path=xl/calcChain.xml><?xml version="1.0" encoding="utf-8"?>
<calcChain xmlns="http://schemas.openxmlformats.org/spreadsheetml/2006/main">
  <c r="B6" i="1"/>
  <c r="D6"/>
  <c r="F6"/>
  <c r="H6"/>
  <c r="B16"/>
  <c r="D16"/>
  <c r="F16"/>
  <c r="H16"/>
  <c r="B27"/>
  <c r="D27"/>
  <c r="F27"/>
  <c r="H27"/>
  <c r="B35"/>
  <c r="D35"/>
  <c r="F35"/>
  <c r="H35"/>
  <c r="B51"/>
  <c r="D51"/>
  <c r="F51"/>
  <c r="H51"/>
  <c r="B60"/>
  <c r="D60"/>
  <c r="F60"/>
  <c r="H60"/>
  <c r="B68"/>
  <c r="D68"/>
  <c r="F68"/>
  <c r="H68"/>
</calcChain>
</file>

<file path=xl/sharedStrings.xml><?xml version="1.0" encoding="utf-8"?>
<sst xmlns="http://schemas.openxmlformats.org/spreadsheetml/2006/main" count="112" uniqueCount="71">
  <si>
    <r>
      <t xml:space="preserve">หมายเหตุ   .: </t>
    </r>
    <r>
      <rPr>
        <b/>
        <sz val="12"/>
        <rFont val="TH SarabunPSK"/>
        <family val="2"/>
      </rPr>
      <t>3. โรงเรียนขนาดใหญ่     จำนวนนักเรียนตั้งแต่</t>
    </r>
    <r>
      <rPr>
        <b/>
        <sz val="12"/>
        <color indexed="9"/>
        <rFont val="TH SarabunPSK"/>
        <family val="2"/>
      </rPr>
      <t xml:space="preserve">   </t>
    </r>
    <r>
      <rPr>
        <b/>
        <sz val="12"/>
        <rFont val="TH SarabunPSK"/>
        <family val="2"/>
      </rPr>
      <t>801 คนขึ้นไป</t>
    </r>
  </si>
  <si>
    <r>
      <t>หมายเหตุ   .:</t>
    </r>
    <r>
      <rPr>
        <b/>
        <sz val="12"/>
        <rFont val="TH SarabunPSK"/>
        <family val="2"/>
      </rPr>
      <t xml:space="preserve"> 2. โรงเรียนขนาดกลาง    จำนวนนักเรียนตั้งแต่   401 - 800 คน</t>
    </r>
  </si>
  <si>
    <r>
      <t xml:space="preserve">หมายเหตุ </t>
    </r>
    <r>
      <rPr>
        <b/>
        <sz val="12"/>
        <color indexed="9"/>
        <rFont val="TH SarabunPSK"/>
        <family val="2"/>
      </rPr>
      <t>. .</t>
    </r>
    <r>
      <rPr>
        <b/>
        <sz val="12"/>
        <rFont val="TH SarabunPSK"/>
        <family val="2"/>
      </rPr>
      <t xml:space="preserve">: 1. โรงเรียนขนาดเล็ก </t>
    </r>
    <r>
      <rPr>
        <b/>
        <sz val="12"/>
        <color indexed="9"/>
        <rFont val="TH SarabunPSK"/>
        <family val="2"/>
      </rPr>
      <t xml:space="preserve"> .</t>
    </r>
    <r>
      <rPr>
        <b/>
        <sz val="12"/>
        <rFont val="TH SarabunPSK"/>
        <family val="2"/>
      </rPr>
      <t xml:space="preserve">   จำนวนนักเรียนตั้งแต่   </t>
    </r>
    <r>
      <rPr>
        <b/>
        <sz val="12"/>
        <color indexed="9"/>
        <rFont val="TH SarabunPSK"/>
        <family val="2"/>
      </rPr>
      <t>00</t>
    </r>
    <r>
      <rPr>
        <b/>
        <sz val="12"/>
        <rFont val="TH SarabunPSK"/>
        <family val="2"/>
      </rPr>
      <t>1 - 400 คน</t>
    </r>
  </si>
  <si>
    <t>แหล่งข้อมูล : กลุ่มนโยบายและแผนการศึกษา สำนักงานยุทธศาสตร์การศึกษา สำนักการศึกษา กรุงเทพมหานคร</t>
  </si>
  <si>
    <t>รวม</t>
  </si>
  <si>
    <t>-</t>
  </si>
  <si>
    <t>ราษฎร์บูรณะ</t>
  </si>
  <si>
    <t>หนองแขม</t>
  </si>
  <si>
    <t>ทุ่งครุ</t>
  </si>
  <si>
    <t>บางบอน</t>
  </si>
  <si>
    <t>บางแค</t>
  </si>
  <si>
    <t>ภาษีเจริญ</t>
  </si>
  <si>
    <t>บางขุนเทียน</t>
  </si>
  <si>
    <t>กลุ่มกรุงธนใต้</t>
  </si>
  <si>
    <t>บางกอกใหญ่</t>
  </si>
  <si>
    <t>ทวีวัฒนา</t>
  </si>
  <si>
    <t>คลองสาน</t>
  </si>
  <si>
    <t>จอมทอง</t>
  </si>
  <si>
    <t>บางพลัด</t>
  </si>
  <si>
    <t>บางกอกน้อย</t>
  </si>
  <si>
    <t>ตลิ่งชัน</t>
  </si>
  <si>
    <t>ธนบุรี</t>
  </si>
  <si>
    <t>กลุ่มกรุงธนเหนือ</t>
  </si>
  <si>
    <t>ใหญ่</t>
  </si>
  <si>
    <t>กลาง</t>
  </si>
  <si>
    <t>เล็ก</t>
  </si>
  <si>
    <t>ขนาดโรงเรียน</t>
  </si>
  <si>
    <t>เขต</t>
  </si>
  <si>
    <t xml:space="preserve">หน่วย : แห่ง </t>
  </si>
  <si>
    <t>เรียงตามจำนวนรวม</t>
  </si>
  <si>
    <t>จำนวนโรงเรียนสังกัดกรุงเทพมหานคร จำแนกตามขนาด ปีการศึกษา 2559 (ต่อ)</t>
  </si>
  <si>
    <t>คันนายาว</t>
  </si>
  <si>
    <t>สะพานสูง</t>
  </si>
  <si>
    <t>บึงกุ่ม</t>
  </si>
  <si>
    <t>บางกะปิ</t>
  </si>
  <si>
    <t>มีนบุรี</t>
  </si>
  <si>
    <t>ประเวศ</t>
  </si>
  <si>
    <t>คลองสามวา</t>
  </si>
  <si>
    <t>ลาดกระบัง</t>
  </si>
  <si>
    <t>หนองจอก</t>
  </si>
  <si>
    <t>กลุ่มกรุงเทพตะวันออก</t>
  </si>
  <si>
    <t>บางเขน</t>
  </si>
  <si>
    <t>หลักสี่</t>
  </si>
  <si>
    <t>ลาดพร้าว</t>
  </si>
  <si>
    <t>ดอนเมือง</t>
  </si>
  <si>
    <t>บางซื่อ</t>
  </si>
  <si>
    <t>จตุจักร</t>
  </si>
  <si>
    <t>สายไหม</t>
  </si>
  <si>
    <t>กลุ่มกรุงเทพเหนือ</t>
  </si>
  <si>
    <t>สาทร</t>
  </si>
  <si>
    <t>คลองเตย</t>
  </si>
  <si>
    <t>พระโขนง</t>
  </si>
  <si>
    <t>บางรัก</t>
  </si>
  <si>
    <t>ยานนาวา</t>
  </si>
  <si>
    <t>บางนา</t>
  </si>
  <si>
    <t>บางคอแหลม</t>
  </si>
  <si>
    <t>วัฒนา</t>
  </si>
  <si>
    <t>สวนหลวง</t>
  </si>
  <si>
    <t>ปทุมวัน</t>
  </si>
  <si>
    <t>กลุ่มกรุงเทพใต้</t>
  </si>
  <si>
    <t>พญาไท</t>
  </si>
  <si>
    <t>วังทองหลาง</t>
  </si>
  <si>
    <t>ดินแดง</t>
  </si>
  <si>
    <t>ห้วยขวาง</t>
  </si>
  <si>
    <t>สัมพันธวงศ์</t>
  </si>
  <si>
    <t>ราชเทวี</t>
  </si>
  <si>
    <t>ป้อมปราบศัตรูพ่าย</t>
  </si>
  <si>
    <t>ดุสิต</t>
  </si>
  <si>
    <t>พระนคร</t>
  </si>
  <si>
    <t>กลุ่มกรุงเทพกลาง</t>
  </si>
  <si>
    <t>จำนวนโรงเรียนสังกัดกรุงเทพมหานคร จำแนกตามขนาด ปีการศึกษา 2561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</si>
</sst>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87" formatCode="_-* #,##0_-;\-* #,##0_-;_-* &quot;-&quot;??_-;_-@_-"/>
    <numFmt numFmtId="188" formatCode="_-* #,##0_-;\-* #,##0_-;_-* &quot;-&quot;_-;_-@_-"/>
    <numFmt numFmtId="189" formatCode="_-* #,##0.00_-;\-* #,##0.00_-;_-* &quot;-&quot;??_-;_-@_-"/>
    <numFmt numFmtId="190" formatCode="&quot;฿&quot;#,##0;[Red]\-&quot;฿&quot;#,##0"/>
    <numFmt numFmtId="191" formatCode="_-* #,##0_-;\-* #,##0_-;_-* &quot;-&quot;_-;_-_-"/>
    <numFmt numFmtId="192" formatCode="_-&quot;฿&quot;* #,##0.00_-;\-&quot;฿&quot;* #,##0.00_-;_-&quot;฿&quot;* &quot;-&quot;??_-;_-@_-"/>
  </numFmts>
  <fonts count="85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name val="DilleniaUPC"/>
      <family val="1"/>
      <charset val="222"/>
    </font>
    <font>
      <b/>
      <sz val="12"/>
      <color indexed="9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0"/>
      <color indexed="8"/>
      <name val="Arial"/>
      <family val="2"/>
    </font>
    <font>
      <sz val="13"/>
      <color indexed="8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Calibri"/>
      <family val="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1"/>
      <color theme="1"/>
      <name val="Tahoma"/>
      <family val="2"/>
      <charset val="222"/>
    </font>
    <font>
      <sz val="14"/>
      <name val="CordiaUPC"/>
      <family val="2"/>
    </font>
    <font>
      <sz val="16"/>
      <name val="DilleniaUPC"/>
      <charset val="22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18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>
      <alignment vertical="top"/>
    </xf>
    <xf numFmtId="18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11" borderId="15" applyNumberFormat="0" applyAlignment="0" applyProtection="0"/>
    <xf numFmtId="0" fontId="22" fillId="24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22" fillId="24" borderId="15" applyNumberFormat="0" applyAlignment="0" applyProtection="0"/>
    <xf numFmtId="0" fontId="23" fillId="25" borderId="16" applyNumberFormat="0" applyAlignment="0" applyProtection="0"/>
    <xf numFmtId="0" fontId="23" fillId="25" borderId="16" applyNumberFormat="0" applyAlignment="0" applyProtection="0"/>
    <xf numFmtId="0" fontId="23" fillId="25" borderId="16" applyNumberFormat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8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3" borderId="15" applyNumberFormat="0" applyAlignment="0" applyProtection="0"/>
    <xf numFmtId="0" fontId="36" fillId="13" borderId="15" applyNumberFormat="0" applyAlignment="0" applyProtection="0"/>
    <xf numFmtId="0" fontId="36" fillId="3" borderId="15" applyNumberFormat="0" applyAlignment="0" applyProtection="0"/>
    <xf numFmtId="0" fontId="36" fillId="3" borderId="15" applyNumberFormat="0" applyAlignment="0" applyProtection="0"/>
    <xf numFmtId="0" fontId="36" fillId="13" borderId="15" applyNumberFormat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5" fillId="0" borderId="0"/>
    <xf numFmtId="0" fontId="40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5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25" fillId="7" borderId="23" applyNumberFormat="0" applyFont="0" applyAlignment="0" applyProtection="0"/>
    <xf numFmtId="0" fontId="25" fillId="7" borderId="23" applyNumberFormat="0" applyFont="0" applyAlignment="0" applyProtection="0"/>
    <xf numFmtId="0" fontId="25" fillId="7" borderId="23" applyNumberFormat="0" applyFont="0" applyAlignment="0" applyProtection="0"/>
    <xf numFmtId="0" fontId="2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41" fillId="11" borderId="24" applyNumberFormat="0" applyAlignment="0" applyProtection="0"/>
    <xf numFmtId="0" fontId="41" fillId="24" borderId="24" applyNumberFormat="0" applyAlignment="0" applyProtection="0"/>
    <xf numFmtId="0" fontId="41" fillId="11" borderId="24" applyNumberFormat="0" applyAlignment="0" applyProtection="0"/>
    <xf numFmtId="0" fontId="41" fillId="11" borderId="24" applyNumberFormat="0" applyAlignment="0" applyProtection="0"/>
    <xf numFmtId="0" fontId="41" fillId="24" borderId="24" applyNumberFormat="0" applyAlignment="0" applyProtection="0"/>
    <xf numFmtId="9" fontId="25" fillId="0" borderId="0" applyFont="0" applyFill="0" applyBorder="0" applyAlignment="0" applyProtection="0"/>
    <xf numFmtId="16" fontId="12" fillId="0" borderId="2">
      <alignment horizontal="right" vertical="center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6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6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39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46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3" fillId="25" borderId="16" applyNumberFormat="0" applyAlignment="0" applyProtection="0"/>
    <xf numFmtId="0" fontId="48" fillId="25" borderId="16" applyNumberFormat="0" applyAlignment="0" applyProtection="0"/>
    <xf numFmtId="0" fontId="49" fillId="25" borderId="16" applyNumberFormat="0" applyAlignment="0" applyProtection="0"/>
    <xf numFmtId="0" fontId="23" fillId="25" borderId="16" applyNumberFormat="0" applyAlignment="0" applyProtection="0"/>
    <xf numFmtId="0" fontId="23" fillId="25" borderId="16" applyNumberFormat="0" applyAlignment="0" applyProtection="0"/>
    <xf numFmtId="0" fontId="48" fillId="25" borderId="16" applyNumberFormat="0" applyAlignment="0" applyProtection="0"/>
    <xf numFmtId="0" fontId="48" fillId="25" borderId="16" applyNumberFormat="0" applyAlignment="0" applyProtection="0"/>
    <xf numFmtId="0" fontId="48" fillId="25" borderId="16" applyNumberFormat="0" applyAlignment="0" applyProtection="0"/>
    <xf numFmtId="0" fontId="48" fillId="25" borderId="16" applyNumberFormat="0" applyAlignment="0" applyProtection="0"/>
    <xf numFmtId="0" fontId="37" fillId="0" borderId="22" applyNumberFormat="0" applyFill="0" applyAlignment="0" applyProtection="0"/>
    <xf numFmtId="0" fontId="50" fillId="0" borderId="22" applyNumberFormat="0" applyFill="0" applyAlignment="0" applyProtection="0"/>
    <xf numFmtId="0" fontId="51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1" fillId="4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41" fillId="11" borderId="24" applyNumberFormat="0" applyAlignment="0" applyProtection="0"/>
    <xf numFmtId="0" fontId="54" fillId="11" borderId="24" applyNumberFormat="0" applyAlignment="0" applyProtection="0"/>
    <xf numFmtId="0" fontId="55" fillId="11" borderId="24" applyNumberFormat="0" applyAlignment="0" applyProtection="0"/>
    <xf numFmtId="0" fontId="41" fillId="24" borderId="24" applyNumberFormat="0" applyAlignment="0" applyProtection="0"/>
    <xf numFmtId="0" fontId="41" fillId="11" borderId="24" applyNumberFormat="0" applyAlignment="0" applyProtection="0"/>
    <xf numFmtId="0" fontId="41" fillId="11" borderId="24" applyNumberFormat="0" applyAlignment="0" applyProtection="0"/>
    <xf numFmtId="0" fontId="54" fillId="11" borderId="24" applyNumberFormat="0" applyAlignment="0" applyProtection="0"/>
    <xf numFmtId="0" fontId="54" fillId="11" borderId="24" applyNumberFormat="0" applyAlignment="0" applyProtection="0"/>
    <xf numFmtId="0" fontId="54" fillId="11" borderId="24" applyNumberFormat="0" applyAlignment="0" applyProtection="0"/>
    <xf numFmtId="0" fontId="54" fillId="11" borderId="24" applyNumberFormat="0" applyAlignment="0" applyProtection="0"/>
    <xf numFmtId="0" fontId="22" fillId="11" borderId="15" applyNumberFormat="0" applyAlignment="0" applyProtection="0"/>
    <xf numFmtId="0" fontId="56" fillId="11" borderId="15" applyNumberFormat="0" applyAlignment="0" applyProtection="0"/>
    <xf numFmtId="0" fontId="57" fillId="11" borderId="15" applyNumberFormat="0" applyAlignment="0" applyProtection="0"/>
    <xf numFmtId="0" fontId="22" fillId="24" borderId="15" applyNumberFormat="0" applyAlignment="0" applyProtection="0"/>
    <xf numFmtId="0" fontId="22" fillId="11" borderId="15" applyNumberFormat="0" applyAlignment="0" applyProtection="0"/>
    <xf numFmtId="0" fontId="22" fillId="11" borderId="15" applyNumberFormat="0" applyAlignment="0" applyProtection="0"/>
    <xf numFmtId="0" fontId="56" fillId="11" borderId="15" applyNumberFormat="0" applyAlignment="0" applyProtection="0"/>
    <xf numFmtId="0" fontId="56" fillId="11" borderId="15" applyNumberFormat="0" applyAlignment="0" applyProtection="0"/>
    <xf numFmtId="0" fontId="56" fillId="11" borderId="15" applyNumberFormat="0" applyAlignment="0" applyProtection="0"/>
    <xf numFmtId="0" fontId="56" fillId="11" borderId="15" applyNumberFormat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0" fontId="24" fillId="0" borderId="0"/>
    <xf numFmtId="0" fontId="24" fillId="0" borderId="0"/>
    <xf numFmtId="0" fontId="68" fillId="0" borderId="0"/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69" fillId="0" borderId="0"/>
    <xf numFmtId="0" fontId="69" fillId="0" borderId="0"/>
    <xf numFmtId="0" fontId="69" fillId="0" borderId="0"/>
    <xf numFmtId="0" fontId="24" fillId="0" borderId="0"/>
    <xf numFmtId="0" fontId="24" fillId="0" borderId="0"/>
    <xf numFmtId="0" fontId="24" fillId="0" borderId="0"/>
    <xf numFmtId="0" fontId="67" fillId="0" borderId="0"/>
    <xf numFmtId="0" fontId="24" fillId="0" borderId="0"/>
    <xf numFmtId="0" fontId="24" fillId="0" borderId="0"/>
    <xf numFmtId="0" fontId="67" fillId="0" borderId="0"/>
    <xf numFmtId="0" fontId="24" fillId="0" borderId="0"/>
    <xf numFmtId="0" fontId="39" fillId="0" borderId="0"/>
    <xf numFmtId="0" fontId="25" fillId="0" borderId="0"/>
    <xf numFmtId="0" fontId="39" fillId="0" borderId="0"/>
    <xf numFmtId="0" fontId="70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39" fillId="0" borderId="0"/>
    <xf numFmtId="0" fontId="70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7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24" fillId="0" borderId="0"/>
    <xf numFmtId="0" fontId="24" fillId="0" borderId="0"/>
    <xf numFmtId="0" fontId="71" fillId="0" borderId="0"/>
    <xf numFmtId="0" fontId="25" fillId="0" borderId="0"/>
    <xf numFmtId="0" fontId="25" fillId="0" borderId="0"/>
    <xf numFmtId="0" fontId="24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5" fillId="0" borderId="0"/>
    <xf numFmtId="0" fontId="72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40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67" fillId="0" borderId="0"/>
    <xf numFmtId="0" fontId="24" fillId="0" borderId="0"/>
    <xf numFmtId="0" fontId="67" fillId="0" borderId="0"/>
    <xf numFmtId="0" fontId="24" fillId="0" borderId="0"/>
    <xf numFmtId="0" fontId="24" fillId="0" borderId="0"/>
    <xf numFmtId="0" fontId="25" fillId="0" borderId="0"/>
    <xf numFmtId="0" fontId="67" fillId="0" borderId="0"/>
    <xf numFmtId="0" fontId="25" fillId="0" borderId="0"/>
    <xf numFmtId="0" fontId="25" fillId="0" borderId="0"/>
    <xf numFmtId="0" fontId="67" fillId="0" borderId="0"/>
    <xf numFmtId="0" fontId="67" fillId="0" borderId="0"/>
    <xf numFmtId="0" fontId="36" fillId="3" borderId="15" applyNumberFormat="0" applyAlignment="0" applyProtection="0"/>
    <xf numFmtId="0" fontId="73" fillId="3" borderId="15" applyNumberFormat="0" applyAlignment="0" applyProtection="0"/>
    <xf numFmtId="0" fontId="74" fillId="3" borderId="15" applyNumberFormat="0" applyAlignment="0" applyProtection="0"/>
    <xf numFmtId="0" fontId="36" fillId="13" borderId="15" applyNumberFormat="0" applyAlignment="0" applyProtection="0"/>
    <xf numFmtId="0" fontId="36" fillId="3" borderId="15" applyNumberFormat="0" applyAlignment="0" applyProtection="0"/>
    <xf numFmtId="0" fontId="36" fillId="3" borderId="15" applyNumberFormat="0" applyAlignment="0" applyProtection="0"/>
    <xf numFmtId="0" fontId="73" fillId="3" borderId="15" applyNumberFormat="0" applyAlignment="0" applyProtection="0"/>
    <xf numFmtId="0" fontId="73" fillId="3" borderId="15" applyNumberFormat="0" applyAlignment="0" applyProtection="0"/>
    <xf numFmtId="0" fontId="73" fillId="3" borderId="15" applyNumberFormat="0" applyAlignment="0" applyProtection="0"/>
    <xf numFmtId="0" fontId="73" fillId="3" borderId="15" applyNumberFormat="0" applyAlignment="0" applyProtection="0"/>
    <xf numFmtId="0" fontId="38" fillId="13" borderId="0" applyNumberFormat="0" applyBorder="0" applyAlignment="0" applyProtection="0"/>
    <xf numFmtId="0" fontId="75" fillId="13" borderId="0" applyNumberFormat="0" applyBorder="0" applyAlignment="0" applyProtection="0"/>
    <xf numFmtId="0" fontId="76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44" fillId="0" borderId="25" applyNumberFormat="0" applyFill="0" applyAlignment="0" applyProtection="0"/>
    <xf numFmtId="0" fontId="77" fillId="0" borderId="25" applyNumberFormat="0" applyFill="0" applyAlignment="0" applyProtection="0"/>
    <xf numFmtId="0" fontId="78" fillId="0" borderId="25" applyNumberFormat="0" applyFill="0" applyAlignment="0" applyProtection="0"/>
    <xf numFmtId="0" fontId="44" fillId="0" borderId="26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20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2" fillId="7" borderId="23" applyNumberFormat="0" applyFont="0" applyAlignment="0" applyProtection="0"/>
    <xf numFmtId="0" fontId="2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5" fillId="7" borderId="23" applyNumberFormat="0" applyFont="0" applyAlignment="0" applyProtection="0"/>
    <xf numFmtId="0" fontId="28" fillId="0" borderId="17" applyNumberFormat="0" applyFill="0" applyAlignment="0" applyProtection="0"/>
    <xf numFmtId="0" fontId="79" fillId="0" borderId="17" applyNumberFormat="0" applyFill="0" applyAlignment="0" applyProtection="0"/>
    <xf numFmtId="0" fontId="29" fillId="0" borderId="18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80" fillId="0" borderId="17" applyNumberFormat="0" applyFill="0" applyAlignment="0" applyProtection="0"/>
    <xf numFmtId="0" fontId="30" fillId="0" borderId="19" applyNumberFormat="0" applyFill="0" applyAlignment="0" applyProtection="0"/>
    <xf numFmtId="0" fontId="81" fillId="0" borderId="19" applyNumberFormat="0" applyFill="0" applyAlignment="0" applyProtection="0"/>
    <xf numFmtId="0" fontId="82" fillId="0" borderId="19" applyNumberFormat="0" applyFill="0" applyAlignment="0" applyProtection="0"/>
    <xf numFmtId="0" fontId="31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32" fillId="0" borderId="20" applyNumberFormat="0" applyFill="0" applyAlignment="0" applyProtection="0"/>
    <xf numFmtId="0" fontId="83" fillId="0" borderId="20" applyNumberFormat="0" applyFill="0" applyAlignment="0" applyProtection="0"/>
    <xf numFmtId="0" fontId="33" fillId="0" borderId="21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84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5" fillId="0" borderId="0" xfId="2"/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87" fontId="4" fillId="0" borderId="0" xfId="1" applyNumberFormat="1" applyFont="1" applyAlignment="1">
      <alignment vertical="center"/>
    </xf>
    <xf numFmtId="187" fontId="4" fillId="0" borderId="0" xfId="1" applyNumberFormat="1" applyFont="1" applyAlignment="1">
      <alignment horizontal="right" vertical="center"/>
    </xf>
    <xf numFmtId="1" fontId="4" fillId="0" borderId="0" xfId="3" applyNumberFormat="1" applyFont="1" applyFill="1" applyAlignment="1">
      <alignment vertical="center"/>
    </xf>
    <xf numFmtId="1" fontId="4" fillId="0" borderId="0" xfId="3" applyNumberFormat="1" applyFont="1" applyFill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" fontId="3" fillId="0" borderId="0" xfId="1" applyNumberFormat="1" applyFont="1" applyAlignment="1">
      <alignment vertical="center"/>
    </xf>
    <xf numFmtId="1" fontId="3" fillId="0" borderId="0" xfId="1" applyNumberFormat="1" applyFont="1" applyAlignment="1"/>
    <xf numFmtId="1" fontId="8" fillId="0" borderId="0" xfId="1" applyNumberFormat="1" applyFont="1" applyBorder="1" applyAlignment="1">
      <alignment vertical="center"/>
    </xf>
    <xf numFmtId="188" fontId="8" fillId="0" borderId="0" xfId="1" applyNumberFormat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1" fontId="8" fillId="0" borderId="1" xfId="1" applyNumberFormat="1" applyFont="1" applyBorder="1" applyAlignment="1">
      <alignment vertical="center"/>
    </xf>
    <xf numFmtId="188" fontId="8" fillId="0" borderId="2" xfId="1" applyNumberFormat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1" fontId="9" fillId="0" borderId="0" xfId="1" applyNumberFormat="1" applyFont="1" applyAlignment="1">
      <alignment vertical="center"/>
    </xf>
    <xf numFmtId="1" fontId="9" fillId="0" borderId="0" xfId="1" applyNumberFormat="1" applyFont="1" applyAlignment="1"/>
    <xf numFmtId="1" fontId="9" fillId="0" borderId="1" xfId="1" applyNumberFormat="1" applyFont="1" applyBorder="1" applyAlignment="1">
      <alignment vertical="center"/>
    </xf>
    <xf numFmtId="0" fontId="11" fillId="0" borderId="2" xfId="4" applyNumberFormat="1" applyFont="1" applyBorder="1" applyAlignment="1">
      <alignment vertical="top"/>
    </xf>
    <xf numFmtId="188" fontId="9" fillId="0" borderId="1" xfId="5" applyNumberFormat="1" applyFont="1" applyBorder="1" applyAlignment="1">
      <alignment horizontal="right" vertical="center"/>
    </xf>
    <xf numFmtId="0" fontId="11" fillId="0" borderId="3" xfId="6" applyNumberFormat="1" applyFont="1" applyBorder="1" applyAlignment="1">
      <alignment horizontal="right" vertical="top"/>
    </xf>
    <xf numFmtId="0" fontId="11" fillId="0" borderId="3" xfId="7" applyNumberFormat="1" applyFont="1" applyBorder="1" applyAlignment="1">
      <alignment horizontal="right" vertical="top"/>
    </xf>
    <xf numFmtId="188" fontId="9" fillId="0" borderId="2" xfId="5" applyNumberFormat="1" applyFont="1" applyBorder="1" applyAlignment="1">
      <alignment horizontal="right" vertical="center"/>
    </xf>
    <xf numFmtId="0" fontId="11" fillId="0" borderId="2" xfId="8" applyNumberFormat="1" applyFont="1" applyBorder="1" applyAlignment="1">
      <alignment horizontal="right" vertical="top"/>
    </xf>
    <xf numFmtId="0" fontId="9" fillId="0" borderId="4" xfId="9" applyFont="1" applyFill="1" applyBorder="1" applyAlignment="1">
      <alignment horizontal="left" vertical="center" indent="1"/>
    </xf>
    <xf numFmtId="1" fontId="9" fillId="0" borderId="5" xfId="1" applyNumberFormat="1" applyFont="1" applyBorder="1" applyAlignment="1">
      <alignment vertical="center"/>
    </xf>
    <xf numFmtId="0" fontId="11" fillId="0" borderId="0" xfId="4" applyNumberFormat="1" applyFont="1" applyBorder="1" applyAlignment="1">
      <alignment vertical="top"/>
    </xf>
    <xf numFmtId="188" fontId="9" fillId="0" borderId="5" xfId="5" applyNumberFormat="1" applyFont="1" applyFill="1" applyBorder="1" applyAlignment="1">
      <alignment horizontal="right" vertical="center"/>
    </xf>
    <xf numFmtId="0" fontId="11" fillId="0" borderId="6" xfId="6" applyNumberFormat="1" applyFont="1" applyBorder="1" applyAlignment="1">
      <alignment horizontal="right" vertical="top"/>
    </xf>
    <xf numFmtId="0" fontId="11" fillId="0" borderId="6" xfId="7" applyNumberFormat="1" applyFont="1" applyBorder="1" applyAlignment="1">
      <alignment horizontal="right" vertical="top"/>
    </xf>
    <xf numFmtId="188" fontId="9" fillId="0" borderId="0" xfId="5" applyNumberFormat="1" applyFont="1" applyBorder="1" applyAlignment="1">
      <alignment horizontal="right" vertical="center"/>
    </xf>
    <xf numFmtId="0" fontId="11" fillId="0" borderId="0" xfId="8" applyNumberFormat="1" applyFont="1" applyBorder="1" applyAlignment="1">
      <alignment horizontal="right" vertical="top"/>
    </xf>
    <xf numFmtId="0" fontId="9" fillId="0" borderId="7" xfId="9" applyFont="1" applyFill="1" applyBorder="1" applyAlignment="1">
      <alignment horizontal="left" vertical="center" indent="1"/>
    </xf>
    <xf numFmtId="188" fontId="9" fillId="0" borderId="5" xfId="5" applyNumberFormat="1" applyFont="1" applyBorder="1" applyAlignment="1">
      <alignment horizontal="right" vertical="center"/>
    </xf>
    <xf numFmtId="1" fontId="12" fillId="0" borderId="8" xfId="1" applyNumberFormat="1" applyFont="1" applyBorder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8" xfId="1" applyFont="1" applyBorder="1" applyAlignment="1">
      <alignment horizontal="right" vertical="center"/>
    </xf>
    <xf numFmtId="0" fontId="12" fillId="0" borderId="10" xfId="1" applyFont="1" applyBorder="1" applyAlignment="1">
      <alignment horizontal="right" vertical="center"/>
    </xf>
    <xf numFmtId="0" fontId="12" fillId="0" borderId="9" xfId="1" applyFont="1" applyBorder="1" applyAlignment="1">
      <alignment horizontal="right" vertical="center"/>
    </xf>
    <xf numFmtId="0" fontId="12" fillId="0" borderId="11" xfId="9" applyFont="1" applyFill="1" applyBorder="1" applyAlignment="1">
      <alignment horizontal="left" vertical="center" indent="1"/>
    </xf>
    <xf numFmtId="0" fontId="11" fillId="0" borderId="2" xfId="10" applyNumberFormat="1" applyFont="1" applyBorder="1" applyAlignment="1">
      <alignment vertical="top"/>
    </xf>
    <xf numFmtId="188" fontId="9" fillId="0" borderId="1" xfId="5" applyNumberFormat="1" applyFont="1" applyFill="1" applyBorder="1" applyAlignment="1">
      <alignment horizontal="right" vertical="center"/>
    </xf>
    <xf numFmtId="0" fontId="11" fillId="0" borderId="3" xfId="11" applyNumberFormat="1" applyFont="1" applyBorder="1" applyAlignment="1">
      <alignment horizontal="right" vertical="top"/>
    </xf>
    <xf numFmtId="0" fontId="11" fillId="0" borderId="3" xfId="12" applyNumberFormat="1" applyFont="1" applyBorder="1" applyAlignment="1">
      <alignment horizontal="right" vertical="top"/>
    </xf>
    <xf numFmtId="0" fontId="11" fillId="0" borderId="2" xfId="13" applyNumberFormat="1" applyFont="1" applyBorder="1" applyAlignment="1">
      <alignment horizontal="right" vertical="top"/>
    </xf>
    <xf numFmtId="0" fontId="11" fillId="0" borderId="0" xfId="10" applyNumberFormat="1" applyFont="1" applyBorder="1" applyAlignment="1">
      <alignment vertical="top"/>
    </xf>
    <xf numFmtId="0" fontId="11" fillId="0" borderId="6" xfId="11" applyNumberFormat="1" applyFont="1" applyBorder="1" applyAlignment="1">
      <alignment horizontal="right" vertical="top"/>
    </xf>
    <xf numFmtId="0" fontId="11" fillId="0" borderId="6" xfId="12" applyNumberFormat="1" applyFont="1" applyBorder="1" applyAlignment="1">
      <alignment horizontal="right" vertical="top"/>
    </xf>
    <xf numFmtId="0" fontId="11" fillId="0" borderId="0" xfId="13" applyNumberFormat="1" applyFont="1" applyBorder="1" applyAlignment="1">
      <alignment horizontal="right" vertical="top"/>
    </xf>
    <xf numFmtId="0" fontId="9" fillId="0" borderId="0" xfId="1" applyFont="1" applyBorder="1" applyAlignment="1">
      <alignment horizontal="right" vertical="center"/>
    </xf>
    <xf numFmtId="0" fontId="12" fillId="0" borderId="8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/>
    <xf numFmtId="0" fontId="14" fillId="0" borderId="0" xfId="1" applyFont="1" applyAlignment="1" applyProtection="1">
      <alignment vertical="center"/>
    </xf>
    <xf numFmtId="0" fontId="9" fillId="0" borderId="0" xfId="1" applyFont="1" applyAlignment="1">
      <alignment vertical="center"/>
    </xf>
    <xf numFmtId="0" fontId="11" fillId="0" borderId="3" xfId="14" applyNumberFormat="1" applyFont="1" applyBorder="1" applyAlignment="1">
      <alignment horizontal="right" vertical="top"/>
    </xf>
    <xf numFmtId="0" fontId="11" fillId="0" borderId="2" xfId="15" applyNumberFormat="1" applyFont="1" applyBorder="1" applyAlignment="1">
      <alignment horizontal="right" vertical="top"/>
    </xf>
    <xf numFmtId="0" fontId="11" fillId="0" borderId="3" xfId="16" applyNumberFormat="1" applyFont="1" applyBorder="1" applyAlignment="1">
      <alignment horizontal="right" vertical="top"/>
    </xf>
    <xf numFmtId="0" fontId="11" fillId="0" borderId="2" xfId="17" applyNumberFormat="1" applyFont="1" applyBorder="1" applyAlignment="1">
      <alignment horizontal="right" vertical="top"/>
    </xf>
    <xf numFmtId="0" fontId="11" fillId="0" borderId="6" xfId="14" applyNumberFormat="1" applyFont="1" applyBorder="1" applyAlignment="1">
      <alignment horizontal="right" vertical="top"/>
    </xf>
    <xf numFmtId="0" fontId="11" fillId="0" borderId="0" xfId="15" applyNumberFormat="1" applyFont="1" applyBorder="1" applyAlignment="1">
      <alignment horizontal="right" vertical="top"/>
    </xf>
    <xf numFmtId="0" fontId="11" fillId="0" borderId="6" xfId="16" applyNumberFormat="1" applyFont="1" applyBorder="1" applyAlignment="1">
      <alignment horizontal="right" vertical="top"/>
    </xf>
    <xf numFmtId="0" fontId="11" fillId="0" borderId="0" xfId="17" applyNumberFormat="1" applyFont="1" applyBorder="1" applyAlignment="1">
      <alignment horizontal="right" vertical="top"/>
    </xf>
    <xf numFmtId="0" fontId="11" fillId="0" borderId="3" xfId="18" applyNumberFormat="1" applyFont="1" applyBorder="1" applyAlignment="1">
      <alignment horizontal="right" vertical="top"/>
    </xf>
    <xf numFmtId="0" fontId="11" fillId="0" borderId="2" xfId="19" applyNumberFormat="1" applyFont="1" applyBorder="1" applyAlignment="1">
      <alignment horizontal="right" vertical="top"/>
    </xf>
    <xf numFmtId="0" fontId="11" fillId="0" borderId="3" xfId="20" applyNumberFormat="1" applyFont="1" applyBorder="1" applyAlignment="1">
      <alignment horizontal="right" vertical="top"/>
    </xf>
    <xf numFmtId="0" fontId="11" fillId="0" borderId="2" xfId="21" applyNumberFormat="1" applyFont="1" applyBorder="1" applyAlignment="1">
      <alignment horizontal="right" vertical="top"/>
    </xf>
    <xf numFmtId="0" fontId="11" fillId="0" borderId="6" xfId="18" applyNumberFormat="1" applyFont="1" applyBorder="1" applyAlignment="1">
      <alignment horizontal="right" vertical="top"/>
    </xf>
    <xf numFmtId="0" fontId="11" fillId="0" borderId="0" xfId="19" applyNumberFormat="1" applyFont="1" applyBorder="1" applyAlignment="1">
      <alignment horizontal="right" vertical="top"/>
    </xf>
    <xf numFmtId="0" fontId="11" fillId="0" borderId="6" xfId="20" applyNumberFormat="1" applyFont="1" applyBorder="1" applyAlignment="1">
      <alignment horizontal="right" vertical="top"/>
    </xf>
    <xf numFmtId="0" fontId="11" fillId="0" borderId="0" xfId="21" applyNumberFormat="1" applyFont="1" applyBorder="1" applyAlignment="1">
      <alignment horizontal="right" vertical="top"/>
    </xf>
    <xf numFmtId="0" fontId="11" fillId="0" borderId="3" xfId="22" applyNumberFormat="1" applyFont="1" applyBorder="1" applyAlignment="1">
      <alignment horizontal="right" vertical="top"/>
    </xf>
    <xf numFmtId="0" fontId="11" fillId="0" borderId="2" xfId="23" applyNumberFormat="1" applyFont="1" applyBorder="1" applyAlignment="1">
      <alignment horizontal="right" vertical="top"/>
    </xf>
    <xf numFmtId="0" fontId="11" fillId="0" borderId="3" xfId="24" applyNumberFormat="1" applyFont="1" applyBorder="1" applyAlignment="1">
      <alignment horizontal="right" vertical="top"/>
    </xf>
    <xf numFmtId="0" fontId="11" fillId="0" borderId="2" xfId="25" applyNumberFormat="1" applyFont="1" applyBorder="1" applyAlignment="1">
      <alignment horizontal="right" vertical="top"/>
    </xf>
    <xf numFmtId="0" fontId="11" fillId="0" borderId="6" xfId="22" applyNumberFormat="1" applyFont="1" applyBorder="1" applyAlignment="1">
      <alignment horizontal="right" vertical="top"/>
    </xf>
    <xf numFmtId="0" fontId="11" fillId="0" borderId="0" xfId="23" applyNumberFormat="1" applyFont="1" applyBorder="1" applyAlignment="1">
      <alignment horizontal="right" vertical="top"/>
    </xf>
    <xf numFmtId="0" fontId="11" fillId="0" borderId="6" xfId="24" applyNumberFormat="1" applyFont="1" applyBorder="1" applyAlignment="1">
      <alignment horizontal="right" vertical="top"/>
    </xf>
    <xf numFmtId="0" fontId="11" fillId="0" borderId="0" xfId="25" applyNumberFormat="1" applyFont="1" applyBorder="1" applyAlignment="1">
      <alignment horizontal="right" vertical="top"/>
    </xf>
    <xf numFmtId="188" fontId="9" fillId="0" borderId="0" xfId="5" applyNumberFormat="1" applyFont="1" applyFill="1" applyBorder="1" applyAlignment="1">
      <alignment horizontal="right" vertical="center"/>
    </xf>
    <xf numFmtId="0" fontId="11" fillId="0" borderId="3" xfId="26" applyNumberFormat="1" applyFont="1" applyBorder="1" applyAlignment="1">
      <alignment horizontal="right" vertical="top"/>
    </xf>
    <xf numFmtId="0" fontId="11" fillId="0" borderId="2" xfId="27" applyNumberFormat="1" applyFont="1" applyBorder="1" applyAlignment="1">
      <alignment horizontal="right" vertical="top"/>
    </xf>
    <xf numFmtId="0" fontId="11" fillId="0" borderId="3" xfId="28" applyNumberFormat="1" applyFont="1" applyBorder="1" applyAlignment="1">
      <alignment horizontal="right" vertical="top"/>
    </xf>
    <xf numFmtId="0" fontId="11" fillId="0" borderId="2" xfId="29" applyNumberFormat="1" applyFont="1" applyBorder="1" applyAlignment="1">
      <alignment horizontal="right" vertical="top"/>
    </xf>
    <xf numFmtId="0" fontId="11" fillId="0" borderId="6" xfId="26" applyNumberFormat="1" applyFont="1" applyBorder="1" applyAlignment="1">
      <alignment horizontal="right" vertical="top"/>
    </xf>
    <xf numFmtId="0" fontId="11" fillId="0" borderId="0" xfId="27" applyNumberFormat="1" applyFont="1" applyBorder="1" applyAlignment="1">
      <alignment horizontal="right" vertical="top"/>
    </xf>
    <xf numFmtId="0" fontId="11" fillId="0" borderId="6" xfId="28" applyNumberFormat="1" applyFont="1" applyBorder="1" applyAlignment="1">
      <alignment horizontal="right" vertical="top"/>
    </xf>
    <xf numFmtId="0" fontId="11" fillId="0" borderId="0" xfId="29" applyNumberFormat="1" applyFont="1" applyBorder="1" applyAlignment="1">
      <alignment horizontal="right" vertical="top"/>
    </xf>
    <xf numFmtId="0" fontId="12" fillId="0" borderId="8" xfId="1" applyNumberFormat="1" applyFont="1" applyBorder="1" applyAlignment="1">
      <alignment horizontal="right" vertical="center"/>
    </xf>
    <xf numFmtId="0" fontId="12" fillId="0" borderId="10" xfId="1" applyNumberFormat="1" applyFont="1" applyBorder="1" applyAlignment="1">
      <alignment horizontal="right" vertical="center"/>
    </xf>
    <xf numFmtId="0" fontId="12" fillId="0" borderId="9" xfId="1" applyNumberFormat="1" applyFont="1" applyBorder="1" applyAlignment="1">
      <alignment horizontal="right" vertical="center"/>
    </xf>
    <xf numFmtId="0" fontId="14" fillId="0" borderId="0" xfId="1" applyFont="1" applyAlignment="1" applyProtection="1">
      <alignment horizontal="center" vertical="center"/>
    </xf>
    <xf numFmtId="0" fontId="14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right"/>
    </xf>
    <xf numFmtId="0" fontId="8" fillId="0" borderId="1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0" xfId="9" applyFont="1" applyFill="1" applyBorder="1" applyAlignment="1">
      <alignment horizontal="left" vertical="center" indent="1"/>
    </xf>
    <xf numFmtId="0" fontId="11" fillId="0" borderId="0" xfId="16" applyNumberFormat="1" applyFont="1" applyBorder="1" applyAlignment="1">
      <alignment horizontal="right" vertical="top"/>
    </xf>
    <xf numFmtId="0" fontId="11" fillId="0" borderId="0" xfId="14" applyNumberFormat="1" applyFont="1" applyBorder="1" applyAlignment="1">
      <alignment horizontal="right" vertical="top"/>
    </xf>
    <xf numFmtId="1" fontId="9" fillId="0" borderId="0" xfId="1" applyNumberFormat="1" applyFont="1" applyBorder="1" applyAlignment="1">
      <alignment vertical="center"/>
    </xf>
  </cellXfs>
  <cellStyles count="1185">
    <cellStyle name="20% - Accent1" xfId="30"/>
    <cellStyle name="20% - Accent1 2" xfId="31"/>
    <cellStyle name="20% - Accent1 3" xfId="32"/>
    <cellStyle name="20% - Accent1 4" xfId="33"/>
    <cellStyle name="20% - Accent1_07_Economic 54 (6 Months)" xfId="34"/>
    <cellStyle name="20% - Accent2" xfId="35"/>
    <cellStyle name="20% - Accent2 2" xfId="36"/>
    <cellStyle name="20% - Accent2 3" xfId="37"/>
    <cellStyle name="20% - Accent2 4" xfId="38"/>
    <cellStyle name="20% - Accent2_07_Economic 54 (6 Months)" xfId="39"/>
    <cellStyle name="20% - Accent3" xfId="40"/>
    <cellStyle name="20% - Accent3 2" xfId="41"/>
    <cellStyle name="20% - Accent3 3" xfId="42"/>
    <cellStyle name="20% - Accent3 4" xfId="43"/>
    <cellStyle name="20% - Accent3_07_Economic 54 (6 Months)" xfId="44"/>
    <cellStyle name="20% - Accent4" xfId="45"/>
    <cellStyle name="20% - Accent4 2" xfId="46"/>
    <cellStyle name="20% - Accent4 3" xfId="47"/>
    <cellStyle name="20% - Accent4 4" xfId="48"/>
    <cellStyle name="20% - Accent4_07_Economic 54 (6 Months)" xfId="49"/>
    <cellStyle name="20% - Accent5" xfId="50"/>
    <cellStyle name="20% - Accent5 2" xfId="51"/>
    <cellStyle name="20% - Accent5 3" xfId="52"/>
    <cellStyle name="20% - Accent6" xfId="53"/>
    <cellStyle name="20% - Accent6 2" xfId="54"/>
    <cellStyle name="20% - Accent6 3" xfId="55"/>
    <cellStyle name="20% - Accent6 4" xfId="56"/>
    <cellStyle name="20% - Accent6_07_Economic 54 (6 Months)" xfId="57"/>
    <cellStyle name="20% - ส่วนที่ถูกเน้น1 2" xfId="58"/>
    <cellStyle name="20% - ส่วนที่ถูกเน้น1 2 2" xfId="59"/>
    <cellStyle name="20% - ส่วนที่ถูกเน้น1 2 3" xfId="60"/>
    <cellStyle name="20% - ส่วนที่ถูกเน้น1 2 4" xfId="61"/>
    <cellStyle name="20% - ส่วนที่ถูกเน้น1 2 5" xfId="62"/>
    <cellStyle name="20% - ส่วนที่ถูกเน้น1 2_01_ด้านสังคม p(116-182)" xfId="63"/>
    <cellStyle name="20% - ส่วนที่ถูกเน้น1 3" xfId="64"/>
    <cellStyle name="20% - ส่วนที่ถูกเน้น1 3 2" xfId="65"/>
    <cellStyle name="20% - ส่วนที่ถูกเน้น1 4" xfId="66"/>
    <cellStyle name="20% - ส่วนที่ถูกเน้น1 4 2" xfId="67"/>
    <cellStyle name="20% - ส่วนที่ถูกเน้น2 2" xfId="68"/>
    <cellStyle name="20% - ส่วนที่ถูกเน้น2 2 2" xfId="69"/>
    <cellStyle name="20% - ส่วนที่ถูกเน้น2 2 3" xfId="70"/>
    <cellStyle name="20% - ส่วนที่ถูกเน้น2 2 4" xfId="71"/>
    <cellStyle name="20% - ส่วนที่ถูกเน้น2 2 5" xfId="72"/>
    <cellStyle name="20% - ส่วนที่ถูกเน้น2 2_01_ด้านสังคม p(116-182)" xfId="73"/>
    <cellStyle name="20% - ส่วนที่ถูกเน้น2 3" xfId="74"/>
    <cellStyle name="20% - ส่วนที่ถูกเน้น2 3 2" xfId="75"/>
    <cellStyle name="20% - ส่วนที่ถูกเน้น2 4" xfId="76"/>
    <cellStyle name="20% - ส่วนที่ถูกเน้น2 4 2" xfId="77"/>
    <cellStyle name="20% - ส่วนที่ถูกเน้น3 2" xfId="78"/>
    <cellStyle name="20% - ส่วนที่ถูกเน้น3 2 2" xfId="79"/>
    <cellStyle name="20% - ส่วนที่ถูกเน้น3 2 3" xfId="80"/>
    <cellStyle name="20% - ส่วนที่ถูกเน้น3 2 4" xfId="81"/>
    <cellStyle name="20% - ส่วนที่ถูกเน้น3 2 5" xfId="82"/>
    <cellStyle name="20% - ส่วนที่ถูกเน้น3 2_01_ด้านสังคม p(116-182)" xfId="83"/>
    <cellStyle name="20% - ส่วนที่ถูกเน้น3 3" xfId="84"/>
    <cellStyle name="20% - ส่วนที่ถูกเน้น3 3 2" xfId="85"/>
    <cellStyle name="20% - ส่วนที่ถูกเน้น3 4" xfId="86"/>
    <cellStyle name="20% - ส่วนที่ถูกเน้น3 4 2" xfId="87"/>
    <cellStyle name="20% - ส่วนที่ถูกเน้น4 2" xfId="88"/>
    <cellStyle name="20% - ส่วนที่ถูกเน้น4 2 2" xfId="89"/>
    <cellStyle name="20% - ส่วนที่ถูกเน้น4 2 3" xfId="90"/>
    <cellStyle name="20% - ส่วนที่ถูกเน้น4 2 4" xfId="91"/>
    <cellStyle name="20% - ส่วนที่ถูกเน้น4 2 5" xfId="92"/>
    <cellStyle name="20% - ส่วนที่ถูกเน้น4 2_01_ด้านสังคม p(116-182)" xfId="93"/>
    <cellStyle name="20% - ส่วนที่ถูกเน้น4 3" xfId="94"/>
    <cellStyle name="20% - ส่วนที่ถูกเน้น4 3 2" xfId="95"/>
    <cellStyle name="20% - ส่วนที่ถูกเน้น4 4" xfId="96"/>
    <cellStyle name="20% - ส่วนที่ถูกเน้น4 4 2" xfId="97"/>
    <cellStyle name="20% - ส่วนที่ถูกเน้น5 2" xfId="98"/>
    <cellStyle name="20% - ส่วนที่ถูกเน้น5 2 2" xfId="99"/>
    <cellStyle name="20% - ส่วนที่ถูกเน้น5 2 3" xfId="100"/>
    <cellStyle name="20% - ส่วนที่ถูกเน้น5 2 4" xfId="101"/>
    <cellStyle name="20% - ส่วนที่ถูกเน้น5 2_01_ด้านสังคม p(116-182)" xfId="102"/>
    <cellStyle name="20% - ส่วนที่ถูกเน้น5 3" xfId="103"/>
    <cellStyle name="20% - ส่วนที่ถูกเน้น5 3 2" xfId="104"/>
    <cellStyle name="20% - ส่วนที่ถูกเน้น5 4" xfId="105"/>
    <cellStyle name="20% - ส่วนที่ถูกเน้น5 4 2" xfId="106"/>
    <cellStyle name="20% - ส่วนที่ถูกเน้น6 2" xfId="107"/>
    <cellStyle name="20% - ส่วนที่ถูกเน้น6 2 2" xfId="108"/>
    <cellStyle name="20% - ส่วนที่ถูกเน้น6 2 3" xfId="109"/>
    <cellStyle name="20% - ส่วนที่ถูกเน้น6 2 4" xfId="110"/>
    <cellStyle name="20% - ส่วนที่ถูกเน้น6 2 5" xfId="111"/>
    <cellStyle name="20% - ส่วนที่ถูกเน้น6 2_01_ด้านสังคม p(116-182)" xfId="112"/>
    <cellStyle name="20% - ส่วนที่ถูกเน้น6 3" xfId="113"/>
    <cellStyle name="20% - ส่วนที่ถูกเน้น6 3 2" xfId="114"/>
    <cellStyle name="20% - ส่วนที่ถูกเน้น6 4" xfId="115"/>
    <cellStyle name="20% - ส่วนที่ถูกเน้น6 4 2" xfId="116"/>
    <cellStyle name="40% - Accent1" xfId="117"/>
    <cellStyle name="40% - Accent1 2" xfId="118"/>
    <cellStyle name="40% - Accent1 3" xfId="119"/>
    <cellStyle name="40% - Accent1 4" xfId="120"/>
    <cellStyle name="40% - Accent1_07_Economic 54 (6 Months)" xfId="121"/>
    <cellStyle name="40% - Accent2" xfId="122"/>
    <cellStyle name="40% - Accent2 2" xfId="123"/>
    <cellStyle name="40% - Accent2 3" xfId="124"/>
    <cellStyle name="40% - Accent3" xfId="125"/>
    <cellStyle name="40% - Accent3 2" xfId="126"/>
    <cellStyle name="40% - Accent3 3" xfId="127"/>
    <cellStyle name="40% - Accent3 4" xfId="128"/>
    <cellStyle name="40% - Accent3_07_Economic 54 (6 Months)" xfId="129"/>
    <cellStyle name="40% - Accent4" xfId="130"/>
    <cellStyle name="40% - Accent4 2" xfId="131"/>
    <cellStyle name="40% - Accent4 3" xfId="132"/>
    <cellStyle name="40% - Accent4 4" xfId="133"/>
    <cellStyle name="40% - Accent4_07_Economic 54 (6 Months)" xfId="134"/>
    <cellStyle name="40% - Accent5" xfId="135"/>
    <cellStyle name="40% - Accent5 2" xfId="136"/>
    <cellStyle name="40% - Accent5 3" xfId="137"/>
    <cellStyle name="40% - Accent6" xfId="138"/>
    <cellStyle name="40% - Accent6 2" xfId="139"/>
    <cellStyle name="40% - Accent6 3" xfId="140"/>
    <cellStyle name="40% - Accent6 4" xfId="141"/>
    <cellStyle name="40% - Accent6_07_Economic 54 (6 Months)" xfId="142"/>
    <cellStyle name="40% - ส่วนที่ถูกเน้น1 2" xfId="143"/>
    <cellStyle name="40% - ส่วนที่ถูกเน้น1 2 2" xfId="144"/>
    <cellStyle name="40% - ส่วนที่ถูกเน้น1 2 3" xfId="145"/>
    <cellStyle name="40% - ส่วนที่ถูกเน้น1 2 4" xfId="146"/>
    <cellStyle name="40% - ส่วนที่ถูกเน้น1 2 5" xfId="147"/>
    <cellStyle name="40% - ส่วนที่ถูกเน้น1 2_01_ด้านสังคม p(116-182)" xfId="148"/>
    <cellStyle name="40% - ส่วนที่ถูกเน้น1 3" xfId="149"/>
    <cellStyle name="40% - ส่วนที่ถูกเน้น1 3 2" xfId="150"/>
    <cellStyle name="40% - ส่วนที่ถูกเน้น1 4" xfId="151"/>
    <cellStyle name="40% - ส่วนที่ถูกเน้น1 4 2" xfId="152"/>
    <cellStyle name="40% - ส่วนที่ถูกเน้น2 2" xfId="153"/>
    <cellStyle name="40% - ส่วนที่ถูกเน้น2 2 2" xfId="154"/>
    <cellStyle name="40% - ส่วนที่ถูกเน้น2 2 3" xfId="155"/>
    <cellStyle name="40% - ส่วนที่ถูกเน้น2 2 4" xfId="156"/>
    <cellStyle name="40% - ส่วนที่ถูกเน้น2 2_01_ด้านสังคม p(116-182)" xfId="157"/>
    <cellStyle name="40% - ส่วนที่ถูกเน้น2 3" xfId="158"/>
    <cellStyle name="40% - ส่วนที่ถูกเน้น2 3 2" xfId="159"/>
    <cellStyle name="40% - ส่วนที่ถูกเน้น2 4" xfId="160"/>
    <cellStyle name="40% - ส่วนที่ถูกเน้น2 4 2" xfId="161"/>
    <cellStyle name="40% - ส่วนที่ถูกเน้น3 2" xfId="162"/>
    <cellStyle name="40% - ส่วนที่ถูกเน้น3 2 2" xfId="163"/>
    <cellStyle name="40% - ส่วนที่ถูกเน้น3 2 3" xfId="164"/>
    <cellStyle name="40% - ส่วนที่ถูกเน้น3 2 4" xfId="165"/>
    <cellStyle name="40% - ส่วนที่ถูกเน้น3 2 5" xfId="166"/>
    <cellStyle name="40% - ส่วนที่ถูกเน้น3 2_01_ด้านสังคม p(116-182)" xfId="167"/>
    <cellStyle name="40% - ส่วนที่ถูกเน้น3 3" xfId="168"/>
    <cellStyle name="40% - ส่วนที่ถูกเน้น3 3 2" xfId="169"/>
    <cellStyle name="40% - ส่วนที่ถูกเน้น3 4" xfId="170"/>
    <cellStyle name="40% - ส่วนที่ถูกเน้น3 4 2" xfId="171"/>
    <cellStyle name="40% - ส่วนที่ถูกเน้น4 2" xfId="172"/>
    <cellStyle name="40% - ส่วนที่ถูกเน้น4 2 2" xfId="173"/>
    <cellStyle name="40% - ส่วนที่ถูกเน้น4 2 3" xfId="174"/>
    <cellStyle name="40% - ส่วนที่ถูกเน้น4 2 4" xfId="175"/>
    <cellStyle name="40% - ส่วนที่ถูกเน้น4 2 5" xfId="176"/>
    <cellStyle name="40% - ส่วนที่ถูกเน้น4 2_01_ด้านสังคม p(116-182)" xfId="177"/>
    <cellStyle name="40% - ส่วนที่ถูกเน้น4 3" xfId="178"/>
    <cellStyle name="40% - ส่วนที่ถูกเน้น4 3 2" xfId="179"/>
    <cellStyle name="40% - ส่วนที่ถูกเน้น4 4" xfId="180"/>
    <cellStyle name="40% - ส่วนที่ถูกเน้น4 4 2" xfId="181"/>
    <cellStyle name="40% - ส่วนที่ถูกเน้น5 2" xfId="182"/>
    <cellStyle name="40% - ส่วนที่ถูกเน้น5 2 2" xfId="183"/>
    <cellStyle name="40% - ส่วนที่ถูกเน้น5 2 3" xfId="184"/>
    <cellStyle name="40% - ส่วนที่ถูกเน้น5 2 4" xfId="185"/>
    <cellStyle name="40% - ส่วนที่ถูกเน้น5 2_01_ด้านสังคม p(116-182)" xfId="186"/>
    <cellStyle name="40% - ส่วนที่ถูกเน้น5 3" xfId="187"/>
    <cellStyle name="40% - ส่วนที่ถูกเน้น5 3 2" xfId="188"/>
    <cellStyle name="40% - ส่วนที่ถูกเน้น5 4" xfId="189"/>
    <cellStyle name="40% - ส่วนที่ถูกเน้น5 4 2" xfId="190"/>
    <cellStyle name="40% - ส่วนที่ถูกเน้น6 2" xfId="191"/>
    <cellStyle name="40% - ส่วนที่ถูกเน้น6 2 2" xfId="192"/>
    <cellStyle name="40% - ส่วนที่ถูกเน้น6 2 3" xfId="193"/>
    <cellStyle name="40% - ส่วนที่ถูกเน้น6 2 4" xfId="194"/>
    <cellStyle name="40% - ส่วนที่ถูกเน้น6 2 5" xfId="195"/>
    <cellStyle name="40% - ส่วนที่ถูกเน้น6 2_01_ด้านสังคม p(116-182)" xfId="196"/>
    <cellStyle name="40% - ส่วนที่ถูกเน้น6 3" xfId="197"/>
    <cellStyle name="40% - ส่วนที่ถูกเน้น6 3 2" xfId="198"/>
    <cellStyle name="40% - ส่วนที่ถูกเน้น6 4" xfId="199"/>
    <cellStyle name="40% - ส่วนที่ถูกเน้น6 4 2" xfId="200"/>
    <cellStyle name="60% - Accent1" xfId="201"/>
    <cellStyle name="60% - Accent1 2" xfId="202"/>
    <cellStyle name="60% - Accent1 3" xfId="203"/>
    <cellStyle name="60% - Accent1 4" xfId="204"/>
    <cellStyle name="60% - Accent1_07_Economic 54 (6 Months)" xfId="205"/>
    <cellStyle name="60% - Accent2" xfId="206"/>
    <cellStyle name="60% - Accent2 2" xfId="207"/>
    <cellStyle name="60% - Accent2 3" xfId="208"/>
    <cellStyle name="60% - Accent3" xfId="209"/>
    <cellStyle name="60% - Accent3 2" xfId="210"/>
    <cellStyle name="60% - Accent3 3" xfId="211"/>
    <cellStyle name="60% - Accent3 4" xfId="212"/>
    <cellStyle name="60% - Accent3_07_Economic 54 (6 Months)" xfId="213"/>
    <cellStyle name="60% - Accent4" xfId="214"/>
    <cellStyle name="60% - Accent4 2" xfId="215"/>
    <cellStyle name="60% - Accent4 3" xfId="216"/>
    <cellStyle name="60% - Accent4 4" xfId="217"/>
    <cellStyle name="60% - Accent4_07_Economic 54 (6 Months)" xfId="218"/>
    <cellStyle name="60% - Accent5" xfId="219"/>
    <cellStyle name="60% - Accent5 2" xfId="220"/>
    <cellStyle name="60% - Accent5 3" xfId="221"/>
    <cellStyle name="60% - Accent6" xfId="222"/>
    <cellStyle name="60% - Accent6 2" xfId="223"/>
    <cellStyle name="60% - Accent6 3" xfId="224"/>
    <cellStyle name="60% - Accent6 4" xfId="225"/>
    <cellStyle name="60% - Accent6_07_Economic 54 (6 Months)" xfId="226"/>
    <cellStyle name="60% - ส่วนที่ถูกเน้น1 2" xfId="227"/>
    <cellStyle name="60% - ส่วนที่ถูกเน้น1 2 2" xfId="228"/>
    <cellStyle name="60% - ส่วนที่ถูกเน้น1 2 3" xfId="229"/>
    <cellStyle name="60% - ส่วนที่ถูกเน้น1 2 4" xfId="230"/>
    <cellStyle name="60% - ส่วนที่ถูกเน้น1 2 5" xfId="231"/>
    <cellStyle name="60% - ส่วนที่ถูกเน้น1 2_01_ด้านสังคม p(116-182)" xfId="232"/>
    <cellStyle name="60% - ส่วนที่ถูกเน้น1 3" xfId="233"/>
    <cellStyle name="60% - ส่วนที่ถูกเน้น1 3 2" xfId="234"/>
    <cellStyle name="60% - ส่วนที่ถูกเน้น1 4" xfId="235"/>
    <cellStyle name="60% - ส่วนที่ถูกเน้น1 4 2" xfId="236"/>
    <cellStyle name="60% - ส่วนที่ถูกเน้น2 2" xfId="237"/>
    <cellStyle name="60% - ส่วนที่ถูกเน้น2 2 2" xfId="238"/>
    <cellStyle name="60% - ส่วนที่ถูกเน้น2 2 3" xfId="239"/>
    <cellStyle name="60% - ส่วนที่ถูกเน้น2 2 4" xfId="240"/>
    <cellStyle name="60% - ส่วนที่ถูกเน้น2 2_01_ด้านสังคม p(116-182)" xfId="241"/>
    <cellStyle name="60% - ส่วนที่ถูกเน้น2 3" xfId="242"/>
    <cellStyle name="60% - ส่วนที่ถูกเน้น2 3 2" xfId="243"/>
    <cellStyle name="60% - ส่วนที่ถูกเน้น2 4" xfId="244"/>
    <cellStyle name="60% - ส่วนที่ถูกเน้น2 4 2" xfId="245"/>
    <cellStyle name="60% - ส่วนที่ถูกเน้น3 2" xfId="246"/>
    <cellStyle name="60% - ส่วนที่ถูกเน้น3 2 2" xfId="247"/>
    <cellStyle name="60% - ส่วนที่ถูกเน้น3 2 3" xfId="248"/>
    <cellStyle name="60% - ส่วนที่ถูกเน้น3 2 4" xfId="249"/>
    <cellStyle name="60% - ส่วนที่ถูกเน้น3 2 5" xfId="250"/>
    <cellStyle name="60% - ส่วนที่ถูกเน้น3 2_01_ด้านสังคม p(116-182)" xfId="251"/>
    <cellStyle name="60% - ส่วนที่ถูกเน้น3 3" xfId="252"/>
    <cellStyle name="60% - ส่วนที่ถูกเน้น3 3 2" xfId="253"/>
    <cellStyle name="60% - ส่วนที่ถูกเน้น3 4" xfId="254"/>
    <cellStyle name="60% - ส่วนที่ถูกเน้น3 4 2" xfId="255"/>
    <cellStyle name="60% - ส่วนที่ถูกเน้น4 2" xfId="256"/>
    <cellStyle name="60% - ส่วนที่ถูกเน้น4 2 2" xfId="257"/>
    <cellStyle name="60% - ส่วนที่ถูกเน้น4 2 3" xfId="258"/>
    <cellStyle name="60% - ส่วนที่ถูกเน้น4 2 4" xfId="259"/>
    <cellStyle name="60% - ส่วนที่ถูกเน้น4 2 5" xfId="260"/>
    <cellStyle name="60% - ส่วนที่ถูกเน้น4 2_01_ด้านสังคม p(116-182)" xfId="261"/>
    <cellStyle name="60% - ส่วนที่ถูกเน้น4 3" xfId="262"/>
    <cellStyle name="60% - ส่วนที่ถูกเน้น4 3 2" xfId="263"/>
    <cellStyle name="60% - ส่วนที่ถูกเน้น4 4" xfId="264"/>
    <cellStyle name="60% - ส่วนที่ถูกเน้น4 4 2" xfId="265"/>
    <cellStyle name="60% - ส่วนที่ถูกเน้น5 2" xfId="266"/>
    <cellStyle name="60% - ส่วนที่ถูกเน้น5 2 2" xfId="267"/>
    <cellStyle name="60% - ส่วนที่ถูกเน้น5 2 3" xfId="268"/>
    <cellStyle name="60% - ส่วนที่ถูกเน้น5 2 4" xfId="269"/>
    <cellStyle name="60% - ส่วนที่ถูกเน้น5 2_01_ด้านสังคม p(116-182)" xfId="270"/>
    <cellStyle name="60% - ส่วนที่ถูกเน้น5 3" xfId="271"/>
    <cellStyle name="60% - ส่วนที่ถูกเน้น5 3 2" xfId="272"/>
    <cellStyle name="60% - ส่วนที่ถูกเน้น5 4" xfId="273"/>
    <cellStyle name="60% - ส่วนที่ถูกเน้น5 4 2" xfId="274"/>
    <cellStyle name="60% - ส่วนที่ถูกเน้น6 2" xfId="275"/>
    <cellStyle name="60% - ส่วนที่ถูกเน้น6 2 2" xfId="276"/>
    <cellStyle name="60% - ส่วนที่ถูกเน้น6 2 3" xfId="277"/>
    <cellStyle name="60% - ส่วนที่ถูกเน้น6 2 4" xfId="278"/>
    <cellStyle name="60% - ส่วนที่ถูกเน้น6 2 5" xfId="279"/>
    <cellStyle name="60% - ส่วนที่ถูกเน้น6 2_01_ด้านสังคม p(116-182)" xfId="280"/>
    <cellStyle name="60% - ส่วนที่ถูกเน้น6 3" xfId="281"/>
    <cellStyle name="60% - ส่วนที่ถูกเน้น6 3 2" xfId="282"/>
    <cellStyle name="60% - ส่วนที่ถูกเน้น6 4" xfId="283"/>
    <cellStyle name="60% - ส่วนที่ถูกเน้น6 4 2" xfId="284"/>
    <cellStyle name="Accent1" xfId="285"/>
    <cellStyle name="Accent1 2" xfId="286"/>
    <cellStyle name="Accent1 3" xfId="287"/>
    <cellStyle name="Accent1 4" xfId="288"/>
    <cellStyle name="Accent1_07_Economic 54 (6 Months)" xfId="289"/>
    <cellStyle name="Accent2" xfId="290"/>
    <cellStyle name="Accent2 2" xfId="291"/>
    <cellStyle name="Accent2 3" xfId="292"/>
    <cellStyle name="Accent3" xfId="293"/>
    <cellStyle name="Accent3 2" xfId="294"/>
    <cellStyle name="Accent3 3" xfId="295"/>
    <cellStyle name="Accent4" xfId="296"/>
    <cellStyle name="Accent4 2" xfId="297"/>
    <cellStyle name="Accent4 3" xfId="298"/>
    <cellStyle name="Accent4 4" xfId="299"/>
    <cellStyle name="Accent4_07_Economic 54 (6 Months)" xfId="300"/>
    <cellStyle name="Accent5" xfId="301"/>
    <cellStyle name="Accent5 2" xfId="302"/>
    <cellStyle name="Accent5 3" xfId="303"/>
    <cellStyle name="Accent6" xfId="304"/>
    <cellStyle name="Accent6 2" xfId="305"/>
    <cellStyle name="Accent6 3" xfId="306"/>
    <cellStyle name="Bad" xfId="307"/>
    <cellStyle name="Bad 2" xfId="308"/>
    <cellStyle name="Bad 3" xfId="309"/>
    <cellStyle name="Calculation" xfId="310"/>
    <cellStyle name="Calculation 2" xfId="311"/>
    <cellStyle name="Calculation 3" xfId="312"/>
    <cellStyle name="Calculation 4" xfId="313"/>
    <cellStyle name="Calculation_07_Economic 54 (6 Months)" xfId="314"/>
    <cellStyle name="Check Cell" xfId="315"/>
    <cellStyle name="Check Cell 2" xfId="316"/>
    <cellStyle name="Check Cell 3" xfId="317"/>
    <cellStyle name="Comma 10" xfId="318"/>
    <cellStyle name="Comma 10 2" xfId="319"/>
    <cellStyle name="Comma 11" xfId="320"/>
    <cellStyle name="Comma 11 2" xfId="321"/>
    <cellStyle name="Comma 11 3" xfId="322"/>
    <cellStyle name="Comma 12" xfId="323"/>
    <cellStyle name="Comma 12 2" xfId="324"/>
    <cellStyle name="Comma 13" xfId="325"/>
    <cellStyle name="Comma 14" xfId="326"/>
    <cellStyle name="Comma 14 2" xfId="327"/>
    <cellStyle name="Comma 14 3" xfId="328"/>
    <cellStyle name="Comma 15" xfId="329"/>
    <cellStyle name="Comma 15 2" xfId="330"/>
    <cellStyle name="Comma 16" xfId="331"/>
    <cellStyle name="Comma 17" xfId="332"/>
    <cellStyle name="Comma 2" xfId="333"/>
    <cellStyle name="Comma 2 2" xfId="334"/>
    <cellStyle name="Comma 2 2 2" xfId="335"/>
    <cellStyle name="Comma 2 2 3" xfId="336"/>
    <cellStyle name="Comma 2 2 3 2" xfId="337"/>
    <cellStyle name="Comma 2 3" xfId="338"/>
    <cellStyle name="Comma 2 4" xfId="339"/>
    <cellStyle name="Comma 2 4 2" xfId="340"/>
    <cellStyle name="Comma 2 5" xfId="341"/>
    <cellStyle name="Comma 2 5 2" xfId="342"/>
    <cellStyle name="Comma 2 6" xfId="343"/>
    <cellStyle name="Comma 2_03_environment" xfId="344"/>
    <cellStyle name="Comma 3" xfId="345"/>
    <cellStyle name="Comma 3 2" xfId="346"/>
    <cellStyle name="Comma 3 2 2" xfId="347"/>
    <cellStyle name="Comma 3 3" xfId="348"/>
    <cellStyle name="Comma 3_02_ด้านเศรษฐกิจ p(238-258)" xfId="349"/>
    <cellStyle name="Comma 4" xfId="350"/>
    <cellStyle name="Comma 4 2" xfId="351"/>
    <cellStyle name="Comma 5" xfId="352"/>
    <cellStyle name="Comma 5 2" xfId="353"/>
    <cellStyle name="Comma 6" xfId="354"/>
    <cellStyle name="Comma 6 2" xfId="355"/>
    <cellStyle name="Comma 7" xfId="356"/>
    <cellStyle name="Comma 7 2" xfId="357"/>
    <cellStyle name="Comma 8" xfId="358"/>
    <cellStyle name="Comma 8 2" xfId="359"/>
    <cellStyle name="Comma 8 3" xfId="360"/>
    <cellStyle name="Comma 9" xfId="361"/>
    <cellStyle name="Comma 9 2" xfId="362"/>
    <cellStyle name="Comma 9 2 2" xfId="363"/>
    <cellStyle name="Comma 9 2 3" xfId="364"/>
    <cellStyle name="Comma 9 3" xfId="365"/>
    <cellStyle name="Explanatory Text" xfId="366"/>
    <cellStyle name="Explanatory Text 2" xfId="367"/>
    <cellStyle name="Explanatory Text 3" xfId="368"/>
    <cellStyle name="Good" xfId="369"/>
    <cellStyle name="Good 2" xfId="370"/>
    <cellStyle name="Good 3" xfId="371"/>
    <cellStyle name="Heading 1" xfId="372"/>
    <cellStyle name="Heading 1 2" xfId="373"/>
    <cellStyle name="Heading 1 3" xfId="374"/>
    <cellStyle name="Heading 1 4" xfId="375"/>
    <cellStyle name="Heading 1_07_Economic 54 (6 Months)" xfId="376"/>
    <cellStyle name="Heading 2" xfId="377"/>
    <cellStyle name="Heading 2 2" xfId="378"/>
    <cellStyle name="Heading 2 3" xfId="379"/>
    <cellStyle name="Heading 2 4" xfId="380"/>
    <cellStyle name="Heading 2_07_Economic 54 (6 Months)" xfId="381"/>
    <cellStyle name="Heading 3" xfId="382"/>
    <cellStyle name="Heading 3 2" xfId="383"/>
    <cellStyle name="Heading 3 3" xfId="384"/>
    <cellStyle name="Heading 3 4" xfId="385"/>
    <cellStyle name="Heading 3_07_Economic 54 (6 Months)" xfId="386"/>
    <cellStyle name="Heading 4" xfId="387"/>
    <cellStyle name="Heading 4 2" xfId="388"/>
    <cellStyle name="Heading 4 3" xfId="389"/>
    <cellStyle name="Heading 4 4" xfId="390"/>
    <cellStyle name="Heading 4_07_Economic 54 (6 Months)" xfId="391"/>
    <cellStyle name="Hyperlink 2" xfId="392"/>
    <cellStyle name="Hyperlink 2 2" xfId="393"/>
    <cellStyle name="Input" xfId="394"/>
    <cellStyle name="Input 2" xfId="395"/>
    <cellStyle name="Input 3" xfId="396"/>
    <cellStyle name="Input 4" xfId="397"/>
    <cellStyle name="Input_07_Economic 54 (6 Months)" xfId="398"/>
    <cellStyle name="Linked Cell" xfId="399"/>
    <cellStyle name="Linked Cell 2" xfId="400"/>
    <cellStyle name="Linked Cell 3" xfId="401"/>
    <cellStyle name="Neutral" xfId="402"/>
    <cellStyle name="Neutral 2" xfId="403"/>
    <cellStyle name="Neutral 3" xfId="404"/>
    <cellStyle name="Normal 10" xfId="405"/>
    <cellStyle name="Normal 2" xfId="406"/>
    <cellStyle name="Normal 2 2" xfId="407"/>
    <cellStyle name="Normal 3" xfId="408"/>
    <cellStyle name="Normal 3 2" xfId="409"/>
    <cellStyle name="Normal 4" xfId="410"/>
    <cellStyle name="Normal 4 2" xfId="411"/>
    <cellStyle name="Normal 4 2 2" xfId="412"/>
    <cellStyle name="Normal 4 3" xfId="413"/>
    <cellStyle name="Normal 4 4" xfId="414"/>
    <cellStyle name="Normal 5" xfId="415"/>
    <cellStyle name="Normal 5 2" xfId="416"/>
    <cellStyle name="Normal 5 3" xfId="417"/>
    <cellStyle name="Normal 6" xfId="418"/>
    <cellStyle name="Normal 7" xfId="419"/>
    <cellStyle name="Normal 7 2" xfId="420"/>
    <cellStyle name="Normal 7 3" xfId="421"/>
    <cellStyle name="Normal 8" xfId="422"/>
    <cellStyle name="Normal 8 2" xfId="423"/>
    <cellStyle name="Normal 8 3" xfId="424"/>
    <cellStyle name="Normal 8 4" xfId="425"/>
    <cellStyle name="Normal 8 5" xfId="426"/>
    <cellStyle name="Normal 8 6" xfId="427"/>
    <cellStyle name="Normal 9" xfId="428"/>
    <cellStyle name="Normal 9 2" xfId="429"/>
    <cellStyle name="Normal_3Environment-50" xfId="430"/>
    <cellStyle name="Note" xfId="431"/>
    <cellStyle name="Note 2" xfId="432"/>
    <cellStyle name="Note 2 2" xfId="433"/>
    <cellStyle name="Note 2 2 2" xfId="434"/>
    <cellStyle name="Note 2 3" xfId="435"/>
    <cellStyle name="Note 2 3 2" xfId="436"/>
    <cellStyle name="Note 2 3 3" xfId="437"/>
    <cellStyle name="Note 2 4" xfId="438"/>
    <cellStyle name="Note 3" xfId="439"/>
    <cellStyle name="Note 4" xfId="440"/>
    <cellStyle name="Note 5" xfId="441"/>
    <cellStyle name="Output" xfId="442"/>
    <cellStyle name="Output 2" xfId="443"/>
    <cellStyle name="Output 3" xfId="444"/>
    <cellStyle name="Output 4" xfId="445"/>
    <cellStyle name="Output_07_Economic 54 (6 Months)" xfId="446"/>
    <cellStyle name="Percent 2" xfId="447"/>
    <cellStyle name="Style 1" xfId="448"/>
    <cellStyle name="Title" xfId="449"/>
    <cellStyle name="Title 2" xfId="450"/>
    <cellStyle name="Title 3" xfId="451"/>
    <cellStyle name="Title 4" xfId="452"/>
    <cellStyle name="Title_07_Economic 54 (6 Months)" xfId="453"/>
    <cellStyle name="Total" xfId="454"/>
    <cellStyle name="Total 2" xfId="455"/>
    <cellStyle name="Total 3" xfId="456"/>
    <cellStyle name="Total 4" xfId="457"/>
    <cellStyle name="Total_07_Economic 54 (6 Months)" xfId="458"/>
    <cellStyle name="Warning Text" xfId="459"/>
    <cellStyle name="Warning Text 2" xfId="460"/>
    <cellStyle name="Warning Text 3" xfId="461"/>
    <cellStyle name="เครื่องหมายจุลภาค 10" xfId="462"/>
    <cellStyle name="เครื่องหมายจุลภาค 10 2" xfId="463"/>
    <cellStyle name="เครื่องหมายจุลภาค 10 3" xfId="464"/>
    <cellStyle name="เครื่องหมายจุลภาค 11" xfId="465"/>
    <cellStyle name="เครื่องหมายจุลภาค 11 2" xfId="466"/>
    <cellStyle name="เครื่องหมายจุลภาค 11 2 2" xfId="467"/>
    <cellStyle name="เครื่องหมายจุลภาค 11 2 3" xfId="468"/>
    <cellStyle name="เครื่องหมายจุลภาค 11 2 4" xfId="469"/>
    <cellStyle name="เครื่องหมายจุลภาค 11 2 5" xfId="470"/>
    <cellStyle name="เครื่องหมายจุลภาค 11 3" xfId="471"/>
    <cellStyle name="เครื่องหมายจุลภาค 12" xfId="472"/>
    <cellStyle name="เครื่องหมายจุลภาค 12 2" xfId="473"/>
    <cellStyle name="เครื่องหมายจุลภาค 12 3" xfId="474"/>
    <cellStyle name="เครื่องหมายจุลภาค 13" xfId="475"/>
    <cellStyle name="เครื่องหมายจุลภาค 13 2" xfId="476"/>
    <cellStyle name="เครื่องหมายจุลภาค 13 3" xfId="477"/>
    <cellStyle name="เครื่องหมายจุลภาค 13 3 2" xfId="478"/>
    <cellStyle name="เครื่องหมายจุลภาค 13 3 3" xfId="479"/>
    <cellStyle name="เครื่องหมายจุลภาค 13 3 4" xfId="480"/>
    <cellStyle name="เครื่องหมายจุลภาค 13 4" xfId="481"/>
    <cellStyle name="เครื่องหมายจุลภาค 14" xfId="482"/>
    <cellStyle name="เครื่องหมายจุลภาค 14 2" xfId="483"/>
    <cellStyle name="เครื่องหมายจุลภาค 14 2 2" xfId="484"/>
    <cellStyle name="เครื่องหมายจุลภาค 14 3" xfId="485"/>
    <cellStyle name="เครื่องหมายจุลภาค 14 4" xfId="486"/>
    <cellStyle name="เครื่องหมายจุลภาค 15" xfId="487"/>
    <cellStyle name="เครื่องหมายจุลภาค 15 2" xfId="488"/>
    <cellStyle name="เครื่องหมายจุลภาค 2" xfId="489"/>
    <cellStyle name="เครื่องหมายจุลภาค 2 2" xfId="490"/>
    <cellStyle name="เครื่องหมายจุลภาค 2 2 2" xfId="491"/>
    <cellStyle name="เครื่องหมายจุลภาค 2 3" xfId="492"/>
    <cellStyle name="เครื่องหมายจุลภาค 2 3 2" xfId="493"/>
    <cellStyle name="เครื่องหมายจุลภาค 2 3 3" xfId="494"/>
    <cellStyle name="เครื่องหมายจุลภาค 2 3 3 2" xfId="495"/>
    <cellStyle name="เครื่องหมายจุลภาค 2 4" xfId="496"/>
    <cellStyle name="เครื่องหมายจุลภาค 2 5" xfId="497"/>
    <cellStyle name="เครื่องหมายจุลภาค 2 6" xfId="498"/>
    <cellStyle name="เครื่องหมายจุลภาค 2 6 2" xfId="499"/>
    <cellStyle name="เครื่องหมายจุลภาค 2 6 3" xfId="500"/>
    <cellStyle name="เครื่องหมายจุลภาค 2 7" xfId="501"/>
    <cellStyle name="เครื่องหมายจุลภาค 2 7 2" xfId="502"/>
    <cellStyle name="เครื่องหมายจุลภาค 2_01_ด้านสังคม p(116-182)" xfId="503"/>
    <cellStyle name="เครื่องหมายจุลภาค 21" xfId="504"/>
    <cellStyle name="เครื่องหมายจุลภาค 3" xfId="505"/>
    <cellStyle name="เครื่องหมายจุลภาค 3 2" xfId="506"/>
    <cellStyle name="เครื่องหมายจุลภาค 3 2 2" xfId="507"/>
    <cellStyle name="เครื่องหมายจุลภาค 3 2 2 2" xfId="508"/>
    <cellStyle name="เครื่องหมายจุลภาค 3 2 3" xfId="509"/>
    <cellStyle name="เครื่องหมายจุลภาค 3 2 3 2" xfId="510"/>
    <cellStyle name="เครื่องหมายจุลภาค 3 2 4" xfId="511"/>
    <cellStyle name="เครื่องหมายจุลภาค 3 2 4 2" xfId="512"/>
    <cellStyle name="เครื่องหมายจุลภาค 3 2 4 3" xfId="513"/>
    <cellStyle name="เครื่องหมายจุลภาค 3 3" xfId="514"/>
    <cellStyle name="เครื่องหมายจุลภาค 3 3 2" xfId="515"/>
    <cellStyle name="เครื่องหมายจุลภาค 3 3 3" xfId="516"/>
    <cellStyle name="เครื่องหมายจุลภาค 3 4" xfId="517"/>
    <cellStyle name="เครื่องหมายจุลภาค 3 4 2" xfId="518"/>
    <cellStyle name="เครื่องหมายจุลภาค 3 4 2 2" xfId="519"/>
    <cellStyle name="เครื่องหมายจุลภาค 3 4 2 3" xfId="520"/>
    <cellStyle name="เครื่องหมายจุลภาค 3 4 3" xfId="521"/>
    <cellStyle name="เครื่องหมายจุลภาค 3 4 3 2" xfId="522"/>
    <cellStyle name="เครื่องหมายจุลภาค 3 4 3 3" xfId="523"/>
    <cellStyle name="เครื่องหมายจุลภาค 3 4 4" xfId="524"/>
    <cellStyle name="เครื่องหมายจุลภาค 3 4 4 2" xfId="525"/>
    <cellStyle name="เครื่องหมายจุลภาค 3 4 4 2 2" xfId="526"/>
    <cellStyle name="เครื่องหมายจุลภาค 3 4 4 2 3" xfId="527"/>
    <cellStyle name="เครื่องหมายจุลภาค 3 5" xfId="528"/>
    <cellStyle name="เครื่องหมายจุลภาค 3 6" xfId="529"/>
    <cellStyle name="เครื่องหมายจุลภาค 4" xfId="530"/>
    <cellStyle name="เครื่องหมายจุลภาค 4 2" xfId="531"/>
    <cellStyle name="เครื่องหมายจุลภาค 4 2 2" xfId="532"/>
    <cellStyle name="เครื่องหมายจุลภาค 4 2 2 2" xfId="533"/>
    <cellStyle name="เครื่องหมายจุลภาค 4 2 2 3" xfId="534"/>
    <cellStyle name="เครื่องหมายจุลภาค 4 2 3" xfId="535"/>
    <cellStyle name="เครื่องหมายจุลภาค 4 2 3 2" xfId="536"/>
    <cellStyle name="เครื่องหมายจุลภาค 4 2 4" xfId="537"/>
    <cellStyle name="เครื่องหมายจุลภาค 4 2 5" xfId="538"/>
    <cellStyle name="เครื่องหมายจุลภาค 4 3" xfId="539"/>
    <cellStyle name="เครื่องหมายจุลภาค 4 3 2" xfId="540"/>
    <cellStyle name="เครื่องหมายจุลภาค 4 3 3" xfId="541"/>
    <cellStyle name="เครื่องหมายจุลภาค 4 4" xfId="542"/>
    <cellStyle name="เครื่องหมายจุลภาค 4 5" xfId="543"/>
    <cellStyle name="เครื่องหมายจุลภาค 4 6" xfId="544"/>
    <cellStyle name="เครื่องหมายจุลภาค 5" xfId="545"/>
    <cellStyle name="เครื่องหมายจุลภาค 5 2" xfId="546"/>
    <cellStyle name="เครื่องหมายจุลภาค 5 2 2" xfId="547"/>
    <cellStyle name="เครื่องหมายจุลภาค 5 2 2 2" xfId="548"/>
    <cellStyle name="เครื่องหมายจุลภาค 5 2 2 2 2" xfId="549"/>
    <cellStyle name="เครื่องหมายจุลภาค 5 2 2 3" xfId="550"/>
    <cellStyle name="เครื่องหมายจุลภาค 5 2 2 3 2" xfId="551"/>
    <cellStyle name="เครื่องหมายจุลภาค 5 2 2 3 2 2" xfId="552"/>
    <cellStyle name="เครื่องหมายจุลภาค 5 2 2 3 3" xfId="553"/>
    <cellStyle name="เครื่องหมายจุลภาค 5 2 3" xfId="554"/>
    <cellStyle name="เครื่องหมายจุลภาค 5 2 3 2" xfId="555"/>
    <cellStyle name="เครื่องหมายจุลภาค 5 2 4" xfId="556"/>
    <cellStyle name="เครื่องหมายจุลภาค 5 2 4 2" xfId="557"/>
    <cellStyle name="เครื่องหมายจุลภาค 5 2 4 3" xfId="558"/>
    <cellStyle name="เครื่องหมายจุลภาค 5 2 5" xfId="559"/>
    <cellStyle name="เครื่องหมายจุลภาค 5 2 6" xfId="560"/>
    <cellStyle name="เครื่องหมายจุลภาค 5 2 7" xfId="561"/>
    <cellStyle name="เครื่องหมายจุลภาค 5 2 8" xfId="562"/>
    <cellStyle name="เครื่องหมายจุลภาค 5 3" xfId="563"/>
    <cellStyle name="เครื่องหมายจุลภาค 5 3 2" xfId="564"/>
    <cellStyle name="เครื่องหมายจุลภาค 5 3 2 2" xfId="565"/>
    <cellStyle name="เครื่องหมายจุลภาค 5 3 2 3" xfId="566"/>
    <cellStyle name="เครื่องหมายจุลภาค 5 3 3" xfId="567"/>
    <cellStyle name="เครื่องหมายจุลภาค 5 3 3 2" xfId="568"/>
    <cellStyle name="เครื่องหมายจุลภาค 5 3 3 2 2" xfId="569"/>
    <cellStyle name="เครื่องหมายจุลภาค 5 3 3 3" xfId="570"/>
    <cellStyle name="เครื่องหมายจุลภาค 5 3 3 4" xfId="571"/>
    <cellStyle name="เครื่องหมายจุลภาค 5 3 4" xfId="572"/>
    <cellStyle name="เครื่องหมายจุลภาค 5 3 5" xfId="573"/>
    <cellStyle name="เครื่องหมายจุลภาค 5 4" xfId="574"/>
    <cellStyle name="เครื่องหมายจุลภาค 5 4 2" xfId="575"/>
    <cellStyle name="เครื่องหมายจุลภาค 5 4 3" xfId="576"/>
    <cellStyle name="เครื่องหมายจุลภาค 5 5" xfId="577"/>
    <cellStyle name="เครื่องหมายจุลภาค 6" xfId="578"/>
    <cellStyle name="เครื่องหมายจุลภาค 6 2" xfId="579"/>
    <cellStyle name="เครื่องหมายจุลภาค 6 3" xfId="580"/>
    <cellStyle name="เครื่องหมายจุลภาค 6 3 2" xfId="581"/>
    <cellStyle name="เครื่องหมายจุลภาค 6 3 3" xfId="582"/>
    <cellStyle name="เครื่องหมายจุลภาค 6 4" xfId="5"/>
    <cellStyle name="เครื่องหมายจุลภาค 6 4 2" xfId="583"/>
    <cellStyle name="เครื่องหมายจุลภาค 6 5" xfId="584"/>
    <cellStyle name="เครื่องหมายจุลภาค 6 5 2" xfId="585"/>
    <cellStyle name="เครื่องหมายจุลภาค 6 6" xfId="586"/>
    <cellStyle name="เครื่องหมายจุลภาค 7" xfId="587"/>
    <cellStyle name="เครื่องหมายจุลภาค 7 2" xfId="588"/>
    <cellStyle name="เครื่องหมายจุลภาค 7 2 2" xfId="589"/>
    <cellStyle name="เครื่องหมายจุลภาค 7 2 2 2" xfId="590"/>
    <cellStyle name="เครื่องหมายจุลภาค 7 2 3" xfId="591"/>
    <cellStyle name="เครื่องหมายจุลภาค 7 2 3 2" xfId="592"/>
    <cellStyle name="เครื่องหมายจุลภาค 7 2 3 2 2" xfId="593"/>
    <cellStyle name="เครื่องหมายจุลภาค 7 2 3 3" xfId="594"/>
    <cellStyle name="เครื่องหมายจุลภาค 7 2 4" xfId="595"/>
    <cellStyle name="เครื่องหมายจุลภาค 7 2 4 2" xfId="596"/>
    <cellStyle name="เครื่องหมายจุลภาค 7 2 4 3" xfId="597"/>
    <cellStyle name="เครื่องหมายจุลภาค 7 2 5" xfId="598"/>
    <cellStyle name="เครื่องหมายจุลภาค 7 2 6" xfId="599"/>
    <cellStyle name="เครื่องหมายจุลภาค 7 3" xfId="600"/>
    <cellStyle name="เครื่องหมายจุลภาค 7 3 2" xfId="601"/>
    <cellStyle name="เครื่องหมายจุลภาค 7 4" xfId="602"/>
    <cellStyle name="เครื่องหมายจุลภาค 7 4 2" xfId="603"/>
    <cellStyle name="เครื่องหมายจุลภาค 7 4 3" xfId="604"/>
    <cellStyle name="เครื่องหมายจุลภาค 7 5" xfId="605"/>
    <cellStyle name="เครื่องหมายจุลภาค 7 6" xfId="606"/>
    <cellStyle name="เครื่องหมายจุลภาค 8" xfId="607"/>
    <cellStyle name="เครื่องหมายจุลภาค 8 10" xfId="608"/>
    <cellStyle name="เครื่องหมายจุลภาค 8 11" xfId="609"/>
    <cellStyle name="เครื่องหมายจุลภาค 8 2" xfId="610"/>
    <cellStyle name="เครื่องหมายจุลภาค 8 2 2" xfId="611"/>
    <cellStyle name="เครื่องหมายจุลภาค 8 2 2 2" xfId="612"/>
    <cellStyle name="เครื่องหมายจุลภาค 8 2 2 3" xfId="613"/>
    <cellStyle name="เครื่องหมายจุลภาค 8 2 2 4" xfId="614"/>
    <cellStyle name="เครื่องหมายจุลภาค 8 2 3" xfId="615"/>
    <cellStyle name="เครื่องหมายจุลภาค 8 2_02_ด้านเศรษฐกิจ p(238-258)" xfId="616"/>
    <cellStyle name="เครื่องหมายจุลภาค 8 3" xfId="617"/>
    <cellStyle name="เครื่องหมายจุลภาค 8 3 2" xfId="618"/>
    <cellStyle name="เครื่องหมายจุลภาค 8 4" xfId="619"/>
    <cellStyle name="เครื่องหมายจุลภาค 8 4 2" xfId="620"/>
    <cellStyle name="เครื่องหมายจุลภาค 8 5" xfId="621"/>
    <cellStyle name="เครื่องหมายจุลภาค 8 5 2" xfId="622"/>
    <cellStyle name="เครื่องหมายจุลภาค 8 5 3" xfId="623"/>
    <cellStyle name="เครื่องหมายจุลภาค 8 5 4" xfId="624"/>
    <cellStyle name="เครื่องหมายจุลภาค 8 6" xfId="625"/>
    <cellStyle name="เครื่องหมายจุลภาค 8 7" xfId="626"/>
    <cellStyle name="เครื่องหมายจุลภาค 8 8" xfId="627"/>
    <cellStyle name="เครื่องหมายจุลภาค 8 9" xfId="628"/>
    <cellStyle name="เครื่องหมายจุลภาค 8 9 2" xfId="629"/>
    <cellStyle name="เครื่องหมายจุลภาค 9" xfId="630"/>
    <cellStyle name="เครื่องหมายจุลภาค 9 2" xfId="631"/>
    <cellStyle name="เครื่องหมายจุลภาค 9 2 2" xfId="632"/>
    <cellStyle name="เครื่องหมายจุลภาค 9 2 2 2" xfId="633"/>
    <cellStyle name="เครื่องหมายจุลภาค 9 3" xfId="634"/>
    <cellStyle name="เครื่องหมายจุลภาค 9 3 2" xfId="635"/>
    <cellStyle name="เครื่องหมายจุลภาค 9 4" xfId="636"/>
    <cellStyle name="เครื่องหมายจุลภาค 9 4 2" xfId="637"/>
    <cellStyle name="เครื่องหมายจุลภาค 9_02_ด้านเศรษฐกิจ p(238-258)" xfId="638"/>
    <cellStyle name="เครื่องหมายสกุลเงิน 2" xfId="639"/>
    <cellStyle name="เครื่องหมายสกุลเงิน 2 2" xfId="640"/>
    <cellStyle name="เครื่องหมายสกุลเงิน 2 2 2" xfId="641"/>
    <cellStyle name="เครื่องหมายสกุลเงิน 2 2 2 2" xfId="642"/>
    <cellStyle name="เครื่องหมายสกุลเงิน 2 2 3" xfId="643"/>
    <cellStyle name="เครื่องหมายสกุลเงิน 2 3" xfId="644"/>
    <cellStyle name="เครื่องหมายสกุลเงิน 2 3 2" xfId="645"/>
    <cellStyle name="เครื่องหมายสกุลเงิน 2 4" xfId="646"/>
    <cellStyle name="เครื่องหมายสกุลเงิน 3" xfId="647"/>
    <cellStyle name="เครื่องหมายสกุลเงิน 3 2" xfId="648"/>
    <cellStyle name="เชื่อมโยงหลายมิติ" xfId="649"/>
    <cellStyle name="เชื่อมโยงหลายมิติ 2" xfId="650"/>
    <cellStyle name="เชื่อมโยงหลายมิติ 2 2" xfId="651"/>
    <cellStyle name="เชื่อมโยงหลายมิติ 2 3" xfId="652"/>
    <cellStyle name="เชื่อมโยงหลายมิติ 3" xfId="653"/>
    <cellStyle name="เชื่อมโยงหลายมิติ 3 2" xfId="654"/>
    <cellStyle name="เชื่อมโยงหลายมิติ_01_admin 6 เดือน" xfId="655"/>
    <cellStyle name="เซลล์ตรวจสอบ 2" xfId="656"/>
    <cellStyle name="เซลล์ตรวจสอบ 2 2" xfId="657"/>
    <cellStyle name="เซลล์ตรวจสอบ 2 3" xfId="658"/>
    <cellStyle name="เซลล์ตรวจสอบ 2 4" xfId="659"/>
    <cellStyle name="เซลล์ตรวจสอบ 2_01_ด้านสังคม p(116-182)" xfId="660"/>
    <cellStyle name="เซลล์ตรวจสอบ 3" xfId="661"/>
    <cellStyle name="เซลล์ตรวจสอบ 3 2" xfId="662"/>
    <cellStyle name="เซลล์ตรวจสอบ 4" xfId="663"/>
    <cellStyle name="เซลล์ตรวจสอบ 4 2" xfId="664"/>
    <cellStyle name="เซลล์ที่มีการเชื่อมโยง 2" xfId="665"/>
    <cellStyle name="เซลล์ที่มีการเชื่อมโยง 2 2" xfId="666"/>
    <cellStyle name="เซลล์ที่มีการเชื่อมโยง 2 3" xfId="667"/>
    <cellStyle name="เซลล์ที่มีการเชื่อมโยง 2 4" xfId="668"/>
    <cellStyle name="เซลล์ที่มีการเชื่อมโยง 2_01_ด้านสังคม p(116-182)" xfId="669"/>
    <cellStyle name="เซลล์ที่มีการเชื่อมโยง 3" xfId="670"/>
    <cellStyle name="เซลล์ที่มีการเชื่อมโยง 3 2" xfId="671"/>
    <cellStyle name="เซลล์ที่มีการเชื่อมโยง 4" xfId="672"/>
    <cellStyle name="เซลล์ที่มีการเชื่อมโยง 4 2" xfId="673"/>
    <cellStyle name="เปอร์เซ็นต์ 2" xfId="674"/>
    <cellStyle name="เปอร์เซ็นต์ 2 2" xfId="675"/>
    <cellStyle name="เปอร์เซ็นต์ 2 2 2" xfId="676"/>
    <cellStyle name="เปอร์เซ็นต์ 2 3" xfId="677"/>
    <cellStyle name="เปอร์เซ็นต์ 3" xfId="678"/>
    <cellStyle name="เปอร์เซ็นต์ 3 2" xfId="679"/>
    <cellStyle name="เปอร์เซ็นต์ 4" xfId="680"/>
    <cellStyle name="แย่ 2" xfId="681"/>
    <cellStyle name="แย่ 2 2" xfId="682"/>
    <cellStyle name="แย่ 2 3" xfId="683"/>
    <cellStyle name="แย่ 2 4" xfId="684"/>
    <cellStyle name="แย่ 2_01_ด้านสังคม p(116-182)" xfId="685"/>
    <cellStyle name="แย่ 3" xfId="686"/>
    <cellStyle name="แย่ 3 2" xfId="687"/>
    <cellStyle name="แย่ 4" xfId="688"/>
    <cellStyle name="แย่ 4 2" xfId="689"/>
    <cellStyle name="แสดงผล 2" xfId="690"/>
    <cellStyle name="แสดงผล 2 2" xfId="691"/>
    <cellStyle name="แสดงผล 2 3" xfId="692"/>
    <cellStyle name="แสดงผล 2 4" xfId="693"/>
    <cellStyle name="แสดงผล 2 5" xfId="694"/>
    <cellStyle name="แสดงผล 2_01_ด้านสังคม p(116-182)" xfId="695"/>
    <cellStyle name="แสดงผล 3" xfId="696"/>
    <cellStyle name="แสดงผล 3 2" xfId="697"/>
    <cellStyle name="แสดงผล 4" xfId="698"/>
    <cellStyle name="แสดงผล 4 2" xfId="699"/>
    <cellStyle name="การคำนวณ 2" xfId="700"/>
    <cellStyle name="การคำนวณ 2 2" xfId="701"/>
    <cellStyle name="การคำนวณ 2 3" xfId="702"/>
    <cellStyle name="การคำนวณ 2 4" xfId="703"/>
    <cellStyle name="การคำนวณ 2 5" xfId="704"/>
    <cellStyle name="การคำนวณ 2_01_ด้านสังคม p(116-182)" xfId="705"/>
    <cellStyle name="การคำนวณ 3" xfId="706"/>
    <cellStyle name="การคำนวณ 3 2" xfId="707"/>
    <cellStyle name="การคำนวณ 4" xfId="708"/>
    <cellStyle name="การคำนวณ 4 2" xfId="709"/>
    <cellStyle name="ข้อความเตือน 2" xfId="710"/>
    <cellStyle name="ข้อความเตือน 2 2" xfId="711"/>
    <cellStyle name="ข้อความเตือน 2 3" xfId="712"/>
    <cellStyle name="ข้อความเตือน 2 4" xfId="713"/>
    <cellStyle name="ข้อความเตือน 2_01_ด้านสังคม p(116-182)" xfId="714"/>
    <cellStyle name="ข้อความเตือน 3" xfId="715"/>
    <cellStyle name="ข้อความเตือน 3 2" xfId="716"/>
    <cellStyle name="ข้อความเตือน 4" xfId="717"/>
    <cellStyle name="ข้อความเตือน 4 2" xfId="718"/>
    <cellStyle name="ข้อความอธิบาย 2" xfId="719"/>
    <cellStyle name="ข้อความอธิบาย 2 2" xfId="720"/>
    <cellStyle name="ข้อความอธิบาย 2 3" xfId="721"/>
    <cellStyle name="ข้อความอธิบาย 2 4" xfId="722"/>
    <cellStyle name="ข้อความอธิบาย 2_01_ด้านสังคม p(116-182)" xfId="723"/>
    <cellStyle name="ข้อความอธิบาย 3" xfId="724"/>
    <cellStyle name="ข้อความอธิบาย 3 2" xfId="725"/>
    <cellStyle name="ข้อความอธิบาย 4" xfId="726"/>
    <cellStyle name="ข้อความอธิบาย 4 2" xfId="727"/>
    <cellStyle name="ชื่อเรื่อง 2" xfId="728"/>
    <cellStyle name="ชื่อเรื่อง 2 2" xfId="729"/>
    <cellStyle name="ชื่อเรื่อง 2 3" xfId="730"/>
    <cellStyle name="ชื่อเรื่อง 2 4" xfId="731"/>
    <cellStyle name="ชื่อเรื่อง 2_01_ด้านสังคม p(116-182)" xfId="732"/>
    <cellStyle name="ชื่อเรื่อง 3" xfId="733"/>
    <cellStyle name="ดี 2" xfId="734"/>
    <cellStyle name="ดี 2 2" xfId="735"/>
    <cellStyle name="ดี 2 3" xfId="736"/>
    <cellStyle name="ดี 2 4" xfId="737"/>
    <cellStyle name="ดี 2_01_ด้านสังคม p(116-182)" xfId="738"/>
    <cellStyle name="ดี 3" xfId="739"/>
    <cellStyle name="ดี 3 2" xfId="740"/>
    <cellStyle name="ดี 4" xfId="741"/>
    <cellStyle name="ดี 4 2" xfId="742"/>
    <cellStyle name="ตามการเชื่อมโยงหลายมิติ" xfId="743"/>
    <cellStyle name="ตามการเชื่อมโยงหลายมิติ 2" xfId="744"/>
    <cellStyle name="ตามการเชื่อมโยงหลายมิติ 2 2" xfId="745"/>
    <cellStyle name="ตามการเชื่อมโยงหลายมิติ 2 3" xfId="746"/>
    <cellStyle name="ตามการเชื่อมโยงหลายมิติ 3" xfId="747"/>
    <cellStyle name="ตามการเชื่อมโยงหลายมิติ 3 2" xfId="748"/>
    <cellStyle name="ตามการเชื่อมโยงหลายมิติ_01_admin 6 เดือน" xfId="749"/>
    <cellStyle name="ปกติ" xfId="0" builtinId="0"/>
    <cellStyle name="ปกติ 10" xfId="750"/>
    <cellStyle name="ปกติ 11" xfId="751"/>
    <cellStyle name="ปกติ 11 2" xfId="752"/>
    <cellStyle name="ปกติ 12" xfId="753"/>
    <cellStyle name="ปกติ 12 2" xfId="754"/>
    <cellStyle name="ปกติ 12 2 2" xfId="755"/>
    <cellStyle name="ปกติ 13" xfId="756"/>
    <cellStyle name="ปกติ 13 2" xfId="757"/>
    <cellStyle name="ปกติ 13 2 2" xfId="758"/>
    <cellStyle name="ปกติ 13 3" xfId="759"/>
    <cellStyle name="ปกติ 14" xfId="760"/>
    <cellStyle name="ปกติ 14 2" xfId="761"/>
    <cellStyle name="ปกติ 14 2 2" xfId="762"/>
    <cellStyle name="ปกติ 14 3" xfId="763"/>
    <cellStyle name="ปกติ 14_01_ด้านสังคม" xfId="764"/>
    <cellStyle name="ปกติ 15" xfId="765"/>
    <cellStyle name="ปกติ 15 2" xfId="766"/>
    <cellStyle name="ปกติ 15 3" xfId="767"/>
    <cellStyle name="ปกติ 16" xfId="768"/>
    <cellStyle name="ปกติ 16 2" xfId="769"/>
    <cellStyle name="ปกติ 16 2 2" xfId="770"/>
    <cellStyle name="ปกติ 17" xfId="771"/>
    <cellStyle name="ปกติ 17 2" xfId="772"/>
    <cellStyle name="ปกติ 17 2 2" xfId="773"/>
    <cellStyle name="ปกติ 17 3" xfId="774"/>
    <cellStyle name="ปกติ 17 3 2" xfId="775"/>
    <cellStyle name="ปกติ 17 3 3" xfId="776"/>
    <cellStyle name="ปกติ 17 3 4" xfId="777"/>
    <cellStyle name="ปกติ 17 4" xfId="778"/>
    <cellStyle name="ปกติ 18" xfId="779"/>
    <cellStyle name="ปกติ 18 2" xfId="780"/>
    <cellStyle name="ปกติ 19" xfId="781"/>
    <cellStyle name="ปกติ 19 2" xfId="782"/>
    <cellStyle name="ปกติ 2" xfId="2"/>
    <cellStyle name="ปกติ 2 10" xfId="783"/>
    <cellStyle name="ปกติ 2 2" xfId="784"/>
    <cellStyle name="ปกติ 2 2 10" xfId="785"/>
    <cellStyle name="ปกติ 2 2 11" xfId="786"/>
    <cellStyle name="ปกติ 2 2 12" xfId="787"/>
    <cellStyle name="ปกติ 2 2 13" xfId="788"/>
    <cellStyle name="ปกติ 2 2 14" xfId="789"/>
    <cellStyle name="ปกติ 2 2 15" xfId="790"/>
    <cellStyle name="ปกติ 2 2 16" xfId="791"/>
    <cellStyle name="ปกติ 2 2 17" xfId="792"/>
    <cellStyle name="ปกติ 2 2 18" xfId="793"/>
    <cellStyle name="ปกติ 2 2 19" xfId="794"/>
    <cellStyle name="ปกติ 2 2 2" xfId="795"/>
    <cellStyle name="ปกติ 2 2 2 10" xfId="796"/>
    <cellStyle name="ปกติ 2 2 2 11" xfId="797"/>
    <cellStyle name="ปกติ 2 2 2 12" xfId="798"/>
    <cellStyle name="ปกติ 2 2 2 13" xfId="799"/>
    <cellStyle name="ปกติ 2 2 2 14" xfId="800"/>
    <cellStyle name="ปกติ 2 2 2 15" xfId="801"/>
    <cellStyle name="ปกติ 2 2 2 16" xfId="802"/>
    <cellStyle name="ปกติ 2 2 2 17" xfId="803"/>
    <cellStyle name="ปกติ 2 2 2 18" xfId="804"/>
    <cellStyle name="ปกติ 2 2 2 19" xfId="805"/>
    <cellStyle name="ปกติ 2 2 2 2" xfId="806"/>
    <cellStyle name="ปกติ 2 2 2 2 10" xfId="807"/>
    <cellStyle name="ปกติ 2 2 2 2 11" xfId="808"/>
    <cellStyle name="ปกติ 2 2 2 2 12" xfId="809"/>
    <cellStyle name="ปกติ 2 2 2 2 13" xfId="810"/>
    <cellStyle name="ปกติ 2 2 2 2 14" xfId="811"/>
    <cellStyle name="ปกติ 2 2 2 2 15" xfId="812"/>
    <cellStyle name="ปกติ 2 2 2 2 16" xfId="813"/>
    <cellStyle name="ปกติ 2 2 2 2 17" xfId="814"/>
    <cellStyle name="ปกติ 2 2 2 2 18" xfId="815"/>
    <cellStyle name="ปกติ 2 2 2 2 19" xfId="816"/>
    <cellStyle name="ปกติ 2 2 2 2 2" xfId="817"/>
    <cellStyle name="ปกติ 2 2 2 2 20" xfId="818"/>
    <cellStyle name="ปกติ 2 2 2 2 21" xfId="819"/>
    <cellStyle name="ปกติ 2 2 2 2 22" xfId="820"/>
    <cellStyle name="ปกติ 2 2 2 2 23" xfId="821"/>
    <cellStyle name="ปกติ 2 2 2 2 24" xfId="822"/>
    <cellStyle name="ปกติ 2 2 2 2 25" xfId="823"/>
    <cellStyle name="ปกติ 2 2 2 2 26" xfId="824"/>
    <cellStyle name="ปกติ 2 2 2 2 27" xfId="825"/>
    <cellStyle name="ปกติ 2 2 2 2 28" xfId="826"/>
    <cellStyle name="ปกติ 2 2 2 2 3" xfId="827"/>
    <cellStyle name="ปกติ 2 2 2 2 4" xfId="828"/>
    <cellStyle name="ปกติ 2 2 2 2 5" xfId="829"/>
    <cellStyle name="ปกติ 2 2 2 2 6" xfId="830"/>
    <cellStyle name="ปกติ 2 2 2 2 7" xfId="831"/>
    <cellStyle name="ปกติ 2 2 2 2 8" xfId="832"/>
    <cellStyle name="ปกติ 2 2 2 2 9" xfId="833"/>
    <cellStyle name="ปกติ 2 2 2 20" xfId="834"/>
    <cellStyle name="ปกติ 2 2 2 21" xfId="835"/>
    <cellStyle name="ปกติ 2 2 2 22" xfId="836"/>
    <cellStyle name="ปกติ 2 2 2 23" xfId="837"/>
    <cellStyle name="ปกติ 2 2 2 24" xfId="838"/>
    <cellStyle name="ปกติ 2 2 2 25" xfId="839"/>
    <cellStyle name="ปกติ 2 2 2 26" xfId="840"/>
    <cellStyle name="ปกติ 2 2 2 27" xfId="841"/>
    <cellStyle name="ปกติ 2 2 2 28" xfId="842"/>
    <cellStyle name="ปกติ 2 2 2 29" xfId="843"/>
    <cellStyle name="ปกติ 2 2 2 3" xfId="844"/>
    <cellStyle name="ปกติ 2 2 2 30" xfId="845"/>
    <cellStyle name="ปกติ 2 2 2 31" xfId="846"/>
    <cellStyle name="ปกติ 2 2 2 32" xfId="847"/>
    <cellStyle name="ปกติ 2 2 2 33" xfId="848"/>
    <cellStyle name="ปกติ 2 2 2 34" xfId="849"/>
    <cellStyle name="ปกติ 2 2 2 4" xfId="850"/>
    <cellStyle name="ปกติ 2 2 2 5" xfId="851"/>
    <cellStyle name="ปกติ 2 2 2 6" xfId="852"/>
    <cellStyle name="ปกติ 2 2 2 7" xfId="853"/>
    <cellStyle name="ปกติ 2 2 2 8" xfId="854"/>
    <cellStyle name="ปกติ 2 2 2 9" xfId="855"/>
    <cellStyle name="ปกติ 2 2 20" xfId="856"/>
    <cellStyle name="ปกติ 2 2 21" xfId="857"/>
    <cellStyle name="ปกติ 2 2 22" xfId="858"/>
    <cellStyle name="ปกติ 2 2 23" xfId="859"/>
    <cellStyle name="ปกติ 2 2 24" xfId="860"/>
    <cellStyle name="ปกติ 2 2 25" xfId="861"/>
    <cellStyle name="ปกติ 2 2 26" xfId="862"/>
    <cellStyle name="ปกติ 2 2 27" xfId="863"/>
    <cellStyle name="ปกติ 2 2 28" xfId="864"/>
    <cellStyle name="ปกติ 2 2 29" xfId="865"/>
    <cellStyle name="ปกติ 2 2 3" xfId="866"/>
    <cellStyle name="ปกติ 2 2 3 10" xfId="867"/>
    <cellStyle name="ปกติ 2 2 3 11" xfId="868"/>
    <cellStyle name="ปกติ 2 2 3 12" xfId="869"/>
    <cellStyle name="ปกติ 2 2 3 13" xfId="870"/>
    <cellStyle name="ปกติ 2 2 3 14" xfId="871"/>
    <cellStyle name="ปกติ 2 2 3 15" xfId="872"/>
    <cellStyle name="ปกติ 2 2 3 16" xfId="873"/>
    <cellStyle name="ปกติ 2 2 3 17" xfId="874"/>
    <cellStyle name="ปกติ 2 2 3 18" xfId="875"/>
    <cellStyle name="ปกติ 2 2 3 19" xfId="876"/>
    <cellStyle name="ปกติ 2 2 3 2" xfId="877"/>
    <cellStyle name="ปกติ 2 2 3 20" xfId="878"/>
    <cellStyle name="ปกติ 2 2 3 21" xfId="879"/>
    <cellStyle name="ปกติ 2 2 3 22" xfId="880"/>
    <cellStyle name="ปกติ 2 2 3 23" xfId="881"/>
    <cellStyle name="ปกติ 2 2 3 24" xfId="882"/>
    <cellStyle name="ปกติ 2 2 3 25" xfId="883"/>
    <cellStyle name="ปกติ 2 2 3 26" xfId="884"/>
    <cellStyle name="ปกติ 2 2 3 27" xfId="885"/>
    <cellStyle name="ปกติ 2 2 3 28" xfId="886"/>
    <cellStyle name="ปกติ 2 2 3 3" xfId="887"/>
    <cellStyle name="ปกติ 2 2 3 4" xfId="888"/>
    <cellStyle name="ปกติ 2 2 3 5" xfId="889"/>
    <cellStyle name="ปกติ 2 2 3 6" xfId="890"/>
    <cellStyle name="ปกติ 2 2 3 7" xfId="891"/>
    <cellStyle name="ปกติ 2 2 3 8" xfId="892"/>
    <cellStyle name="ปกติ 2 2 3 9" xfId="893"/>
    <cellStyle name="ปกติ 2 2 30" xfId="894"/>
    <cellStyle name="ปกติ 2 2 31" xfId="895"/>
    <cellStyle name="ปกติ 2 2 32" xfId="896"/>
    <cellStyle name="ปกติ 2 2 33" xfId="897"/>
    <cellStyle name="ปกติ 2 2 34" xfId="898"/>
    <cellStyle name="ปกติ 2 2 4" xfId="899"/>
    <cellStyle name="ปกติ 2 2 5" xfId="900"/>
    <cellStyle name="ปกติ 2 2 6" xfId="901"/>
    <cellStyle name="ปกติ 2 2 7" xfId="902"/>
    <cellStyle name="ปกติ 2 2 8" xfId="903"/>
    <cellStyle name="ปกติ 2 2 9" xfId="904"/>
    <cellStyle name="ปกติ 2 3" xfId="905"/>
    <cellStyle name="ปกติ 2 3 2" xfId="906"/>
    <cellStyle name="ปกติ 2 3 3" xfId="907"/>
    <cellStyle name="ปกติ 2 4" xfId="908"/>
    <cellStyle name="ปกติ 2 5" xfId="909"/>
    <cellStyle name="ปกติ 2 6" xfId="910"/>
    <cellStyle name="ปกติ 2 7" xfId="911"/>
    <cellStyle name="ปกติ 2 8" xfId="912"/>
    <cellStyle name="ปกติ 2 9" xfId="913"/>
    <cellStyle name="ปกติ 2_01_ด้านสังคม p(116-182)" xfId="914"/>
    <cellStyle name="ปกติ 20" xfId="915"/>
    <cellStyle name="ปกติ 20 2" xfId="916"/>
    <cellStyle name="ปกติ 21" xfId="917"/>
    <cellStyle name="ปกติ 21 2" xfId="918"/>
    <cellStyle name="ปกติ 22" xfId="919"/>
    <cellStyle name="ปกติ 22 2" xfId="920"/>
    <cellStyle name="ปกติ 23" xfId="921"/>
    <cellStyle name="ปกติ 23 2" xfId="922"/>
    <cellStyle name="ปกติ 24" xfId="923"/>
    <cellStyle name="ปกติ 24 2" xfId="924"/>
    <cellStyle name="ปกติ 25" xfId="925"/>
    <cellStyle name="ปกติ 25 2" xfId="926"/>
    <cellStyle name="ปกติ 26" xfId="927"/>
    <cellStyle name="ปกติ 26 2" xfId="928"/>
    <cellStyle name="ปกติ 27" xfId="929"/>
    <cellStyle name="ปกติ 27 2" xfId="930"/>
    <cellStyle name="ปกติ 28" xfId="931"/>
    <cellStyle name="ปกติ 28 2" xfId="932"/>
    <cellStyle name="ปกติ 29" xfId="933"/>
    <cellStyle name="ปกติ 29 2" xfId="934"/>
    <cellStyle name="ปกติ 3" xfId="935"/>
    <cellStyle name="ปกติ 3 10" xfId="936"/>
    <cellStyle name="ปกติ 3 2" xfId="937"/>
    <cellStyle name="ปกติ 3 2 2" xfId="938"/>
    <cellStyle name="ปกติ 3 2 2 2" xfId="939"/>
    <cellStyle name="ปกติ 3 2 2 3" xfId="940"/>
    <cellStyle name="ปกติ 3 2 3" xfId="941"/>
    <cellStyle name="ปกติ 3 2 4" xfId="942"/>
    <cellStyle name="ปกติ 3 2 4 2" xfId="943"/>
    <cellStyle name="ปกติ 3 2 5" xfId="944"/>
    <cellStyle name="ปกติ 3 2_01_ด้านสังคม" xfId="945"/>
    <cellStyle name="ปกติ 3 3" xfId="946"/>
    <cellStyle name="ปกติ 3 3 2" xfId="947"/>
    <cellStyle name="ปกติ 3 3 2 2" xfId="948"/>
    <cellStyle name="ปกติ 3 3 2 3" xfId="949"/>
    <cellStyle name="ปกติ 3 3 3" xfId="950"/>
    <cellStyle name="ปกติ 3 3 3 2" xfId="951"/>
    <cellStyle name="ปกติ 3 3 4" xfId="952"/>
    <cellStyle name="ปกติ 3 3_01_ด้านสังคม p(116-182)" xfId="953"/>
    <cellStyle name="ปกติ 3 4" xfId="954"/>
    <cellStyle name="ปกติ 3 4 2" xfId="955"/>
    <cellStyle name="ปกติ 3 4 3" xfId="956"/>
    <cellStyle name="ปกติ 3 5" xfId="957"/>
    <cellStyle name="ปกติ 3 5 2" xfId="958"/>
    <cellStyle name="ปกติ 3 6" xfId="959"/>
    <cellStyle name="ปกติ 3 7" xfId="960"/>
    <cellStyle name="ปกติ 3 8" xfId="961"/>
    <cellStyle name="ปกติ 3 9" xfId="962"/>
    <cellStyle name="ปกติ 3_01_ด้านการบริหารจัดการ" xfId="963"/>
    <cellStyle name="ปกติ 30" xfId="964"/>
    <cellStyle name="ปกติ 30 2" xfId="965"/>
    <cellStyle name="ปกติ 31" xfId="966"/>
    <cellStyle name="ปกติ 31 2" xfId="967"/>
    <cellStyle name="ปกติ 32" xfId="968"/>
    <cellStyle name="ปกติ 32 2" xfId="969"/>
    <cellStyle name="ปกติ 33" xfId="970"/>
    <cellStyle name="ปกติ 33 2" xfId="971"/>
    <cellStyle name="ปกติ 34" xfId="972"/>
    <cellStyle name="ปกติ 34 2" xfId="973"/>
    <cellStyle name="ปกติ 35" xfId="974"/>
    <cellStyle name="ปกติ 35 2" xfId="975"/>
    <cellStyle name="ปกติ 36" xfId="976"/>
    <cellStyle name="ปกติ 36 2" xfId="977"/>
    <cellStyle name="ปกติ 37" xfId="978"/>
    <cellStyle name="ปกติ 37 2" xfId="979"/>
    <cellStyle name="ปกติ 38" xfId="980"/>
    <cellStyle name="ปกติ 38 2" xfId="981"/>
    <cellStyle name="ปกติ 39" xfId="982"/>
    <cellStyle name="ปกติ 39 2" xfId="983"/>
    <cellStyle name="ปกติ 4" xfId="984"/>
    <cellStyle name="ปกติ 4 10" xfId="985"/>
    <cellStyle name="ปกติ 4 11" xfId="986"/>
    <cellStyle name="ปกติ 4 2" xfId="987"/>
    <cellStyle name="ปกติ 4 2 2" xfId="988"/>
    <cellStyle name="ปกติ 4 2 2 2" xfId="989"/>
    <cellStyle name="ปกติ 4 2 3" xfId="990"/>
    <cellStyle name="ปกติ 4 2 3 2" xfId="991"/>
    <cellStyle name="ปกติ 4 2 3 2 2" xfId="992"/>
    <cellStyle name="ปกติ 4 2 3 3" xfId="993"/>
    <cellStyle name="ปกติ 4 2 3 4" xfId="994"/>
    <cellStyle name="ปกติ 4 2 4" xfId="995"/>
    <cellStyle name="ปกติ 4 2_01_ด้านสังคม" xfId="996"/>
    <cellStyle name="ปกติ 4 3" xfId="997"/>
    <cellStyle name="ปกติ 4 3 2" xfId="998"/>
    <cellStyle name="ปกติ 4 3 3" xfId="999"/>
    <cellStyle name="ปกติ 4 4" xfId="1000"/>
    <cellStyle name="ปกติ 4 4 2" xfId="1001"/>
    <cellStyle name="ปกติ 4 5" xfId="1002"/>
    <cellStyle name="ปกติ 4 5 2" xfId="1003"/>
    <cellStyle name="ปกติ 4 6" xfId="1004"/>
    <cellStyle name="ปกติ 4 6 2" xfId="1005"/>
    <cellStyle name="ปกติ 4 6 3" xfId="1006"/>
    <cellStyle name="ปกติ 4 7" xfId="1007"/>
    <cellStyle name="ปกติ 4 8" xfId="1008"/>
    <cellStyle name="ปกติ 4 9" xfId="1009"/>
    <cellStyle name="ปกติ 4_01_ด้านสังคม" xfId="1010"/>
    <cellStyle name="ปกติ 40" xfId="1011"/>
    <cellStyle name="ปกติ 40 2" xfId="1012"/>
    <cellStyle name="ปกติ 41" xfId="1013"/>
    <cellStyle name="ปกติ 42" xfId="1014"/>
    <cellStyle name="ปกติ 42 2" xfId="1015"/>
    <cellStyle name="ปกติ 43" xfId="1016"/>
    <cellStyle name="ปกติ 44" xfId="1017"/>
    <cellStyle name="ปกติ 45" xfId="1018"/>
    <cellStyle name="ปกติ 46" xfId="1019"/>
    <cellStyle name="ปกติ 47" xfId="1020"/>
    <cellStyle name="ปกติ 47 2" xfId="29"/>
    <cellStyle name="ปกติ 48" xfId="1021"/>
    <cellStyle name="ปกติ 48 2" xfId="28"/>
    <cellStyle name="ปกติ 49" xfId="1022"/>
    <cellStyle name="ปกติ 49 2" xfId="27"/>
    <cellStyle name="ปกติ 5" xfId="1023"/>
    <cellStyle name="ปกติ 5 2" xfId="1024"/>
    <cellStyle name="ปกติ 5 2 2" xfId="1025"/>
    <cellStyle name="ปกติ 5 3" xfId="1026"/>
    <cellStyle name="ปกติ 5 4" xfId="1027"/>
    <cellStyle name="ปกติ 5 4 2" xfId="1028"/>
    <cellStyle name="ปกติ 5 5" xfId="1029"/>
    <cellStyle name="ปกติ 5 6" xfId="1030"/>
    <cellStyle name="ปกติ 5 7" xfId="1031"/>
    <cellStyle name="ปกติ 5_02_ด้านเศรษฐกิจ p(238-258)" xfId="1032"/>
    <cellStyle name="ปกติ 50" xfId="1033"/>
    <cellStyle name="ปกติ 50 2" xfId="26"/>
    <cellStyle name="ปกติ 51" xfId="1034"/>
    <cellStyle name="ปกติ 51 2" xfId="25"/>
    <cellStyle name="ปกติ 52" xfId="24"/>
    <cellStyle name="ปกติ 53" xfId="23"/>
    <cellStyle name="ปกติ 54" xfId="22"/>
    <cellStyle name="ปกติ 55" xfId="21"/>
    <cellStyle name="ปกติ 56" xfId="20"/>
    <cellStyle name="ปกติ 57" xfId="19"/>
    <cellStyle name="ปกติ 58" xfId="18"/>
    <cellStyle name="ปกติ 59" xfId="17"/>
    <cellStyle name="ปกติ 6" xfId="1035"/>
    <cellStyle name="ปกติ 6 2" xfId="1036"/>
    <cellStyle name="ปกติ 60" xfId="16"/>
    <cellStyle name="ปกติ 61" xfId="15"/>
    <cellStyle name="ปกติ 62" xfId="14"/>
    <cellStyle name="ปกติ 63" xfId="13"/>
    <cellStyle name="ปกติ 64" xfId="12"/>
    <cellStyle name="ปกติ 65" xfId="11"/>
    <cellStyle name="ปกติ 66" xfId="10"/>
    <cellStyle name="ปกติ 67" xfId="1037"/>
    <cellStyle name="ปกติ 68" xfId="1038"/>
    <cellStyle name="ปกติ 7" xfId="1039"/>
    <cellStyle name="ปกติ 7 2" xfId="1040"/>
    <cellStyle name="ปกติ 7 2 2" xfId="1041"/>
    <cellStyle name="ปกติ 7 2 2 2" xfId="1042"/>
    <cellStyle name="ปกติ 7 2 3" xfId="1043"/>
    <cellStyle name="ปกติ 7 2_01_ด้านสังคม p(116-182)" xfId="1044"/>
    <cellStyle name="ปกติ 7 3" xfId="1045"/>
    <cellStyle name="ปกติ 7 3 2" xfId="1046"/>
    <cellStyle name="ปกติ 7 4" xfId="1047"/>
    <cellStyle name="ปกติ 7 4 2" xfId="1048"/>
    <cellStyle name="ปกติ 7 5" xfId="1049"/>
    <cellStyle name="ปกติ 7 6" xfId="1050"/>
    <cellStyle name="ปกติ 7 7" xfId="1051"/>
    <cellStyle name="ปกติ 7 8" xfId="1052"/>
    <cellStyle name="ปกติ 7_01_ด้านสังคม p(116-182)" xfId="1053"/>
    <cellStyle name="ปกติ 70" xfId="8"/>
    <cellStyle name="ปกติ 71" xfId="7"/>
    <cellStyle name="ปกติ 72" xfId="6"/>
    <cellStyle name="ปกติ 73" xfId="4"/>
    <cellStyle name="ปกติ 8" xfId="1054"/>
    <cellStyle name="ปกติ 8 2" xfId="1055"/>
    <cellStyle name="ปกติ 8 3" xfId="1056"/>
    <cellStyle name="ปกติ 8 3 2" xfId="1057"/>
    <cellStyle name="ปกติ 8_02_ด้านเศรษฐกิจ p(238-258)" xfId="1058"/>
    <cellStyle name="ปกติ 9" xfId="1059"/>
    <cellStyle name="ปกติ_03_Human_5_Education-51 2" xfId="3"/>
    <cellStyle name="ปกติ_5_Education-51 2" xfId="1"/>
    <cellStyle name="ปกติ_finance_05_ด้านการศึกษา 2" xfId="9"/>
    <cellStyle name="ป้อนค่า 2" xfId="1060"/>
    <cellStyle name="ป้อนค่า 2 2" xfId="1061"/>
    <cellStyle name="ป้อนค่า 2 3" xfId="1062"/>
    <cellStyle name="ป้อนค่า 2 4" xfId="1063"/>
    <cellStyle name="ป้อนค่า 2 5" xfId="1064"/>
    <cellStyle name="ป้อนค่า 2_01_ด้านสังคม p(116-182)" xfId="1065"/>
    <cellStyle name="ป้อนค่า 3" xfId="1066"/>
    <cellStyle name="ป้อนค่า 3 2" xfId="1067"/>
    <cellStyle name="ป้อนค่า 4" xfId="1068"/>
    <cellStyle name="ป้อนค่า 4 2" xfId="1069"/>
    <cellStyle name="ปานกลาง 2" xfId="1070"/>
    <cellStyle name="ปานกลาง 2 2" xfId="1071"/>
    <cellStyle name="ปานกลาง 2 3" xfId="1072"/>
    <cellStyle name="ปานกลาง 2 4" xfId="1073"/>
    <cellStyle name="ปานกลาง 2_01_ด้านสังคม p(116-182)" xfId="1074"/>
    <cellStyle name="ปานกลาง 3" xfId="1075"/>
    <cellStyle name="ปานกลาง 3 2" xfId="1076"/>
    <cellStyle name="ปานกลาง 4" xfId="1077"/>
    <cellStyle name="ปานกลาง 4 2" xfId="1078"/>
    <cellStyle name="ผลรวม 2" xfId="1079"/>
    <cellStyle name="ผลรวม 2 2" xfId="1080"/>
    <cellStyle name="ผลรวม 2 3" xfId="1081"/>
    <cellStyle name="ผลรวม 2 4" xfId="1082"/>
    <cellStyle name="ผลรวม 2 5" xfId="1083"/>
    <cellStyle name="ผลรวม 2_01_ด้านสังคม p(116-182)" xfId="1084"/>
    <cellStyle name="ผลรวม 3" xfId="1085"/>
    <cellStyle name="ผลรวม 3 2" xfId="1086"/>
    <cellStyle name="ผลรวม 4" xfId="1087"/>
    <cellStyle name="ผลรวม 4 2" xfId="1088"/>
    <cellStyle name="ส่วนที่ถูกเน้น1 2" xfId="1089"/>
    <cellStyle name="ส่วนที่ถูกเน้น1 2 2" xfId="1090"/>
    <cellStyle name="ส่วนที่ถูกเน้น1 2 3" xfId="1091"/>
    <cellStyle name="ส่วนที่ถูกเน้น1 2 4" xfId="1092"/>
    <cellStyle name="ส่วนที่ถูกเน้น1 2 5" xfId="1093"/>
    <cellStyle name="ส่วนที่ถูกเน้น1 2_01_ด้านสังคม p(116-182)" xfId="1094"/>
    <cellStyle name="ส่วนที่ถูกเน้น1 3" xfId="1095"/>
    <cellStyle name="ส่วนที่ถูกเน้น1 3 2" xfId="1096"/>
    <cellStyle name="ส่วนที่ถูกเน้น1 4" xfId="1097"/>
    <cellStyle name="ส่วนที่ถูกเน้น1 4 2" xfId="1098"/>
    <cellStyle name="ส่วนที่ถูกเน้น2 2" xfId="1099"/>
    <cellStyle name="ส่วนที่ถูกเน้น2 2 2" xfId="1100"/>
    <cellStyle name="ส่วนที่ถูกเน้น2 2 3" xfId="1101"/>
    <cellStyle name="ส่วนที่ถูกเน้น2 2 4" xfId="1102"/>
    <cellStyle name="ส่วนที่ถูกเน้น2 2_01_ด้านสังคม p(116-182)" xfId="1103"/>
    <cellStyle name="ส่วนที่ถูกเน้น2 3" xfId="1104"/>
    <cellStyle name="ส่วนที่ถูกเน้น2 3 2" xfId="1105"/>
    <cellStyle name="ส่วนที่ถูกเน้น2 4" xfId="1106"/>
    <cellStyle name="ส่วนที่ถูกเน้น2 4 2" xfId="1107"/>
    <cellStyle name="ส่วนที่ถูกเน้น3 2" xfId="1108"/>
    <cellStyle name="ส่วนที่ถูกเน้น3 2 2" xfId="1109"/>
    <cellStyle name="ส่วนที่ถูกเน้น3 2 3" xfId="1110"/>
    <cellStyle name="ส่วนที่ถูกเน้น3 2 4" xfId="1111"/>
    <cellStyle name="ส่วนที่ถูกเน้น3 2_01_ด้านสังคม p(116-182)" xfId="1112"/>
    <cellStyle name="ส่วนที่ถูกเน้น3 3" xfId="1113"/>
    <cellStyle name="ส่วนที่ถูกเน้น3 3 2" xfId="1114"/>
    <cellStyle name="ส่วนที่ถูกเน้น3 4" xfId="1115"/>
    <cellStyle name="ส่วนที่ถูกเน้น3 4 2" xfId="1116"/>
    <cellStyle name="ส่วนที่ถูกเน้น4 2" xfId="1117"/>
    <cellStyle name="ส่วนที่ถูกเน้น4 2 2" xfId="1118"/>
    <cellStyle name="ส่วนที่ถูกเน้น4 2 3" xfId="1119"/>
    <cellStyle name="ส่วนที่ถูกเน้น4 2 4" xfId="1120"/>
    <cellStyle name="ส่วนที่ถูกเน้น4 2 5" xfId="1121"/>
    <cellStyle name="ส่วนที่ถูกเน้น4 2_01_ด้านสังคม p(116-182)" xfId="1122"/>
    <cellStyle name="ส่วนที่ถูกเน้น4 3" xfId="1123"/>
    <cellStyle name="ส่วนที่ถูกเน้น4 3 2" xfId="1124"/>
    <cellStyle name="ส่วนที่ถูกเน้น4 4" xfId="1125"/>
    <cellStyle name="ส่วนที่ถูกเน้น4 4 2" xfId="1126"/>
    <cellStyle name="ส่วนที่ถูกเน้น5 2" xfId="1127"/>
    <cellStyle name="ส่วนที่ถูกเน้น5 2 2" xfId="1128"/>
    <cellStyle name="ส่วนที่ถูกเน้น5 2 3" xfId="1129"/>
    <cellStyle name="ส่วนที่ถูกเน้น5 2 4" xfId="1130"/>
    <cellStyle name="ส่วนที่ถูกเน้น5 2_01_ด้านสังคม p(116-182)" xfId="1131"/>
    <cellStyle name="ส่วนที่ถูกเน้น5 3" xfId="1132"/>
    <cellStyle name="ส่วนที่ถูกเน้น5 3 2" xfId="1133"/>
    <cellStyle name="ส่วนที่ถูกเน้น5 4" xfId="1134"/>
    <cellStyle name="ส่วนที่ถูกเน้น5 4 2" xfId="1135"/>
    <cellStyle name="ส่วนที่ถูกเน้น6 2" xfId="1136"/>
    <cellStyle name="ส่วนที่ถูกเน้น6 2 2" xfId="1137"/>
    <cellStyle name="ส่วนที่ถูกเน้น6 2 3" xfId="1138"/>
    <cellStyle name="ส่วนที่ถูกเน้น6 2 4" xfId="1139"/>
    <cellStyle name="ส่วนที่ถูกเน้น6 2_01_ด้านสังคม p(116-182)" xfId="1140"/>
    <cellStyle name="ส่วนที่ถูกเน้น6 3" xfId="1141"/>
    <cellStyle name="ส่วนที่ถูกเน้น6 3 2" xfId="1142"/>
    <cellStyle name="ส่วนที่ถูกเน้น6 4" xfId="1143"/>
    <cellStyle name="ส่วนที่ถูกเน้น6 4 2" xfId="1144"/>
    <cellStyle name="หมายเหตุ 2" xfId="1145"/>
    <cellStyle name="หมายเหตุ 2 2" xfId="1146"/>
    <cellStyle name="หมายเหตุ 2 2 2" xfId="1147"/>
    <cellStyle name="หมายเหตุ 2 3" xfId="1148"/>
    <cellStyle name="หมายเหตุ 2 4" xfId="1149"/>
    <cellStyle name="หมายเหตุ 2 4 2" xfId="1150"/>
    <cellStyle name="หมายเหตุ 3" xfId="1151"/>
    <cellStyle name="หมายเหตุ 3 2" xfId="1152"/>
    <cellStyle name="หมายเหตุ 3 2 2" xfId="1153"/>
    <cellStyle name="หมายเหตุ 4" xfId="1154"/>
    <cellStyle name="หมายเหตุ 4 2" xfId="1155"/>
    <cellStyle name="หมายเหตุ 4 2 2" xfId="1156"/>
    <cellStyle name="หัวเรื่อง 1 2" xfId="1157"/>
    <cellStyle name="หัวเรื่อง 1 2 2" xfId="1158"/>
    <cellStyle name="หัวเรื่อง 1 2 3" xfId="1159"/>
    <cellStyle name="หัวเรื่อง 1 2 4" xfId="1160"/>
    <cellStyle name="หัวเรื่อง 1 2_01_ด้านสังคม p(116-182)" xfId="1161"/>
    <cellStyle name="หัวเรื่อง 1 3" xfId="1162"/>
    <cellStyle name="หัวเรื่อง 2 2" xfId="1163"/>
    <cellStyle name="หัวเรื่อง 2 2 2" xfId="1164"/>
    <cellStyle name="หัวเรื่อง 2 2 3" xfId="1165"/>
    <cellStyle name="หัวเรื่อง 2 2 4" xfId="1166"/>
    <cellStyle name="หัวเรื่อง 2 2 5" xfId="1167"/>
    <cellStyle name="หัวเรื่อง 2 2_01_ด้านสังคม p(116-182)" xfId="1168"/>
    <cellStyle name="หัวเรื่อง 2 3" xfId="1169"/>
    <cellStyle name="หัวเรื่อง 2 3 2" xfId="1170"/>
    <cellStyle name="หัวเรื่อง 2 4" xfId="1171"/>
    <cellStyle name="หัวเรื่อง 2 4 2" xfId="1172"/>
    <cellStyle name="หัวเรื่อง 3 2" xfId="1173"/>
    <cellStyle name="หัวเรื่อง 3 2 2" xfId="1174"/>
    <cellStyle name="หัวเรื่อง 3 2 3" xfId="1175"/>
    <cellStyle name="หัวเรื่อง 3 2 4" xfId="1176"/>
    <cellStyle name="หัวเรื่อง 3 2_01_ด้านสังคม p(116-182)" xfId="1177"/>
    <cellStyle name="หัวเรื่อง 3 3" xfId="1178"/>
    <cellStyle name="หัวเรื่อง 4 2" xfId="1179"/>
    <cellStyle name="หัวเรื่อง 4 2 2" xfId="1180"/>
    <cellStyle name="หัวเรื่อง 4 2 3" xfId="1181"/>
    <cellStyle name="หัวเรื่อง 4 2 4" xfId="1182"/>
    <cellStyle name="หัวเรื่อง 4 2_01_ด้านสังคม p(116-182)" xfId="1183"/>
    <cellStyle name="หัวเรื่อง 4 3" xfId="118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407"/>
  <sheetViews>
    <sheetView tabSelected="1" view="pageBreakPreview" topLeftCell="A40" zoomScale="130" zoomScaleSheetLayoutView="130" workbookViewId="0">
      <selection activeCell="B49" sqref="B49:G49"/>
    </sheetView>
  </sheetViews>
  <sheetFormatPr defaultRowHeight="14.25"/>
  <cols>
    <col min="1" max="1" width="18.25" customWidth="1"/>
  </cols>
  <sheetData>
    <row r="1" spans="1:21" ht="21">
      <c r="A1" s="102" t="s">
        <v>70</v>
      </c>
      <c r="B1" s="102"/>
      <c r="C1" s="102"/>
      <c r="D1" s="102"/>
      <c r="E1" s="102"/>
      <c r="F1" s="102"/>
      <c r="G1" s="102"/>
      <c r="H1" s="102"/>
      <c r="I1" s="102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21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8" customHeight="1">
      <c r="A3" s="104" t="s">
        <v>28</v>
      </c>
      <c r="B3" s="104"/>
      <c r="C3" s="104"/>
      <c r="D3" s="104"/>
      <c r="E3" s="104"/>
      <c r="F3" s="104"/>
      <c r="G3" s="104"/>
      <c r="H3" s="104"/>
      <c r="I3" s="10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3.25">
      <c r="A4" s="105" t="s">
        <v>27</v>
      </c>
      <c r="B4" s="107" t="s">
        <v>26</v>
      </c>
      <c r="C4" s="108"/>
      <c r="D4" s="108"/>
      <c r="E4" s="108"/>
      <c r="F4" s="108"/>
      <c r="G4" s="109"/>
      <c r="H4" s="110" t="s">
        <v>4</v>
      </c>
      <c r="I4" s="11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23.25">
      <c r="A5" s="106"/>
      <c r="B5" s="110" t="s">
        <v>25</v>
      </c>
      <c r="C5" s="111"/>
      <c r="D5" s="110" t="s">
        <v>24</v>
      </c>
      <c r="E5" s="111"/>
      <c r="F5" s="110" t="s">
        <v>23</v>
      </c>
      <c r="G5" s="111"/>
      <c r="H5" s="112"/>
      <c r="I5" s="11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7.25">
      <c r="A6" s="50" t="s">
        <v>69</v>
      </c>
      <c r="B6" s="101">
        <f>SUM(B7:B15)</f>
        <v>26</v>
      </c>
      <c r="C6" s="101"/>
      <c r="D6" s="100">
        <f>SUM(D7:D15)</f>
        <v>8</v>
      </c>
      <c r="E6" s="99"/>
      <c r="F6" s="101">
        <f>SUM(F7:F15)</f>
        <v>7</v>
      </c>
      <c r="G6" s="101"/>
      <c r="H6" s="100">
        <f>SUM(H7:H15)</f>
        <v>41</v>
      </c>
      <c r="I6" s="99"/>
      <c r="J6" s="27"/>
      <c r="K6" s="26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7.25">
      <c r="A7" s="43" t="s">
        <v>68</v>
      </c>
      <c r="B7" s="98">
        <v>10</v>
      </c>
      <c r="C7" s="41"/>
      <c r="D7" s="97">
        <v>1</v>
      </c>
      <c r="E7" s="44"/>
      <c r="F7" s="96" t="s">
        <v>5</v>
      </c>
      <c r="G7" s="41"/>
      <c r="H7" s="95">
        <v>11</v>
      </c>
      <c r="I7" s="36"/>
      <c r="J7" s="27"/>
      <c r="K7" s="26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7.25">
      <c r="A8" s="43" t="s">
        <v>67</v>
      </c>
      <c r="B8" s="98">
        <v>5</v>
      </c>
      <c r="C8" s="41"/>
      <c r="D8" s="97">
        <v>3</v>
      </c>
      <c r="E8" s="44"/>
      <c r="F8" s="96">
        <v>1</v>
      </c>
      <c r="G8" s="41"/>
      <c r="H8" s="95">
        <v>9</v>
      </c>
      <c r="I8" s="36"/>
      <c r="J8" s="27"/>
      <c r="K8" s="26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7.25">
      <c r="A9" s="43" t="s">
        <v>66</v>
      </c>
      <c r="B9" s="98">
        <v>4</v>
      </c>
      <c r="C9" s="41"/>
      <c r="D9" s="97" t="s">
        <v>5</v>
      </c>
      <c r="E9" s="44"/>
      <c r="F9" s="96" t="s">
        <v>5</v>
      </c>
      <c r="G9" s="41"/>
      <c r="H9" s="95">
        <v>4</v>
      </c>
      <c r="I9" s="36"/>
      <c r="J9" s="27"/>
      <c r="K9" s="26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7.25">
      <c r="A10" s="43" t="s">
        <v>65</v>
      </c>
      <c r="B10" s="98">
        <v>1</v>
      </c>
      <c r="C10" s="41"/>
      <c r="D10" s="97">
        <v>3</v>
      </c>
      <c r="E10" s="44"/>
      <c r="F10" s="96" t="s">
        <v>5</v>
      </c>
      <c r="G10" s="41"/>
      <c r="H10" s="95">
        <v>4</v>
      </c>
      <c r="I10" s="36"/>
      <c r="J10" s="27"/>
      <c r="K10" s="26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7.25">
      <c r="A11" s="43" t="s">
        <v>64</v>
      </c>
      <c r="B11" s="98">
        <v>3</v>
      </c>
      <c r="C11" s="41"/>
      <c r="D11" s="97" t="s">
        <v>5</v>
      </c>
      <c r="E11" s="44"/>
      <c r="F11" s="96" t="s">
        <v>5</v>
      </c>
      <c r="G11" s="41"/>
      <c r="H11" s="95">
        <v>3</v>
      </c>
      <c r="I11" s="36"/>
      <c r="J11" s="27"/>
      <c r="K11" s="26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7.25">
      <c r="A12" s="43" t="s">
        <v>63</v>
      </c>
      <c r="B12" s="98">
        <v>1</v>
      </c>
      <c r="C12" s="41"/>
      <c r="D12" s="97" t="s">
        <v>5</v>
      </c>
      <c r="E12" s="44"/>
      <c r="F12" s="96">
        <v>2</v>
      </c>
      <c r="G12" s="41"/>
      <c r="H12" s="95">
        <v>3</v>
      </c>
      <c r="I12" s="36"/>
      <c r="J12" s="27"/>
      <c r="K12" s="26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7.25">
      <c r="A13" s="43" t="s">
        <v>62</v>
      </c>
      <c r="B13" s="98" t="s">
        <v>5</v>
      </c>
      <c r="C13" s="41"/>
      <c r="D13" s="97" t="s">
        <v>5</v>
      </c>
      <c r="E13" s="44"/>
      <c r="F13" s="96">
        <v>3</v>
      </c>
      <c r="G13" s="41"/>
      <c r="H13" s="95">
        <v>3</v>
      </c>
      <c r="I13" s="36"/>
      <c r="J13" s="27"/>
      <c r="K13" s="26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17.25">
      <c r="A14" s="43" t="s">
        <v>61</v>
      </c>
      <c r="B14" s="98">
        <v>2</v>
      </c>
      <c r="C14" s="41"/>
      <c r="D14" s="97">
        <v>1</v>
      </c>
      <c r="E14" s="44"/>
      <c r="F14" s="96" t="s">
        <v>5</v>
      </c>
      <c r="G14" s="41"/>
      <c r="H14" s="95">
        <v>3</v>
      </c>
      <c r="I14" s="36"/>
      <c r="J14" s="27"/>
      <c r="K14" s="26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7.25">
      <c r="A15" s="35" t="s">
        <v>60</v>
      </c>
      <c r="B15" s="94" t="s">
        <v>5</v>
      </c>
      <c r="C15" s="33"/>
      <c r="D15" s="93" t="s">
        <v>5</v>
      </c>
      <c r="E15" s="30"/>
      <c r="F15" s="92">
        <v>1</v>
      </c>
      <c r="G15" s="33"/>
      <c r="H15" s="91">
        <v>1</v>
      </c>
      <c r="I15" s="28"/>
      <c r="J15" s="27"/>
      <c r="K15" s="26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7.25">
      <c r="A16" s="50" t="s">
        <v>59</v>
      </c>
      <c r="B16" s="49">
        <f>SUM(B17:B26)</f>
        <v>24</v>
      </c>
      <c r="C16" s="49"/>
      <c r="D16" s="48">
        <f>SUM(D17:D26)</f>
        <v>24</v>
      </c>
      <c r="E16" s="47"/>
      <c r="F16" s="49">
        <f>SUM(F17:F26)</f>
        <v>10</v>
      </c>
      <c r="G16" s="49"/>
      <c r="H16" s="48">
        <f>SUM(H17:H26)</f>
        <v>58</v>
      </c>
      <c r="I16" s="47"/>
      <c r="J16" s="27"/>
      <c r="K16" s="26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11" ht="17.25">
      <c r="A17" s="43" t="s">
        <v>58</v>
      </c>
      <c r="B17" s="89">
        <v>4</v>
      </c>
      <c r="C17" s="41"/>
      <c r="D17" s="88">
        <v>3</v>
      </c>
      <c r="E17" s="44"/>
      <c r="F17" s="87" t="s">
        <v>5</v>
      </c>
      <c r="G17" s="41"/>
      <c r="H17" s="86">
        <v>7</v>
      </c>
      <c r="I17" s="36"/>
      <c r="J17" s="27"/>
      <c r="K17" s="26"/>
    </row>
    <row r="18" spans="1:11" ht="17.25">
      <c r="A18" s="43" t="s">
        <v>57</v>
      </c>
      <c r="B18" s="89">
        <v>2</v>
      </c>
      <c r="C18" s="41"/>
      <c r="D18" s="88">
        <v>3</v>
      </c>
      <c r="E18" s="44"/>
      <c r="F18" s="87">
        <v>3</v>
      </c>
      <c r="G18" s="41"/>
      <c r="H18" s="86">
        <v>8</v>
      </c>
      <c r="I18" s="36"/>
      <c r="J18" s="27"/>
      <c r="K18" s="26"/>
    </row>
    <row r="19" spans="1:11" ht="17.25">
      <c r="A19" s="43" t="s">
        <v>56</v>
      </c>
      <c r="B19" s="89">
        <v>3</v>
      </c>
      <c r="C19" s="90"/>
      <c r="D19" s="88">
        <v>4</v>
      </c>
      <c r="E19" s="38"/>
      <c r="F19" s="87">
        <v>1</v>
      </c>
      <c r="G19" s="90"/>
      <c r="H19" s="86">
        <v>8</v>
      </c>
      <c r="I19" s="36"/>
      <c r="J19" s="27"/>
      <c r="K19" s="26"/>
    </row>
    <row r="20" spans="1:11" ht="17.25">
      <c r="A20" s="43" t="s">
        <v>55</v>
      </c>
      <c r="B20" s="89">
        <v>3</v>
      </c>
      <c r="C20" s="41"/>
      <c r="D20" s="88">
        <v>2</v>
      </c>
      <c r="E20" s="44"/>
      <c r="F20" s="87">
        <v>2</v>
      </c>
      <c r="G20" s="41"/>
      <c r="H20" s="86">
        <v>7</v>
      </c>
      <c r="I20" s="36"/>
      <c r="J20" s="27"/>
      <c r="K20" s="26"/>
    </row>
    <row r="21" spans="1:11" ht="17.25">
      <c r="A21" s="43" t="s">
        <v>54</v>
      </c>
      <c r="B21" s="89" t="s">
        <v>5</v>
      </c>
      <c r="C21" s="41"/>
      <c r="D21" s="88">
        <v>4</v>
      </c>
      <c r="E21" s="44"/>
      <c r="F21" s="87">
        <v>3</v>
      </c>
      <c r="G21" s="41"/>
      <c r="H21" s="86">
        <v>7</v>
      </c>
      <c r="I21" s="36"/>
      <c r="J21" s="27"/>
      <c r="K21" s="26"/>
    </row>
    <row r="22" spans="1:11" ht="17.25">
      <c r="A22" s="43" t="s">
        <v>53</v>
      </c>
      <c r="B22" s="89">
        <v>3</v>
      </c>
      <c r="C22" s="41"/>
      <c r="D22" s="88">
        <v>3</v>
      </c>
      <c r="E22" s="44"/>
      <c r="F22" s="87" t="s">
        <v>5</v>
      </c>
      <c r="G22" s="41"/>
      <c r="H22" s="86">
        <v>6</v>
      </c>
      <c r="I22" s="36"/>
      <c r="J22" s="27"/>
      <c r="K22" s="26"/>
    </row>
    <row r="23" spans="1:11" ht="17.25">
      <c r="A23" s="43" t="s">
        <v>52</v>
      </c>
      <c r="B23" s="89">
        <v>5</v>
      </c>
      <c r="C23" s="41"/>
      <c r="D23" s="88" t="s">
        <v>5</v>
      </c>
      <c r="E23" s="44"/>
      <c r="F23" s="87" t="s">
        <v>5</v>
      </c>
      <c r="G23" s="41"/>
      <c r="H23" s="86">
        <v>5</v>
      </c>
      <c r="I23" s="36"/>
      <c r="J23" s="27"/>
      <c r="K23" s="26"/>
    </row>
    <row r="24" spans="1:11" ht="17.25">
      <c r="A24" s="43" t="s">
        <v>51</v>
      </c>
      <c r="B24" s="89">
        <v>1</v>
      </c>
      <c r="C24" s="41"/>
      <c r="D24" s="88">
        <v>3</v>
      </c>
      <c r="E24" s="44"/>
      <c r="F24" s="87" t="s">
        <v>5</v>
      </c>
      <c r="G24" s="41"/>
      <c r="H24" s="86">
        <v>4</v>
      </c>
      <c r="I24" s="36"/>
      <c r="J24" s="27"/>
      <c r="K24" s="26"/>
    </row>
    <row r="25" spans="1:11" ht="17.25">
      <c r="A25" s="43" t="s">
        <v>50</v>
      </c>
      <c r="B25" s="89">
        <v>2</v>
      </c>
      <c r="C25" s="41"/>
      <c r="D25" s="88">
        <v>1</v>
      </c>
      <c r="E25" s="44"/>
      <c r="F25" s="87">
        <v>1</v>
      </c>
      <c r="G25" s="41"/>
      <c r="H25" s="86">
        <v>4</v>
      </c>
      <c r="I25" s="36"/>
      <c r="J25" s="27"/>
      <c r="K25" s="26"/>
    </row>
    <row r="26" spans="1:11" ht="17.25">
      <c r="A26" s="35" t="s">
        <v>49</v>
      </c>
      <c r="B26" s="85">
        <v>1</v>
      </c>
      <c r="C26" s="33"/>
      <c r="D26" s="84">
        <v>1</v>
      </c>
      <c r="E26" s="30"/>
      <c r="F26" s="83" t="s">
        <v>5</v>
      </c>
      <c r="G26" s="33"/>
      <c r="H26" s="82">
        <v>2</v>
      </c>
      <c r="I26" s="28"/>
      <c r="J26" s="27"/>
      <c r="K26" s="26"/>
    </row>
    <row r="27" spans="1:11" ht="17.25">
      <c r="A27" s="50" t="s">
        <v>48</v>
      </c>
      <c r="B27" s="49">
        <f>SUM(B28:B34)</f>
        <v>5</v>
      </c>
      <c r="C27" s="49"/>
      <c r="D27" s="48">
        <f>SUM(D28:D34)</f>
        <v>19</v>
      </c>
      <c r="E27" s="47"/>
      <c r="F27" s="49">
        <f>SUM(F28:F34)</f>
        <v>22</v>
      </c>
      <c r="G27" s="49"/>
      <c r="H27" s="48">
        <f>SUM(H28:H34)</f>
        <v>46</v>
      </c>
      <c r="I27" s="45"/>
      <c r="J27" s="27"/>
      <c r="K27" s="26"/>
    </row>
    <row r="28" spans="1:11" ht="17.25">
      <c r="A28" s="43" t="s">
        <v>47</v>
      </c>
      <c r="B28" s="81">
        <v>1</v>
      </c>
      <c r="C28" s="41"/>
      <c r="D28" s="80">
        <v>2</v>
      </c>
      <c r="E28" s="44"/>
      <c r="F28" s="79">
        <v>6</v>
      </c>
      <c r="G28" s="41"/>
      <c r="H28" s="78">
        <v>9</v>
      </c>
      <c r="I28" s="36"/>
      <c r="J28" s="27"/>
      <c r="K28" s="26"/>
    </row>
    <row r="29" spans="1:11" ht="17.25">
      <c r="A29" s="43" t="s">
        <v>46</v>
      </c>
      <c r="B29" s="81">
        <v>1</v>
      </c>
      <c r="C29" s="41"/>
      <c r="D29" s="80">
        <v>2</v>
      </c>
      <c r="E29" s="44"/>
      <c r="F29" s="79">
        <v>4</v>
      </c>
      <c r="G29" s="41"/>
      <c r="H29" s="78">
        <v>7</v>
      </c>
      <c r="I29" s="36"/>
      <c r="J29" s="27"/>
      <c r="K29" s="26"/>
    </row>
    <row r="30" spans="1:11" ht="17.25">
      <c r="A30" s="43" t="s">
        <v>45</v>
      </c>
      <c r="B30" s="81">
        <v>3</v>
      </c>
      <c r="C30" s="41"/>
      <c r="D30" s="80">
        <v>4</v>
      </c>
      <c r="E30" s="44"/>
      <c r="F30" s="79" t="s">
        <v>5</v>
      </c>
      <c r="G30" s="41"/>
      <c r="H30" s="78">
        <v>7</v>
      </c>
      <c r="I30" s="36"/>
      <c r="J30" s="27"/>
      <c r="K30" s="26"/>
    </row>
    <row r="31" spans="1:11" ht="17.25">
      <c r="A31" s="43" t="s">
        <v>44</v>
      </c>
      <c r="B31" s="81" t="s">
        <v>5</v>
      </c>
      <c r="C31" s="41"/>
      <c r="D31" s="80">
        <v>2</v>
      </c>
      <c r="E31" s="44"/>
      <c r="F31" s="79">
        <v>4</v>
      </c>
      <c r="G31" s="41"/>
      <c r="H31" s="78">
        <v>6</v>
      </c>
      <c r="I31" s="36"/>
      <c r="J31" s="27"/>
      <c r="K31" s="26"/>
    </row>
    <row r="32" spans="1:11" ht="17.25">
      <c r="A32" s="43" t="s">
        <v>43</v>
      </c>
      <c r="B32" s="81" t="s">
        <v>5</v>
      </c>
      <c r="C32" s="41"/>
      <c r="D32" s="80">
        <v>2</v>
      </c>
      <c r="E32" s="44"/>
      <c r="F32" s="79">
        <v>4</v>
      </c>
      <c r="G32" s="41"/>
      <c r="H32" s="78">
        <v>6</v>
      </c>
      <c r="I32" s="36"/>
      <c r="J32" s="27"/>
      <c r="K32" s="26"/>
    </row>
    <row r="33" spans="1:21" ht="17.25">
      <c r="A33" s="43" t="s">
        <v>42</v>
      </c>
      <c r="B33" s="81" t="s">
        <v>5</v>
      </c>
      <c r="C33" s="41"/>
      <c r="D33" s="80">
        <v>4</v>
      </c>
      <c r="E33" s="44"/>
      <c r="F33" s="79">
        <v>2</v>
      </c>
      <c r="G33" s="41"/>
      <c r="H33" s="78">
        <v>6</v>
      </c>
      <c r="I33" s="36"/>
      <c r="J33" s="27"/>
      <c r="K33" s="26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21" ht="17.25">
      <c r="A34" s="35" t="s">
        <v>41</v>
      </c>
      <c r="B34" s="77" t="s">
        <v>5</v>
      </c>
      <c r="C34" s="33"/>
      <c r="D34" s="76">
        <v>3</v>
      </c>
      <c r="E34" s="30"/>
      <c r="F34" s="75">
        <v>2</v>
      </c>
      <c r="G34" s="33"/>
      <c r="H34" s="74">
        <v>5</v>
      </c>
      <c r="I34" s="28"/>
      <c r="J34" s="27"/>
      <c r="K34" s="26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pans="1:21" ht="17.25">
      <c r="A35" s="50" t="s">
        <v>40</v>
      </c>
      <c r="B35" s="49">
        <f>SUM(B36:B44)</f>
        <v>49</v>
      </c>
      <c r="C35" s="49"/>
      <c r="D35" s="48">
        <f>SUM(D36:D44)</f>
        <v>39</v>
      </c>
      <c r="E35" s="47"/>
      <c r="F35" s="49">
        <f>SUM(F36:F44)</f>
        <v>43</v>
      </c>
      <c r="G35" s="49"/>
      <c r="H35" s="48">
        <f>SUM(H36:H44)</f>
        <v>131</v>
      </c>
      <c r="I35" s="45"/>
      <c r="J35" s="27"/>
      <c r="K35" s="26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pans="1:21" ht="17.25">
      <c r="A36" s="43" t="s">
        <v>39</v>
      </c>
      <c r="B36" s="73">
        <v>25</v>
      </c>
      <c r="C36" s="41"/>
      <c r="D36" s="72">
        <v>6</v>
      </c>
      <c r="E36" s="44"/>
      <c r="F36" s="71">
        <v>6</v>
      </c>
      <c r="G36" s="41"/>
      <c r="H36" s="70">
        <v>37</v>
      </c>
      <c r="I36" s="36"/>
      <c r="J36" s="27"/>
      <c r="K36" s="26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pans="1:21" ht="17.25">
      <c r="A37" s="43" t="s">
        <v>38</v>
      </c>
      <c r="B37" s="73">
        <v>6</v>
      </c>
      <c r="C37" s="41"/>
      <c r="D37" s="72">
        <v>4</v>
      </c>
      <c r="E37" s="44"/>
      <c r="F37" s="71">
        <v>10</v>
      </c>
      <c r="G37" s="41"/>
      <c r="H37" s="70">
        <v>20</v>
      </c>
      <c r="I37" s="36"/>
      <c r="J37" s="27"/>
      <c r="K37" s="26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pans="1:21" ht="17.25">
      <c r="A38" s="43" t="s">
        <v>37</v>
      </c>
      <c r="B38" s="73">
        <v>6</v>
      </c>
      <c r="C38" s="41"/>
      <c r="D38" s="72">
        <v>4</v>
      </c>
      <c r="E38" s="44"/>
      <c r="F38" s="71">
        <v>8</v>
      </c>
      <c r="G38" s="41"/>
      <c r="H38" s="70">
        <v>18</v>
      </c>
      <c r="I38" s="36"/>
      <c r="J38" s="27"/>
      <c r="K38" s="26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pans="1:21" ht="17.25">
      <c r="A39" s="43" t="s">
        <v>36</v>
      </c>
      <c r="B39" s="73">
        <v>4</v>
      </c>
      <c r="C39" s="41"/>
      <c r="D39" s="72">
        <v>6</v>
      </c>
      <c r="E39" s="44"/>
      <c r="F39" s="71">
        <v>6</v>
      </c>
      <c r="G39" s="41"/>
      <c r="H39" s="70">
        <v>16</v>
      </c>
      <c r="I39" s="36"/>
      <c r="J39" s="27"/>
      <c r="K39" s="26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pans="1:21" ht="17.25">
      <c r="A40" s="43" t="s">
        <v>35</v>
      </c>
      <c r="B40" s="73">
        <v>4</v>
      </c>
      <c r="C40" s="41"/>
      <c r="D40" s="72">
        <v>6</v>
      </c>
      <c r="E40" s="44"/>
      <c r="F40" s="71">
        <v>3</v>
      </c>
      <c r="G40" s="41"/>
      <c r="H40" s="70">
        <v>13</v>
      </c>
      <c r="I40" s="36"/>
      <c r="J40" s="27"/>
      <c r="K40" s="26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ht="17.25">
      <c r="A41" s="43" t="s">
        <v>34</v>
      </c>
      <c r="B41" s="73">
        <v>2</v>
      </c>
      <c r="C41" s="41"/>
      <c r="D41" s="72">
        <v>5</v>
      </c>
      <c r="E41" s="44"/>
      <c r="F41" s="71">
        <v>4</v>
      </c>
      <c r="G41" s="41"/>
      <c r="H41" s="70">
        <v>11</v>
      </c>
      <c r="I41" s="36"/>
      <c r="J41" s="27"/>
      <c r="K41" s="26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pans="1:21" ht="17.25">
      <c r="A42" s="43" t="s">
        <v>33</v>
      </c>
      <c r="B42" s="73">
        <v>1</v>
      </c>
      <c r="C42" s="41"/>
      <c r="D42" s="72">
        <v>4</v>
      </c>
      <c r="E42" s="44"/>
      <c r="F42" s="71">
        <v>3</v>
      </c>
      <c r="G42" s="41"/>
      <c r="H42" s="70">
        <v>8</v>
      </c>
      <c r="I42" s="36"/>
      <c r="J42" s="27"/>
      <c r="K42" s="26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pans="1:21" ht="17.25">
      <c r="A43" s="43" t="s">
        <v>32</v>
      </c>
      <c r="B43" s="73">
        <v>1</v>
      </c>
      <c r="C43" s="41"/>
      <c r="D43" s="72">
        <v>4</v>
      </c>
      <c r="E43" s="44"/>
      <c r="F43" s="71">
        <v>1</v>
      </c>
      <c r="G43" s="41"/>
      <c r="H43" s="70">
        <v>6</v>
      </c>
      <c r="I43" s="36"/>
      <c r="J43" s="27"/>
      <c r="K43" s="26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pans="1:21" ht="17.25">
      <c r="A44" s="35" t="s">
        <v>31</v>
      </c>
      <c r="B44" s="69" t="s">
        <v>5</v>
      </c>
      <c r="C44" s="33"/>
      <c r="D44" s="68" t="s">
        <v>5</v>
      </c>
      <c r="E44" s="30"/>
      <c r="F44" s="67">
        <v>2</v>
      </c>
      <c r="G44" s="33"/>
      <c r="H44" s="66">
        <v>2</v>
      </c>
      <c r="I44" s="28"/>
      <c r="J44" s="27"/>
      <c r="K44" s="26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1" ht="17.25">
      <c r="A45" s="114"/>
      <c r="B45" s="73"/>
      <c r="C45" s="41"/>
      <c r="D45" s="115"/>
      <c r="E45" s="41"/>
      <c r="F45" s="71"/>
      <c r="G45" s="41"/>
      <c r="H45" s="116"/>
      <c r="I45" s="117"/>
      <c r="J45" s="27"/>
      <c r="K45" s="26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pans="1:21" ht="21">
      <c r="A46" s="102" t="s">
        <v>30</v>
      </c>
      <c r="B46" s="102"/>
      <c r="C46" s="102"/>
      <c r="D46" s="102"/>
      <c r="E46" s="102"/>
      <c r="F46" s="102"/>
      <c r="G46" s="102"/>
      <c r="H46" s="102"/>
      <c r="I46" s="102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21">
      <c r="A47" s="103" t="s">
        <v>29</v>
      </c>
      <c r="B47" s="103"/>
      <c r="C47" s="103"/>
      <c r="D47" s="103"/>
      <c r="E47" s="103"/>
      <c r="F47" s="103"/>
      <c r="G47" s="103"/>
      <c r="H47" s="103"/>
      <c r="I47" s="10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1:21" ht="21.75" customHeight="1">
      <c r="A48" s="104" t="s">
        <v>28</v>
      </c>
      <c r="B48" s="104"/>
      <c r="C48" s="104"/>
      <c r="D48" s="104"/>
      <c r="E48" s="104"/>
      <c r="F48" s="104"/>
      <c r="G48" s="104"/>
      <c r="H48" s="104"/>
      <c r="I48" s="10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23.25">
      <c r="A49" s="105" t="s">
        <v>27</v>
      </c>
      <c r="B49" s="107" t="s">
        <v>26</v>
      </c>
      <c r="C49" s="108"/>
      <c r="D49" s="108"/>
      <c r="E49" s="108"/>
      <c r="F49" s="108"/>
      <c r="G49" s="109"/>
      <c r="H49" s="110" t="s">
        <v>4</v>
      </c>
      <c r="I49" s="11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23.25">
      <c r="A50" s="106"/>
      <c r="B50" s="110" t="s">
        <v>25</v>
      </c>
      <c r="C50" s="111"/>
      <c r="D50" s="110" t="s">
        <v>24</v>
      </c>
      <c r="E50" s="111"/>
      <c r="F50" s="110" t="s">
        <v>23</v>
      </c>
      <c r="G50" s="111"/>
      <c r="H50" s="112"/>
      <c r="I50" s="113"/>
      <c r="J50" s="4"/>
      <c r="K50" s="4"/>
    </row>
    <row r="51" spans="1:21" ht="17.25">
      <c r="A51" s="50" t="s">
        <v>22</v>
      </c>
      <c r="B51" s="46">
        <f>SUM(B52:B59)</f>
        <v>59</v>
      </c>
      <c r="C51" s="46"/>
      <c r="D51" s="62">
        <f>SUM(D52:D59)</f>
        <v>22</v>
      </c>
      <c r="E51" s="61"/>
      <c r="F51" s="62">
        <f>SUM(F52:F59)</f>
        <v>10</v>
      </c>
      <c r="G51" s="61"/>
      <c r="H51" s="46">
        <f>SUM(H52:H59)</f>
        <v>91</v>
      </c>
      <c r="I51" s="45"/>
      <c r="J51" s="27"/>
      <c r="K51" s="26"/>
    </row>
    <row r="52" spans="1:21" ht="17.25">
      <c r="A52" s="43" t="s">
        <v>21</v>
      </c>
      <c r="B52" s="59">
        <v>14</v>
      </c>
      <c r="C52" s="41"/>
      <c r="D52" s="58">
        <v>3</v>
      </c>
      <c r="E52" s="44"/>
      <c r="F52" s="57" t="s">
        <v>5</v>
      </c>
      <c r="G52" s="44"/>
      <c r="H52" s="56">
        <v>17</v>
      </c>
      <c r="I52" s="36"/>
      <c r="J52" s="27"/>
      <c r="K52" s="26"/>
    </row>
    <row r="53" spans="1:21" ht="17.25">
      <c r="A53" s="43" t="s">
        <v>20</v>
      </c>
      <c r="B53" s="59">
        <v>11</v>
      </c>
      <c r="C53" s="41"/>
      <c r="D53" s="58">
        <v>4</v>
      </c>
      <c r="E53" s="44"/>
      <c r="F53" s="57">
        <v>1</v>
      </c>
      <c r="G53" s="44"/>
      <c r="H53" s="56">
        <v>16</v>
      </c>
      <c r="I53" s="36"/>
      <c r="J53" s="27"/>
      <c r="K53" s="26"/>
    </row>
    <row r="54" spans="1:21" ht="17.25">
      <c r="A54" s="43" t="s">
        <v>19</v>
      </c>
      <c r="B54" s="59">
        <v>11</v>
      </c>
      <c r="C54" s="41"/>
      <c r="D54" s="58">
        <v>4</v>
      </c>
      <c r="E54" s="44"/>
      <c r="F54" s="57" t="s">
        <v>5</v>
      </c>
      <c r="G54" s="44"/>
      <c r="H54" s="56">
        <v>15</v>
      </c>
      <c r="I54" s="36"/>
      <c r="J54" s="27"/>
      <c r="K54" s="26"/>
    </row>
    <row r="55" spans="1:21" ht="17.25">
      <c r="A55" s="43" t="s">
        <v>18</v>
      </c>
      <c r="B55" s="59">
        <v>9</v>
      </c>
      <c r="C55" s="60"/>
      <c r="D55" s="58">
        <v>2</v>
      </c>
      <c r="E55" s="44"/>
      <c r="F55" s="57" t="s">
        <v>5</v>
      </c>
      <c r="G55" s="44"/>
      <c r="H55" s="56">
        <v>11</v>
      </c>
      <c r="I55" s="36"/>
      <c r="J55" s="27"/>
      <c r="K55" s="26"/>
    </row>
    <row r="56" spans="1:21" ht="17.25">
      <c r="A56" s="43" t="s">
        <v>17</v>
      </c>
      <c r="B56" s="59">
        <v>3</v>
      </c>
      <c r="C56" s="60"/>
      <c r="D56" s="58">
        <v>5</v>
      </c>
      <c r="E56" s="44"/>
      <c r="F56" s="57">
        <v>3</v>
      </c>
      <c r="G56" s="44"/>
      <c r="H56" s="56">
        <v>11</v>
      </c>
      <c r="I56" s="36"/>
      <c r="J56" s="27"/>
      <c r="K56" s="26"/>
    </row>
    <row r="57" spans="1:21" ht="17.25">
      <c r="A57" s="43" t="s">
        <v>16</v>
      </c>
      <c r="B57" s="59">
        <v>3</v>
      </c>
      <c r="C57" s="41"/>
      <c r="D57" s="58">
        <v>3</v>
      </c>
      <c r="E57" s="44"/>
      <c r="F57" s="57">
        <v>2</v>
      </c>
      <c r="G57" s="44"/>
      <c r="H57" s="56">
        <v>8</v>
      </c>
      <c r="I57" s="36"/>
      <c r="J57" s="27"/>
      <c r="K57" s="26"/>
    </row>
    <row r="58" spans="1:21" ht="17.25">
      <c r="A58" s="43" t="s">
        <v>15</v>
      </c>
      <c r="B58" s="59">
        <v>3</v>
      </c>
      <c r="C58" s="41"/>
      <c r="D58" s="58" t="s">
        <v>5</v>
      </c>
      <c r="E58" s="44"/>
      <c r="F58" s="57">
        <v>4</v>
      </c>
      <c r="G58" s="44"/>
      <c r="H58" s="56">
        <v>7</v>
      </c>
      <c r="I58" s="36"/>
      <c r="J58" s="27"/>
      <c r="K58" s="26"/>
    </row>
    <row r="59" spans="1:21" ht="17.25">
      <c r="A59" s="35" t="s">
        <v>14</v>
      </c>
      <c r="B59" s="55">
        <v>5</v>
      </c>
      <c r="C59" s="33"/>
      <c r="D59" s="54">
        <v>1</v>
      </c>
      <c r="E59" s="52"/>
      <c r="F59" s="53" t="s">
        <v>5</v>
      </c>
      <c r="G59" s="52"/>
      <c r="H59" s="51">
        <v>6</v>
      </c>
      <c r="I59" s="28"/>
      <c r="J59" s="27"/>
      <c r="K59" s="26"/>
    </row>
    <row r="60" spans="1:21" ht="17.25">
      <c r="A60" s="50" t="s">
        <v>13</v>
      </c>
      <c r="B60" s="49">
        <f>SUM(B61:B67)</f>
        <v>21</v>
      </c>
      <c r="C60" s="49"/>
      <c r="D60" s="48">
        <f>SUM(D61:D67)</f>
        <v>17</v>
      </c>
      <c r="E60" s="47"/>
      <c r="F60" s="48">
        <f>SUM(F61:F67)</f>
        <v>32</v>
      </c>
      <c r="G60" s="47"/>
      <c r="H60" s="46">
        <f>SUM(H61:H67)</f>
        <v>70</v>
      </c>
      <c r="I60" s="45"/>
      <c r="J60" s="27"/>
      <c r="K60" s="26"/>
    </row>
    <row r="61" spans="1:21" ht="17.25">
      <c r="A61" s="43" t="s">
        <v>12</v>
      </c>
      <c r="B61" s="42">
        <v>3</v>
      </c>
      <c r="C61" s="41"/>
      <c r="D61" s="40">
        <v>3</v>
      </c>
      <c r="E61" s="44"/>
      <c r="F61" s="39">
        <v>10</v>
      </c>
      <c r="G61" s="44"/>
      <c r="H61" s="37">
        <v>16</v>
      </c>
      <c r="I61" s="36"/>
      <c r="J61" s="27"/>
      <c r="K61" s="26"/>
    </row>
    <row r="62" spans="1:21" ht="17.25">
      <c r="A62" s="43" t="s">
        <v>11</v>
      </c>
      <c r="B62" s="42">
        <v>8</v>
      </c>
      <c r="C62" s="41"/>
      <c r="D62" s="40">
        <v>2</v>
      </c>
      <c r="E62" s="44"/>
      <c r="F62" s="39">
        <v>3</v>
      </c>
      <c r="G62" s="44"/>
      <c r="H62" s="37">
        <v>13</v>
      </c>
      <c r="I62" s="36"/>
      <c r="J62" s="27"/>
      <c r="K62" s="26"/>
    </row>
    <row r="63" spans="1:21" ht="17.25">
      <c r="A63" s="43" t="s">
        <v>10</v>
      </c>
      <c r="B63" s="42">
        <v>1</v>
      </c>
      <c r="C63" s="41"/>
      <c r="D63" s="40">
        <v>5</v>
      </c>
      <c r="E63" s="44"/>
      <c r="F63" s="39">
        <v>6</v>
      </c>
      <c r="G63" s="44"/>
      <c r="H63" s="37">
        <v>12</v>
      </c>
      <c r="I63" s="36"/>
      <c r="J63" s="27"/>
      <c r="K63" s="26"/>
    </row>
    <row r="64" spans="1:21" ht="17.25">
      <c r="A64" s="43" t="s">
        <v>9</v>
      </c>
      <c r="B64" s="42">
        <v>2</v>
      </c>
      <c r="C64" s="41"/>
      <c r="D64" s="40">
        <v>4</v>
      </c>
      <c r="E64" s="44"/>
      <c r="F64" s="39">
        <v>3</v>
      </c>
      <c r="G64" s="44"/>
      <c r="H64" s="37">
        <v>9</v>
      </c>
      <c r="I64" s="36"/>
      <c r="J64" s="27"/>
      <c r="K64" s="26"/>
    </row>
    <row r="65" spans="1:11" ht="17.25">
      <c r="A65" s="43" t="s">
        <v>8</v>
      </c>
      <c r="B65" s="42">
        <v>2</v>
      </c>
      <c r="C65" s="41"/>
      <c r="D65" s="40">
        <v>3</v>
      </c>
      <c r="E65" s="44"/>
      <c r="F65" s="39">
        <v>3</v>
      </c>
      <c r="G65" s="44"/>
      <c r="H65" s="37">
        <v>8</v>
      </c>
      <c r="I65" s="36"/>
      <c r="J65" s="27"/>
      <c r="K65" s="26"/>
    </row>
    <row r="66" spans="1:11" ht="17.25">
      <c r="A66" s="43" t="s">
        <v>7</v>
      </c>
      <c r="B66" s="42">
        <v>1</v>
      </c>
      <c r="C66" s="41"/>
      <c r="D66" s="40" t="s">
        <v>5</v>
      </c>
      <c r="E66" s="38"/>
      <c r="F66" s="39">
        <v>5</v>
      </c>
      <c r="G66" s="38"/>
      <c r="H66" s="37">
        <v>6</v>
      </c>
      <c r="I66" s="36"/>
      <c r="J66" s="27"/>
      <c r="K66" s="26"/>
    </row>
    <row r="67" spans="1:11" ht="17.25">
      <c r="A67" s="35" t="s">
        <v>6</v>
      </c>
      <c r="B67" s="34">
        <v>4</v>
      </c>
      <c r="C67" s="33"/>
      <c r="D67" s="32" t="s">
        <v>5</v>
      </c>
      <c r="E67" s="30"/>
      <c r="F67" s="31">
        <v>2</v>
      </c>
      <c r="G67" s="30"/>
      <c r="H67" s="29">
        <v>6</v>
      </c>
      <c r="I67" s="28"/>
      <c r="J67" s="27"/>
      <c r="K67" s="26"/>
    </row>
    <row r="68" spans="1:11" ht="18.75">
      <c r="A68" s="25" t="s">
        <v>4</v>
      </c>
      <c r="B68" s="24">
        <f>SUM(B6,B16,B27,B35,B51,B60)</f>
        <v>184</v>
      </c>
      <c r="C68" s="24"/>
      <c r="D68" s="24">
        <f>SUM(D6,D16,D27,D35,D51,D60)</f>
        <v>129</v>
      </c>
      <c r="E68" s="24"/>
      <c r="F68" s="24">
        <f>SUM(F6,F16,F27,F35,F51,F60)</f>
        <v>124</v>
      </c>
      <c r="G68" s="24"/>
      <c r="H68" s="24">
        <f>SUM(H6,H16,H27,H35,H51,H60)</f>
        <v>437</v>
      </c>
      <c r="I68" s="23"/>
      <c r="J68" s="19"/>
      <c r="K68" s="18"/>
    </row>
    <row r="69" spans="1:11" ht="18.75">
      <c r="A69" s="22"/>
      <c r="B69" s="21"/>
      <c r="C69" s="21"/>
      <c r="D69" s="21"/>
      <c r="E69" s="21"/>
      <c r="F69" s="21"/>
      <c r="G69" s="21"/>
      <c r="H69" s="21"/>
      <c r="I69" s="20"/>
      <c r="J69" s="19"/>
      <c r="K69" s="18"/>
    </row>
    <row r="70" spans="1:11" ht="15.75">
      <c r="A70" s="17" t="s">
        <v>3</v>
      </c>
      <c r="B70" s="15"/>
      <c r="C70" s="9"/>
      <c r="D70" s="15"/>
      <c r="E70" s="9"/>
      <c r="F70" s="15"/>
      <c r="G70" s="9"/>
      <c r="H70" s="15"/>
      <c r="I70" s="9"/>
      <c r="J70" s="9"/>
      <c r="K70" s="9"/>
    </row>
    <row r="71" spans="1:11" ht="15.75">
      <c r="A71" s="17" t="s">
        <v>2</v>
      </c>
      <c r="B71" s="15"/>
      <c r="C71" s="9"/>
      <c r="D71" s="15"/>
      <c r="E71" s="14"/>
      <c r="F71" s="13"/>
      <c r="G71" s="12"/>
      <c r="H71" s="11"/>
      <c r="I71" s="10"/>
      <c r="J71" s="9"/>
      <c r="K71" s="9"/>
    </row>
    <row r="72" spans="1:11" ht="15.75">
      <c r="A72" s="16" t="s">
        <v>1</v>
      </c>
      <c r="B72" s="15"/>
      <c r="C72" s="9"/>
      <c r="D72" s="15"/>
      <c r="E72" s="14"/>
      <c r="F72" s="13"/>
      <c r="G72" s="12"/>
      <c r="H72" s="11"/>
      <c r="I72" s="10"/>
      <c r="J72" s="9"/>
      <c r="K72" s="9"/>
    </row>
    <row r="73" spans="1:11" ht="15.75">
      <c r="A73" s="16" t="s">
        <v>0</v>
      </c>
      <c r="B73" s="15"/>
      <c r="C73" s="9"/>
      <c r="D73" s="15"/>
      <c r="E73" s="14"/>
      <c r="F73" s="13"/>
      <c r="G73" s="12"/>
      <c r="H73" s="11"/>
      <c r="I73" s="10"/>
      <c r="J73" s="9"/>
      <c r="K73" s="9"/>
    </row>
    <row r="74" spans="1:11" ht="23.25">
      <c r="A74" s="4"/>
      <c r="B74" s="6"/>
      <c r="C74" s="8"/>
      <c r="D74" s="6"/>
      <c r="E74" s="7"/>
      <c r="F74" s="6"/>
      <c r="G74" s="4"/>
      <c r="H74" s="6"/>
      <c r="I74" s="4"/>
      <c r="J74" s="4"/>
      <c r="K74" s="4"/>
    </row>
    <row r="75" spans="1:11" ht="23.25">
      <c r="A75" s="3"/>
      <c r="B75" s="5"/>
      <c r="C75" s="4"/>
      <c r="D75" s="5"/>
      <c r="E75" s="4"/>
      <c r="F75" s="5"/>
      <c r="G75" s="4"/>
      <c r="H75" s="5"/>
      <c r="I75" s="4"/>
      <c r="J75" s="4"/>
      <c r="K75" s="4"/>
    </row>
    <row r="76" spans="1:11" ht="23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3.2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3.2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3.2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3.2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21" ht="23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21" ht="23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23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23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23.2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23.2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23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8.75">
      <c r="A88" s="3"/>
      <c r="B88" s="2"/>
      <c r="C88" s="1"/>
      <c r="D88" s="2"/>
      <c r="E88" s="1"/>
      <c r="F88" s="2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8.75">
      <c r="A89" s="3"/>
      <c r="B89" s="2"/>
      <c r="C89" s="1"/>
      <c r="D89" s="2"/>
      <c r="E89" s="1"/>
      <c r="F89" s="2"/>
      <c r="G89" s="1"/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8.75">
      <c r="A90" s="3"/>
      <c r="B90" s="2"/>
      <c r="C90" s="1"/>
      <c r="D90" s="2"/>
      <c r="E90" s="1"/>
      <c r="F90" s="2"/>
      <c r="G90" s="1"/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8.75">
      <c r="A91" s="3"/>
      <c r="B91" s="2"/>
      <c r="C91" s="1"/>
      <c r="D91" s="2"/>
      <c r="E91" s="1"/>
      <c r="F91" s="2"/>
      <c r="G91" s="1"/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8.75">
      <c r="A92" s="3"/>
      <c r="B92" s="2"/>
      <c r="C92" s="1"/>
      <c r="D92" s="2"/>
      <c r="E92" s="1"/>
      <c r="F92" s="2"/>
      <c r="G92" s="1"/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8.75">
      <c r="A93" s="3"/>
      <c r="B93" s="2"/>
      <c r="C93" s="1"/>
      <c r="D93" s="2"/>
      <c r="E93" s="1"/>
      <c r="F93" s="2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8.75">
      <c r="A94" s="3"/>
      <c r="B94" s="2"/>
      <c r="C94" s="1"/>
      <c r="D94" s="2"/>
      <c r="E94" s="1"/>
      <c r="F94" s="2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8.75">
      <c r="A95" s="3"/>
      <c r="B95" s="2"/>
      <c r="C95" s="1"/>
      <c r="D95" s="2"/>
      <c r="E95" s="1"/>
      <c r="F95" s="2"/>
      <c r="G95" s="1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8.75">
      <c r="A96" s="3"/>
      <c r="B96" s="2"/>
      <c r="C96" s="1"/>
      <c r="D96" s="2"/>
      <c r="E96" s="1"/>
      <c r="F96" s="2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8.75">
      <c r="A97" s="3"/>
      <c r="B97" s="2"/>
      <c r="C97" s="1"/>
      <c r="D97" s="2"/>
      <c r="E97" s="1"/>
      <c r="F97" s="2"/>
      <c r="G97" s="1"/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8.75">
      <c r="A98" s="3"/>
      <c r="B98" s="2"/>
      <c r="C98" s="1"/>
      <c r="D98" s="2"/>
      <c r="E98" s="1"/>
      <c r="F98" s="2"/>
      <c r="G98" s="1"/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8.75">
      <c r="A99" s="3"/>
      <c r="B99" s="2"/>
      <c r="C99" s="1"/>
      <c r="D99" s="2"/>
      <c r="E99" s="1"/>
      <c r="F99" s="2"/>
      <c r="G99" s="1"/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8.75">
      <c r="A100" s="3"/>
      <c r="B100" s="2"/>
      <c r="C100" s="1"/>
      <c r="D100" s="2"/>
      <c r="E100" s="1"/>
      <c r="F100" s="2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8.75">
      <c r="A101" s="3"/>
      <c r="B101" s="2"/>
      <c r="C101" s="1"/>
      <c r="D101" s="2"/>
      <c r="E101" s="1"/>
      <c r="F101" s="2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8.75">
      <c r="A102" s="3"/>
      <c r="B102" s="2"/>
      <c r="C102" s="1"/>
      <c r="D102" s="2"/>
      <c r="E102" s="1"/>
      <c r="F102" s="2"/>
      <c r="G102" s="1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8.75">
      <c r="A103" s="3"/>
      <c r="B103" s="2"/>
      <c r="C103" s="1"/>
      <c r="D103" s="2"/>
      <c r="E103" s="1"/>
      <c r="F103" s="2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8.75">
      <c r="A104" s="3"/>
      <c r="B104" s="2"/>
      <c r="C104" s="1"/>
      <c r="D104" s="2"/>
      <c r="E104" s="1"/>
      <c r="F104" s="2"/>
      <c r="G104" s="1"/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8.75">
      <c r="A105" s="3"/>
      <c r="B105" s="2"/>
      <c r="C105" s="1"/>
      <c r="D105" s="2"/>
      <c r="E105" s="1"/>
      <c r="F105" s="2"/>
      <c r="G105" s="1"/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8.75">
      <c r="A106" s="3"/>
      <c r="B106" s="2"/>
      <c r="C106" s="1"/>
      <c r="D106" s="2"/>
      <c r="E106" s="1"/>
      <c r="F106" s="2"/>
      <c r="G106" s="1"/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8.75">
      <c r="A107" s="3"/>
      <c r="B107" s="2"/>
      <c r="C107" s="1"/>
      <c r="D107" s="2"/>
      <c r="E107" s="1"/>
      <c r="F107" s="2"/>
      <c r="G107" s="1"/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8.75">
      <c r="A108" s="3"/>
      <c r="B108" s="2"/>
      <c r="C108" s="1"/>
      <c r="D108" s="2"/>
      <c r="E108" s="1"/>
      <c r="F108" s="2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8.75">
      <c r="A109" s="3"/>
      <c r="B109" s="2"/>
      <c r="C109" s="1"/>
      <c r="D109" s="2"/>
      <c r="E109" s="1"/>
      <c r="F109" s="2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8.75">
      <c r="A110" s="3"/>
      <c r="B110" s="2"/>
      <c r="C110" s="1"/>
      <c r="D110" s="2"/>
      <c r="E110" s="1"/>
      <c r="F110" s="2"/>
      <c r="G110" s="1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8.75">
      <c r="A111" s="3"/>
      <c r="B111" s="2"/>
      <c r="C111" s="1"/>
      <c r="D111" s="2"/>
      <c r="E111" s="1"/>
      <c r="F111" s="2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8.75">
      <c r="A112" s="3"/>
      <c r="B112" s="2"/>
      <c r="C112" s="1"/>
      <c r="D112" s="2"/>
      <c r="E112" s="1"/>
      <c r="F112" s="2"/>
      <c r="G112" s="1"/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8.75">
      <c r="A113" s="3"/>
      <c r="B113" s="2"/>
      <c r="C113" s="1"/>
      <c r="D113" s="2"/>
      <c r="E113" s="1"/>
      <c r="F113" s="2"/>
      <c r="G113" s="1"/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8.75">
      <c r="A114" s="3"/>
      <c r="B114" s="2"/>
      <c r="C114" s="1"/>
      <c r="D114" s="2"/>
      <c r="E114" s="1"/>
      <c r="F114" s="2"/>
      <c r="G114" s="1"/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8.75">
      <c r="A115" s="3"/>
      <c r="B115" s="2"/>
      <c r="C115" s="1"/>
      <c r="D115" s="2"/>
      <c r="E115" s="1"/>
      <c r="F115" s="2"/>
      <c r="G115" s="1"/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8.75">
      <c r="A116" s="3"/>
      <c r="B116" s="2"/>
      <c r="C116" s="1"/>
      <c r="D116" s="2"/>
      <c r="E116" s="1"/>
      <c r="F116" s="2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8.75">
      <c r="A117" s="3"/>
      <c r="B117" s="2"/>
      <c r="C117" s="1"/>
      <c r="D117" s="2"/>
      <c r="E117" s="1"/>
      <c r="F117" s="2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8.75">
      <c r="A118" s="3"/>
      <c r="B118" s="2"/>
      <c r="C118" s="1"/>
      <c r="D118" s="2"/>
      <c r="E118" s="1"/>
      <c r="F118" s="2"/>
      <c r="G118" s="1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8.75">
      <c r="A119" s="3"/>
      <c r="B119" s="2"/>
      <c r="C119" s="1"/>
      <c r="D119" s="2"/>
      <c r="E119" s="1"/>
      <c r="F119" s="2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8.75">
      <c r="A120" s="3"/>
      <c r="B120" s="2"/>
      <c r="C120" s="1"/>
      <c r="D120" s="2"/>
      <c r="E120" s="1"/>
      <c r="F120" s="2"/>
      <c r="G120" s="1"/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8.75">
      <c r="A121" s="3"/>
      <c r="B121" s="2"/>
      <c r="C121" s="1"/>
      <c r="D121" s="2"/>
      <c r="E121" s="1"/>
      <c r="F121" s="2"/>
      <c r="G121" s="1"/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8.75">
      <c r="A122" s="3"/>
      <c r="B122" s="2"/>
      <c r="C122" s="1"/>
      <c r="D122" s="2"/>
      <c r="E122" s="1"/>
      <c r="F122" s="2"/>
      <c r="G122" s="1"/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8.75">
      <c r="A123" s="3"/>
      <c r="B123" s="2"/>
      <c r="C123" s="1"/>
      <c r="D123" s="2"/>
      <c r="E123" s="1"/>
      <c r="F123" s="2"/>
      <c r="G123" s="1"/>
      <c r="H123" s="2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8.75">
      <c r="A124" s="3"/>
      <c r="B124" s="2"/>
      <c r="C124" s="1"/>
      <c r="D124" s="2"/>
      <c r="E124" s="1"/>
      <c r="F124" s="2"/>
      <c r="G124" s="1"/>
      <c r="H124" s="2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8.75">
      <c r="A125" s="3"/>
      <c r="B125" s="2"/>
      <c r="C125" s="1"/>
      <c r="D125" s="2"/>
      <c r="E125" s="1"/>
      <c r="F125" s="2"/>
      <c r="G125" s="1"/>
      <c r="H125" s="2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8.75">
      <c r="A126" s="3"/>
      <c r="B126" s="2"/>
      <c r="C126" s="1"/>
      <c r="D126" s="2"/>
      <c r="E126" s="1"/>
      <c r="F126" s="2"/>
      <c r="G126" s="1"/>
      <c r="H126" s="2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8.75">
      <c r="A127" s="3"/>
      <c r="B127" s="2"/>
      <c r="C127" s="1"/>
      <c r="D127" s="2"/>
      <c r="E127" s="1"/>
      <c r="F127" s="2"/>
      <c r="G127" s="1"/>
      <c r="H127" s="2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8.75">
      <c r="A128" s="3"/>
      <c r="B128" s="2"/>
      <c r="C128" s="1"/>
      <c r="D128" s="2"/>
      <c r="E128" s="1"/>
      <c r="F128" s="2"/>
      <c r="G128" s="1"/>
      <c r="H128" s="2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8.75">
      <c r="A129" s="3"/>
      <c r="B129" s="2"/>
      <c r="C129" s="1"/>
      <c r="D129" s="2"/>
      <c r="E129" s="1"/>
      <c r="F129" s="2"/>
      <c r="G129" s="1"/>
      <c r="H129" s="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8.75">
      <c r="A130" s="3"/>
      <c r="B130" s="2"/>
      <c r="C130" s="1"/>
      <c r="D130" s="2"/>
      <c r="E130" s="1"/>
      <c r="F130" s="2"/>
      <c r="G130" s="1"/>
      <c r="H130" s="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8.75">
      <c r="A131" s="3"/>
      <c r="B131" s="2"/>
      <c r="C131" s="1"/>
      <c r="D131" s="2"/>
      <c r="E131" s="1"/>
      <c r="F131" s="2"/>
      <c r="G131" s="1"/>
      <c r="H131" s="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8.75">
      <c r="A132" s="3"/>
      <c r="B132" s="2"/>
      <c r="C132" s="1"/>
      <c r="D132" s="2"/>
      <c r="E132" s="1"/>
      <c r="F132" s="2"/>
      <c r="G132" s="1"/>
      <c r="H132" s="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8.75">
      <c r="A133" s="3"/>
      <c r="B133" s="2"/>
      <c r="C133" s="1"/>
      <c r="D133" s="2"/>
      <c r="E133" s="1"/>
      <c r="F133" s="2"/>
      <c r="G133" s="1"/>
      <c r="H133" s="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8.75">
      <c r="A134" s="3"/>
      <c r="B134" s="2"/>
      <c r="C134" s="1"/>
      <c r="D134" s="2"/>
      <c r="E134" s="1"/>
      <c r="F134" s="2"/>
      <c r="G134" s="1"/>
      <c r="H134" s="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8.75">
      <c r="A135" s="3"/>
      <c r="B135" s="2"/>
      <c r="C135" s="1"/>
      <c r="D135" s="2"/>
      <c r="E135" s="1"/>
      <c r="F135" s="2"/>
      <c r="G135" s="1"/>
      <c r="H135" s="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8.75">
      <c r="A136" s="3"/>
      <c r="B136" s="2"/>
      <c r="C136" s="1"/>
      <c r="D136" s="2"/>
      <c r="E136" s="1"/>
      <c r="F136" s="2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8.75">
      <c r="A137" s="3"/>
      <c r="B137" s="2"/>
      <c r="C137" s="1"/>
      <c r="D137" s="2"/>
      <c r="E137" s="1"/>
      <c r="F137" s="2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8.75">
      <c r="A138" s="3"/>
      <c r="B138" s="2"/>
      <c r="C138" s="1"/>
      <c r="D138" s="2"/>
      <c r="E138" s="1"/>
      <c r="F138" s="2"/>
      <c r="G138" s="1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8.75">
      <c r="A139" s="3"/>
      <c r="B139" s="2"/>
      <c r="C139" s="1"/>
      <c r="D139" s="2"/>
      <c r="E139" s="1"/>
      <c r="F139" s="2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8.75">
      <c r="A140" s="3"/>
      <c r="B140" s="2"/>
      <c r="C140" s="1"/>
      <c r="D140" s="2"/>
      <c r="E140" s="1"/>
      <c r="F140" s="2"/>
      <c r="G140" s="1"/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8.75">
      <c r="A141" s="3"/>
      <c r="B141" s="2"/>
      <c r="C141" s="1"/>
      <c r="D141" s="2"/>
      <c r="E141" s="1"/>
      <c r="F141" s="2"/>
      <c r="G141" s="1"/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8.75">
      <c r="A142" s="3"/>
      <c r="B142" s="2"/>
      <c r="C142" s="1"/>
      <c r="D142" s="2"/>
      <c r="E142" s="1"/>
      <c r="F142" s="2"/>
      <c r="G142" s="1"/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8.75">
      <c r="A143" s="3"/>
      <c r="B143" s="2"/>
      <c r="C143" s="1"/>
      <c r="D143" s="2"/>
      <c r="E143" s="1"/>
      <c r="F143" s="2"/>
      <c r="G143" s="1"/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8.75">
      <c r="A144" s="3"/>
      <c r="B144" s="2"/>
      <c r="C144" s="1"/>
      <c r="D144" s="2"/>
      <c r="E144" s="1"/>
      <c r="F144" s="2"/>
      <c r="G144" s="1"/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8.75">
      <c r="A145" s="3"/>
      <c r="B145" s="2"/>
      <c r="C145" s="1"/>
      <c r="D145" s="2"/>
      <c r="E145" s="1"/>
      <c r="F145" s="2"/>
      <c r="G145" s="1"/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8.75">
      <c r="A146" s="3"/>
      <c r="B146" s="2"/>
      <c r="C146" s="1"/>
      <c r="D146" s="2"/>
      <c r="E146" s="1"/>
      <c r="F146" s="2"/>
      <c r="G146" s="1"/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8.75">
      <c r="A147" s="3"/>
      <c r="B147" s="2"/>
      <c r="C147" s="1"/>
      <c r="D147" s="2"/>
      <c r="E147" s="1"/>
      <c r="F147" s="2"/>
      <c r="G147" s="1"/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8.75">
      <c r="A148" s="3"/>
      <c r="B148" s="2"/>
      <c r="C148" s="1"/>
      <c r="D148" s="2"/>
      <c r="E148" s="1"/>
      <c r="F148" s="2"/>
      <c r="G148" s="1"/>
      <c r="H148" s="2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8.75">
      <c r="A149" s="3"/>
      <c r="B149" s="2"/>
      <c r="C149" s="1"/>
      <c r="D149" s="2"/>
      <c r="E149" s="1"/>
      <c r="F149" s="2"/>
      <c r="G149" s="1"/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8.75">
      <c r="A150" s="3"/>
      <c r="B150" s="2"/>
      <c r="C150" s="1"/>
      <c r="D150" s="2"/>
      <c r="E150" s="1"/>
      <c r="F150" s="2"/>
      <c r="G150" s="1"/>
      <c r="H150" s="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8.75">
      <c r="A151" s="3"/>
      <c r="B151" s="2"/>
      <c r="C151" s="1"/>
      <c r="D151" s="2"/>
      <c r="E151" s="1"/>
      <c r="F151" s="2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8.75">
      <c r="A152" s="3"/>
      <c r="B152" s="2"/>
      <c r="C152" s="1"/>
      <c r="D152" s="2"/>
      <c r="E152" s="1"/>
      <c r="F152" s="2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8.75">
      <c r="A153" s="3"/>
      <c r="B153" s="2"/>
      <c r="C153" s="1"/>
      <c r="D153" s="2"/>
      <c r="E153" s="1"/>
      <c r="F153" s="2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8.75">
      <c r="A154" s="3"/>
      <c r="B154" s="2"/>
      <c r="C154" s="1"/>
      <c r="D154" s="2"/>
      <c r="E154" s="1"/>
      <c r="F154" s="2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8.75">
      <c r="A155" s="3"/>
      <c r="B155" s="2"/>
      <c r="C155" s="1"/>
      <c r="D155" s="2"/>
      <c r="E155" s="1"/>
      <c r="F155" s="2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8.75">
      <c r="A156" s="3"/>
      <c r="B156" s="2"/>
      <c r="C156" s="1"/>
      <c r="D156" s="2"/>
      <c r="E156" s="1"/>
      <c r="F156" s="2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8.75">
      <c r="A157" s="3"/>
      <c r="B157" s="2"/>
      <c r="C157" s="1"/>
      <c r="D157" s="2"/>
      <c r="E157" s="1"/>
      <c r="F157" s="2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8.75">
      <c r="A158" s="3"/>
      <c r="B158" s="2"/>
      <c r="C158" s="1"/>
      <c r="D158" s="2"/>
      <c r="E158" s="1"/>
      <c r="F158" s="2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8.75">
      <c r="A159" s="3"/>
      <c r="B159" s="2"/>
      <c r="C159" s="1"/>
      <c r="D159" s="2"/>
      <c r="E159" s="1"/>
      <c r="F159" s="2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8.75">
      <c r="A160" s="3"/>
      <c r="B160" s="2"/>
      <c r="C160" s="1"/>
      <c r="D160" s="2"/>
      <c r="E160" s="1"/>
      <c r="F160" s="2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8.75">
      <c r="A161" s="3"/>
      <c r="B161" s="2"/>
      <c r="C161" s="1"/>
      <c r="D161" s="2"/>
      <c r="E161" s="1"/>
      <c r="F161" s="2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8.75">
      <c r="A162" s="3"/>
      <c r="B162" s="2"/>
      <c r="C162" s="1"/>
      <c r="D162" s="2"/>
      <c r="E162" s="1"/>
      <c r="F162" s="2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8.75">
      <c r="A163" s="3"/>
      <c r="B163" s="2"/>
      <c r="C163" s="1"/>
      <c r="D163" s="2"/>
      <c r="E163" s="1"/>
      <c r="F163" s="2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8.75">
      <c r="A164" s="3"/>
      <c r="B164" s="2"/>
      <c r="C164" s="1"/>
      <c r="D164" s="2"/>
      <c r="E164" s="1"/>
      <c r="F164" s="2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8.75">
      <c r="A165" s="3"/>
      <c r="B165" s="2"/>
      <c r="C165" s="1"/>
      <c r="D165" s="2"/>
      <c r="E165" s="1"/>
      <c r="F165" s="2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8.75">
      <c r="A166" s="3"/>
      <c r="B166" s="2"/>
      <c r="C166" s="1"/>
      <c r="D166" s="2"/>
      <c r="E166" s="1"/>
      <c r="F166" s="2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8.75">
      <c r="A167" s="3"/>
      <c r="B167" s="2"/>
      <c r="C167" s="1"/>
      <c r="D167" s="2"/>
      <c r="E167" s="1"/>
      <c r="F167" s="2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8.75">
      <c r="A168" s="3"/>
      <c r="B168" s="2"/>
      <c r="C168" s="1"/>
      <c r="D168" s="2"/>
      <c r="E168" s="1"/>
      <c r="F168" s="2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8.75">
      <c r="A169" s="3"/>
      <c r="B169" s="2"/>
      <c r="C169" s="1"/>
      <c r="D169" s="2"/>
      <c r="E169" s="1"/>
      <c r="F169" s="2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8.75">
      <c r="A170" s="3"/>
      <c r="B170" s="2"/>
      <c r="C170" s="1"/>
      <c r="D170" s="2"/>
      <c r="E170" s="1"/>
      <c r="F170" s="2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8.75">
      <c r="A171" s="3"/>
      <c r="B171" s="2"/>
      <c r="C171" s="1"/>
      <c r="D171" s="2"/>
      <c r="E171" s="1"/>
      <c r="F171" s="2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8.75">
      <c r="A172" s="3"/>
      <c r="B172" s="2"/>
      <c r="C172" s="1"/>
      <c r="D172" s="2"/>
      <c r="E172" s="1"/>
      <c r="F172" s="2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8.75">
      <c r="A173" s="3"/>
      <c r="B173" s="2"/>
      <c r="C173" s="1"/>
      <c r="D173" s="2"/>
      <c r="E173" s="1"/>
      <c r="F173" s="2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8.75">
      <c r="A174" s="3"/>
      <c r="B174" s="2"/>
      <c r="C174" s="1"/>
      <c r="D174" s="2"/>
      <c r="E174" s="1"/>
      <c r="F174" s="2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8.75">
      <c r="A175" s="3"/>
      <c r="B175" s="2"/>
      <c r="C175" s="1"/>
      <c r="D175" s="2"/>
      <c r="E175" s="1"/>
      <c r="F175" s="2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8.75">
      <c r="A176" s="3"/>
      <c r="B176" s="2"/>
      <c r="C176" s="1"/>
      <c r="D176" s="2"/>
      <c r="E176" s="1"/>
      <c r="F176" s="2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8.75">
      <c r="A177" s="3"/>
      <c r="B177" s="2"/>
      <c r="C177" s="1"/>
      <c r="D177" s="2"/>
      <c r="E177" s="1"/>
      <c r="F177" s="2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8.75">
      <c r="A178" s="3"/>
      <c r="B178" s="2"/>
      <c r="C178" s="1"/>
      <c r="D178" s="2"/>
      <c r="E178" s="1"/>
      <c r="F178" s="2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8.75">
      <c r="A179" s="3"/>
      <c r="B179" s="2"/>
      <c r="C179" s="1"/>
      <c r="D179" s="2"/>
      <c r="E179" s="1"/>
      <c r="F179" s="2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8.75">
      <c r="A180" s="3"/>
      <c r="B180" s="2"/>
      <c r="C180" s="1"/>
      <c r="D180" s="2"/>
      <c r="E180" s="1"/>
      <c r="F180" s="2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8.75">
      <c r="A181" s="3"/>
      <c r="B181" s="2"/>
      <c r="C181" s="1"/>
      <c r="D181" s="2"/>
      <c r="E181" s="1"/>
      <c r="F181" s="2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8.75">
      <c r="A182" s="3"/>
      <c r="B182" s="2"/>
      <c r="C182" s="1"/>
      <c r="D182" s="2"/>
      <c r="E182" s="1"/>
      <c r="F182" s="2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8.75">
      <c r="A183" s="3"/>
      <c r="B183" s="2"/>
      <c r="C183" s="1"/>
      <c r="D183" s="2"/>
      <c r="E183" s="1"/>
      <c r="F183" s="2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8.75">
      <c r="A184" s="3"/>
      <c r="B184" s="2"/>
      <c r="C184" s="1"/>
      <c r="D184" s="2"/>
      <c r="E184" s="1"/>
      <c r="F184" s="2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8.75">
      <c r="A185" s="3"/>
      <c r="B185" s="2"/>
      <c r="C185" s="1"/>
      <c r="D185" s="2"/>
      <c r="E185" s="1"/>
      <c r="F185" s="2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8.75">
      <c r="A186" s="3"/>
      <c r="B186" s="2"/>
      <c r="C186" s="1"/>
      <c r="D186" s="2"/>
      <c r="E186" s="1"/>
      <c r="F186" s="2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8.75">
      <c r="A187" s="3"/>
      <c r="B187" s="2"/>
      <c r="C187" s="1"/>
      <c r="D187" s="2"/>
      <c r="E187" s="1"/>
      <c r="F187" s="2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8.75">
      <c r="A188" s="3"/>
      <c r="B188" s="2"/>
      <c r="C188" s="1"/>
      <c r="D188" s="2"/>
      <c r="E188" s="1"/>
      <c r="F188" s="2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8.75">
      <c r="A189" s="3"/>
      <c r="B189" s="2"/>
      <c r="C189" s="1"/>
      <c r="D189" s="2"/>
      <c r="E189" s="1"/>
      <c r="F189" s="2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8.75">
      <c r="A190" s="3"/>
      <c r="B190" s="2"/>
      <c r="C190" s="1"/>
      <c r="D190" s="2"/>
      <c r="E190" s="1"/>
      <c r="F190" s="2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8.75">
      <c r="A191" s="3"/>
      <c r="B191" s="2"/>
      <c r="C191" s="1"/>
      <c r="D191" s="2"/>
      <c r="E191" s="1"/>
      <c r="F191" s="2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8.75">
      <c r="A192" s="3"/>
      <c r="B192" s="2"/>
      <c r="C192" s="1"/>
      <c r="D192" s="2"/>
      <c r="E192" s="1"/>
      <c r="F192" s="2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8.75">
      <c r="A193" s="3"/>
      <c r="B193" s="2"/>
      <c r="C193" s="1"/>
      <c r="D193" s="2"/>
      <c r="E193" s="1"/>
      <c r="F193" s="2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8.75">
      <c r="A194" s="3"/>
      <c r="B194" s="2"/>
      <c r="C194" s="1"/>
      <c r="D194" s="2"/>
      <c r="E194" s="1"/>
      <c r="F194" s="2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8.75">
      <c r="A195" s="3"/>
      <c r="B195" s="2"/>
      <c r="C195" s="1"/>
      <c r="D195" s="2"/>
      <c r="E195" s="1"/>
      <c r="F195" s="2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8.75">
      <c r="A196" s="3"/>
      <c r="B196" s="2"/>
      <c r="C196" s="1"/>
      <c r="D196" s="2"/>
      <c r="E196" s="1"/>
      <c r="F196" s="2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8.75">
      <c r="A197" s="3"/>
      <c r="B197" s="2"/>
      <c r="C197" s="1"/>
      <c r="D197" s="2"/>
      <c r="E197" s="1"/>
      <c r="F197" s="2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8.75">
      <c r="A198" s="3"/>
      <c r="B198" s="2"/>
      <c r="C198" s="1"/>
      <c r="D198" s="2"/>
      <c r="E198" s="1"/>
      <c r="F198" s="2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8.75">
      <c r="A199" s="3"/>
      <c r="B199" s="2"/>
      <c r="C199" s="1"/>
      <c r="D199" s="2"/>
      <c r="E199" s="1"/>
      <c r="F199" s="2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8.75">
      <c r="A200" s="3"/>
      <c r="B200" s="2"/>
      <c r="C200" s="1"/>
      <c r="D200" s="2"/>
      <c r="E200" s="1"/>
      <c r="F200" s="2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8.75">
      <c r="A201" s="3"/>
      <c r="B201" s="2"/>
      <c r="C201" s="1"/>
      <c r="D201" s="2"/>
      <c r="E201" s="1"/>
      <c r="F201" s="2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8.75">
      <c r="A202" s="3"/>
      <c r="B202" s="2"/>
      <c r="C202" s="1"/>
      <c r="D202" s="2"/>
      <c r="E202" s="1"/>
      <c r="F202" s="2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8.75">
      <c r="A203" s="3"/>
      <c r="B203" s="2"/>
      <c r="C203" s="1"/>
      <c r="D203" s="2"/>
      <c r="E203" s="1"/>
      <c r="F203" s="2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8.75">
      <c r="A204" s="3"/>
      <c r="B204" s="2"/>
      <c r="C204" s="1"/>
      <c r="D204" s="2"/>
      <c r="E204" s="1"/>
      <c r="F204" s="2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8.75">
      <c r="A205" s="3"/>
      <c r="B205" s="2"/>
      <c r="C205" s="1"/>
      <c r="D205" s="2"/>
      <c r="E205" s="1"/>
      <c r="F205" s="2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8.75">
      <c r="A206" s="3"/>
      <c r="B206" s="2"/>
      <c r="C206" s="1"/>
      <c r="D206" s="2"/>
      <c r="E206" s="1"/>
      <c r="F206" s="2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8.75">
      <c r="A207" s="3"/>
      <c r="B207" s="2"/>
      <c r="C207" s="1"/>
      <c r="D207" s="2"/>
      <c r="E207" s="1"/>
      <c r="F207" s="2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8.75">
      <c r="A208" s="3"/>
      <c r="B208" s="2"/>
      <c r="C208" s="1"/>
      <c r="D208" s="2"/>
      <c r="E208" s="1"/>
      <c r="F208" s="2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8.75">
      <c r="A209" s="3"/>
      <c r="B209" s="2"/>
      <c r="C209" s="1"/>
      <c r="D209" s="2"/>
      <c r="E209" s="1"/>
      <c r="F209" s="2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8.75">
      <c r="A210" s="3"/>
      <c r="B210" s="2"/>
      <c r="C210" s="1"/>
      <c r="D210" s="2"/>
      <c r="E210" s="1"/>
      <c r="F210" s="2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8.75">
      <c r="A211" s="3"/>
      <c r="B211" s="2"/>
      <c r="C211" s="1"/>
      <c r="D211" s="2"/>
      <c r="E211" s="1"/>
      <c r="F211" s="2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8.75">
      <c r="A212" s="3"/>
      <c r="B212" s="2"/>
      <c r="C212" s="1"/>
      <c r="D212" s="2"/>
      <c r="E212" s="1"/>
      <c r="F212" s="2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8.75">
      <c r="A213" s="3"/>
      <c r="B213" s="2"/>
      <c r="C213" s="1"/>
      <c r="D213" s="2"/>
      <c r="E213" s="1"/>
      <c r="F213" s="2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8.75">
      <c r="A214" s="3"/>
      <c r="B214" s="2"/>
      <c r="C214" s="1"/>
      <c r="D214" s="2"/>
      <c r="E214" s="1"/>
      <c r="F214" s="2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8.75">
      <c r="A215" s="3"/>
      <c r="B215" s="2"/>
      <c r="C215" s="1"/>
      <c r="D215" s="2"/>
      <c r="E215" s="1"/>
      <c r="F215" s="2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8.75">
      <c r="A216" s="3"/>
      <c r="B216" s="2"/>
      <c r="C216" s="1"/>
      <c r="D216" s="2"/>
      <c r="E216" s="1"/>
      <c r="F216" s="2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8.75">
      <c r="A217" s="3"/>
      <c r="B217" s="2"/>
      <c r="C217" s="1"/>
      <c r="D217" s="2"/>
      <c r="E217" s="1"/>
      <c r="F217" s="2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8.75">
      <c r="A218" s="3"/>
      <c r="B218" s="2"/>
      <c r="C218" s="1"/>
      <c r="D218" s="2"/>
      <c r="E218" s="1"/>
      <c r="F218" s="2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8.75">
      <c r="A219" s="3"/>
      <c r="B219" s="2"/>
      <c r="C219" s="1"/>
      <c r="D219" s="2"/>
      <c r="E219" s="1"/>
      <c r="F219" s="2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8.75">
      <c r="A220" s="3"/>
      <c r="B220" s="2"/>
      <c r="C220" s="1"/>
      <c r="D220" s="2"/>
      <c r="E220" s="1"/>
      <c r="F220" s="2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8.75">
      <c r="A221" s="3"/>
      <c r="B221" s="2"/>
      <c r="C221" s="1"/>
      <c r="D221" s="2"/>
      <c r="E221" s="1"/>
      <c r="F221" s="2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8.75">
      <c r="A222" s="3"/>
      <c r="B222" s="2"/>
      <c r="C222" s="1"/>
      <c r="D222" s="2"/>
      <c r="E222" s="1"/>
      <c r="F222" s="2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8.75">
      <c r="A223" s="3"/>
      <c r="B223" s="2"/>
      <c r="C223" s="1"/>
      <c r="D223" s="2"/>
      <c r="E223" s="1"/>
      <c r="F223" s="2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8.75">
      <c r="A224" s="3"/>
      <c r="B224" s="2"/>
      <c r="C224" s="1"/>
      <c r="D224" s="2"/>
      <c r="E224" s="1"/>
      <c r="F224" s="2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8.75">
      <c r="A225" s="3"/>
      <c r="B225" s="2"/>
      <c r="C225" s="1"/>
      <c r="D225" s="2"/>
      <c r="E225" s="1"/>
      <c r="F225" s="2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8.75">
      <c r="A226" s="3"/>
      <c r="B226" s="2"/>
      <c r="C226" s="1"/>
      <c r="D226" s="2"/>
      <c r="E226" s="1"/>
      <c r="F226" s="2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8.75">
      <c r="A227" s="3"/>
      <c r="B227" s="2"/>
      <c r="C227" s="1"/>
      <c r="D227" s="2"/>
      <c r="E227" s="1"/>
      <c r="F227" s="2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8.75">
      <c r="A228" s="3"/>
      <c r="B228" s="2"/>
      <c r="C228" s="1"/>
      <c r="D228" s="2"/>
      <c r="E228" s="1"/>
      <c r="F228" s="2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8.75">
      <c r="A229" s="3"/>
      <c r="B229" s="2"/>
      <c r="C229" s="1"/>
      <c r="D229" s="2"/>
      <c r="E229" s="1"/>
      <c r="F229" s="2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8.75">
      <c r="A230" s="3"/>
      <c r="B230" s="2"/>
      <c r="C230" s="1"/>
      <c r="D230" s="2"/>
      <c r="E230" s="1"/>
      <c r="F230" s="2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8.75">
      <c r="A231" s="3"/>
      <c r="B231" s="2"/>
      <c r="C231" s="1"/>
      <c r="D231" s="2"/>
      <c r="E231" s="1"/>
      <c r="F231" s="2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8.75">
      <c r="A232" s="3"/>
      <c r="B232" s="2"/>
      <c r="C232" s="1"/>
      <c r="D232" s="2"/>
      <c r="E232" s="1"/>
      <c r="F232" s="2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8.75">
      <c r="A233" s="3"/>
      <c r="B233" s="2"/>
      <c r="C233" s="1"/>
      <c r="D233" s="2"/>
      <c r="E233" s="1"/>
      <c r="F233" s="2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8.75">
      <c r="A234" s="3"/>
      <c r="B234" s="2"/>
      <c r="C234" s="1"/>
      <c r="D234" s="2"/>
      <c r="E234" s="1"/>
      <c r="F234" s="2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8.75">
      <c r="A235" s="3"/>
      <c r="B235" s="2"/>
      <c r="C235" s="1"/>
      <c r="D235" s="2"/>
      <c r="E235" s="1"/>
      <c r="F235" s="2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8.75">
      <c r="A236" s="3"/>
      <c r="B236" s="2"/>
      <c r="C236" s="1"/>
      <c r="D236" s="2"/>
      <c r="E236" s="1"/>
      <c r="F236" s="2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8.75">
      <c r="A237" s="3"/>
      <c r="B237" s="2"/>
      <c r="C237" s="1"/>
      <c r="D237" s="2"/>
      <c r="E237" s="1"/>
      <c r="F237" s="2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8.75">
      <c r="A238" s="3"/>
      <c r="B238" s="2"/>
      <c r="C238" s="1"/>
      <c r="D238" s="2"/>
      <c r="E238" s="1"/>
      <c r="F238" s="2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8.75">
      <c r="A239" s="3"/>
      <c r="B239" s="2"/>
      <c r="C239" s="1"/>
      <c r="D239" s="2"/>
      <c r="E239" s="1"/>
      <c r="F239" s="2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8.75">
      <c r="A240" s="3"/>
      <c r="B240" s="2"/>
      <c r="C240" s="1"/>
      <c r="D240" s="2"/>
      <c r="E240" s="1"/>
      <c r="F240" s="2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8.75">
      <c r="A241" s="3"/>
      <c r="B241" s="2"/>
      <c r="C241" s="1"/>
      <c r="D241" s="2"/>
      <c r="E241" s="1"/>
      <c r="F241" s="2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8.75">
      <c r="A242" s="3"/>
      <c r="B242" s="2"/>
      <c r="C242" s="1"/>
      <c r="D242" s="2"/>
      <c r="E242" s="1"/>
      <c r="F242" s="2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8.75">
      <c r="A243" s="3"/>
      <c r="B243" s="2"/>
      <c r="C243" s="1"/>
      <c r="D243" s="2"/>
      <c r="E243" s="1"/>
      <c r="F243" s="2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8.75">
      <c r="A244" s="3"/>
      <c r="B244" s="2"/>
      <c r="C244" s="1"/>
      <c r="D244" s="2"/>
      <c r="E244" s="1"/>
      <c r="F244" s="2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8.75">
      <c r="A245" s="3"/>
      <c r="B245" s="2"/>
      <c r="C245" s="1"/>
      <c r="D245" s="2"/>
      <c r="E245" s="1"/>
      <c r="F245" s="2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8.75">
      <c r="A246" s="3"/>
      <c r="B246" s="2"/>
      <c r="C246" s="1"/>
      <c r="D246" s="2"/>
      <c r="E246" s="1"/>
      <c r="F246" s="2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8.75">
      <c r="A247" s="3"/>
      <c r="B247" s="2"/>
      <c r="C247" s="1"/>
      <c r="D247" s="2"/>
      <c r="E247" s="1"/>
      <c r="F247" s="2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8.75">
      <c r="A248" s="3"/>
      <c r="B248" s="2"/>
      <c r="C248" s="1"/>
      <c r="D248" s="2"/>
      <c r="E248" s="1"/>
      <c r="F248" s="2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8.75">
      <c r="A249" s="3"/>
      <c r="B249" s="2"/>
      <c r="C249" s="1"/>
      <c r="D249" s="2"/>
      <c r="E249" s="1"/>
      <c r="F249" s="2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8.75">
      <c r="A250" s="3"/>
      <c r="B250" s="2"/>
      <c r="C250" s="1"/>
      <c r="D250" s="2"/>
      <c r="E250" s="1"/>
      <c r="F250" s="2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.75">
      <c r="A251" s="3"/>
      <c r="B251" s="2"/>
      <c r="C251" s="1"/>
      <c r="D251" s="2"/>
      <c r="E251" s="1"/>
      <c r="F251" s="2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8.75">
      <c r="A252" s="3"/>
      <c r="B252" s="2"/>
      <c r="C252" s="1"/>
      <c r="D252" s="2"/>
      <c r="E252" s="1"/>
      <c r="F252" s="2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8.75">
      <c r="A253" s="3"/>
      <c r="B253" s="2"/>
      <c r="C253" s="1"/>
      <c r="D253" s="2"/>
      <c r="E253" s="1"/>
      <c r="F253" s="2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8.75">
      <c r="A254" s="3"/>
      <c r="B254" s="2"/>
      <c r="C254" s="1"/>
      <c r="D254" s="2"/>
      <c r="E254" s="1"/>
      <c r="F254" s="2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8.75">
      <c r="A255" s="3"/>
      <c r="B255" s="2"/>
      <c r="C255" s="1"/>
      <c r="D255" s="2"/>
      <c r="E255" s="1"/>
      <c r="F255" s="2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8.75">
      <c r="A256" s="3"/>
      <c r="B256" s="2"/>
      <c r="C256" s="1"/>
      <c r="D256" s="2"/>
      <c r="E256" s="1"/>
      <c r="F256" s="2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8.75">
      <c r="A257" s="3"/>
      <c r="B257" s="2"/>
      <c r="C257" s="1"/>
      <c r="D257" s="2"/>
      <c r="E257" s="1"/>
      <c r="F257" s="2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8.75">
      <c r="A258" s="3"/>
      <c r="B258" s="2"/>
      <c r="C258" s="1"/>
      <c r="D258" s="2"/>
      <c r="E258" s="1"/>
      <c r="F258" s="2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8.75">
      <c r="A259" s="3"/>
      <c r="B259" s="2"/>
      <c r="C259" s="1"/>
      <c r="D259" s="2"/>
      <c r="E259" s="1"/>
      <c r="F259" s="2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8.75">
      <c r="A260" s="3"/>
      <c r="B260" s="2"/>
      <c r="C260" s="1"/>
      <c r="D260" s="2"/>
      <c r="E260" s="1"/>
      <c r="F260" s="2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8.75">
      <c r="A261" s="3"/>
      <c r="B261" s="2"/>
      <c r="C261" s="1"/>
      <c r="D261" s="2"/>
      <c r="E261" s="1"/>
      <c r="F261" s="2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8.75">
      <c r="A262" s="3"/>
      <c r="B262" s="2"/>
      <c r="C262" s="1"/>
      <c r="D262" s="2"/>
      <c r="E262" s="1"/>
      <c r="F262" s="2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8.75">
      <c r="A263" s="3"/>
      <c r="B263" s="2"/>
      <c r="C263" s="1"/>
      <c r="D263" s="2"/>
      <c r="E263" s="1"/>
      <c r="F263" s="2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8.75">
      <c r="A264" s="3"/>
      <c r="B264" s="2"/>
      <c r="C264" s="1"/>
      <c r="D264" s="2"/>
      <c r="E264" s="1"/>
      <c r="F264" s="2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8.75">
      <c r="A265" s="3"/>
      <c r="B265" s="2"/>
      <c r="C265" s="1"/>
      <c r="D265" s="2"/>
      <c r="E265" s="1"/>
      <c r="F265" s="2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8.75">
      <c r="A266" s="3"/>
      <c r="B266" s="2"/>
      <c r="C266" s="1"/>
      <c r="D266" s="2"/>
      <c r="E266" s="1"/>
      <c r="F266" s="2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8.75">
      <c r="A267" s="3"/>
      <c r="B267" s="2"/>
      <c r="C267" s="1"/>
      <c r="D267" s="2"/>
      <c r="E267" s="1"/>
      <c r="F267" s="2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8.75">
      <c r="A268" s="3"/>
      <c r="B268" s="2"/>
      <c r="C268" s="1"/>
      <c r="D268" s="2"/>
      <c r="E268" s="1"/>
      <c r="F268" s="2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8.75">
      <c r="A269" s="3"/>
      <c r="B269" s="2"/>
      <c r="C269" s="1"/>
      <c r="D269" s="2"/>
      <c r="E269" s="1"/>
      <c r="F269" s="2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8.75">
      <c r="A270" s="3"/>
      <c r="B270" s="2"/>
      <c r="C270" s="1"/>
      <c r="D270" s="2"/>
      <c r="E270" s="1"/>
      <c r="F270" s="2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8.75">
      <c r="A271" s="3"/>
      <c r="B271" s="2"/>
      <c r="C271" s="1"/>
      <c r="D271" s="2"/>
      <c r="E271" s="1"/>
      <c r="F271" s="2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8.75">
      <c r="A272" s="3"/>
      <c r="B272" s="2"/>
      <c r="C272" s="1"/>
      <c r="D272" s="2"/>
      <c r="E272" s="1"/>
      <c r="F272" s="2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8.75">
      <c r="A273" s="3"/>
      <c r="B273" s="2"/>
      <c r="C273" s="1"/>
      <c r="D273" s="2"/>
      <c r="E273" s="1"/>
      <c r="F273" s="2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8.75">
      <c r="A274" s="3"/>
      <c r="B274" s="2"/>
      <c r="C274" s="1"/>
      <c r="D274" s="2"/>
      <c r="E274" s="1"/>
      <c r="F274" s="2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8.75">
      <c r="A275" s="3"/>
      <c r="B275" s="2"/>
      <c r="C275" s="1"/>
      <c r="D275" s="2"/>
      <c r="E275" s="1"/>
      <c r="F275" s="2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8.75">
      <c r="A276" s="3"/>
      <c r="B276" s="2"/>
      <c r="C276" s="1"/>
      <c r="D276" s="2"/>
      <c r="E276" s="1"/>
      <c r="F276" s="2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8.75">
      <c r="A277" s="3"/>
      <c r="B277" s="2"/>
      <c r="C277" s="1"/>
      <c r="D277" s="2"/>
      <c r="E277" s="1"/>
      <c r="F277" s="2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8.75">
      <c r="A278" s="3"/>
      <c r="B278" s="2"/>
      <c r="C278" s="1"/>
      <c r="D278" s="2"/>
      <c r="E278" s="1"/>
      <c r="F278" s="2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8.75">
      <c r="A279" s="3"/>
      <c r="B279" s="2"/>
      <c r="C279" s="1"/>
      <c r="D279" s="2"/>
      <c r="E279" s="1"/>
      <c r="F279" s="2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8.75">
      <c r="A280" s="3"/>
      <c r="B280" s="2"/>
      <c r="C280" s="1"/>
      <c r="D280" s="2"/>
      <c r="E280" s="1"/>
      <c r="F280" s="2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8.75">
      <c r="A281" s="3"/>
      <c r="B281" s="2"/>
      <c r="C281" s="1"/>
      <c r="D281" s="2"/>
      <c r="E281" s="1"/>
      <c r="F281" s="2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8.75">
      <c r="A282" s="3"/>
      <c r="B282" s="2"/>
      <c r="C282" s="1"/>
      <c r="D282" s="2"/>
      <c r="E282" s="1"/>
      <c r="F282" s="2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8.75">
      <c r="A283" s="3"/>
      <c r="B283" s="2"/>
      <c r="C283" s="1"/>
      <c r="D283" s="2"/>
      <c r="E283" s="1"/>
      <c r="F283" s="2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8.75">
      <c r="A284" s="3"/>
      <c r="B284" s="2"/>
      <c r="C284" s="1"/>
      <c r="D284" s="2"/>
      <c r="E284" s="1"/>
      <c r="F284" s="2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8.75">
      <c r="A285" s="3"/>
      <c r="B285" s="2"/>
      <c r="C285" s="1"/>
      <c r="D285" s="2"/>
      <c r="E285" s="1"/>
      <c r="F285" s="2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8.75">
      <c r="A286" s="3"/>
      <c r="B286" s="2"/>
      <c r="C286" s="1"/>
      <c r="D286" s="2"/>
      <c r="E286" s="1"/>
      <c r="F286" s="2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8.75">
      <c r="A287" s="3"/>
      <c r="B287" s="2"/>
      <c r="C287" s="1"/>
      <c r="D287" s="2"/>
      <c r="E287" s="1"/>
      <c r="F287" s="2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8.75">
      <c r="A288" s="3"/>
      <c r="B288" s="2"/>
      <c r="C288" s="1"/>
      <c r="D288" s="2"/>
      <c r="E288" s="1"/>
      <c r="F288" s="2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>
      <c r="A289" s="3"/>
      <c r="B289" s="2"/>
      <c r="C289" s="1"/>
      <c r="D289" s="2"/>
      <c r="E289" s="1"/>
      <c r="F289" s="2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>
      <c r="A290" s="3"/>
      <c r="B290" s="2"/>
      <c r="C290" s="1"/>
      <c r="D290" s="2"/>
      <c r="E290" s="1"/>
      <c r="F290" s="2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8.75">
      <c r="A291" s="3"/>
      <c r="B291" s="2"/>
      <c r="C291" s="1"/>
      <c r="D291" s="2"/>
      <c r="E291" s="1"/>
      <c r="F291" s="2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8.75">
      <c r="A292" s="3"/>
      <c r="B292" s="2"/>
      <c r="C292" s="1"/>
      <c r="D292" s="2"/>
      <c r="E292" s="1"/>
      <c r="F292" s="2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8.75">
      <c r="A293" s="3"/>
      <c r="B293" s="2"/>
      <c r="C293" s="1"/>
      <c r="D293" s="2"/>
      <c r="E293" s="1"/>
      <c r="F293" s="2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8.75">
      <c r="A294" s="3"/>
      <c r="B294" s="2"/>
      <c r="C294" s="1"/>
      <c r="D294" s="2"/>
      <c r="E294" s="1"/>
      <c r="F294" s="2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8.75">
      <c r="A295" s="3"/>
      <c r="B295" s="2"/>
      <c r="C295" s="1"/>
      <c r="D295" s="2"/>
      <c r="E295" s="1"/>
      <c r="F295" s="2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8.75">
      <c r="A296" s="3"/>
      <c r="B296" s="2"/>
      <c r="C296" s="1"/>
      <c r="D296" s="2"/>
      <c r="E296" s="1"/>
      <c r="F296" s="2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8.75">
      <c r="A297" s="3"/>
      <c r="B297" s="2"/>
      <c r="C297" s="1"/>
      <c r="D297" s="2"/>
      <c r="E297" s="1"/>
      <c r="F297" s="2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>
      <c r="A298" s="3"/>
      <c r="B298" s="2"/>
      <c r="C298" s="1"/>
      <c r="D298" s="2"/>
      <c r="E298" s="1"/>
      <c r="F298" s="2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>
      <c r="A299" s="3"/>
      <c r="B299" s="2"/>
      <c r="C299" s="1"/>
      <c r="D299" s="2"/>
      <c r="E299" s="1"/>
      <c r="F299" s="2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>
      <c r="A300" s="3"/>
      <c r="B300" s="2"/>
      <c r="C300" s="1"/>
      <c r="D300" s="2"/>
      <c r="E300" s="1"/>
      <c r="F300" s="2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8.75">
      <c r="A301" s="3"/>
      <c r="B301" s="2"/>
      <c r="C301" s="1"/>
      <c r="D301" s="2"/>
      <c r="E301" s="1"/>
      <c r="F301" s="2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8.75">
      <c r="A302" s="3"/>
      <c r="B302" s="2"/>
      <c r="C302" s="1"/>
      <c r="D302" s="2"/>
      <c r="E302" s="1"/>
      <c r="F302" s="2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8.75">
      <c r="A303" s="3"/>
      <c r="B303" s="2"/>
      <c r="C303" s="1"/>
      <c r="D303" s="2"/>
      <c r="E303" s="1"/>
      <c r="F303" s="2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8.75">
      <c r="A304" s="3"/>
      <c r="B304" s="2"/>
      <c r="C304" s="1"/>
      <c r="D304" s="2"/>
      <c r="E304" s="1"/>
      <c r="F304" s="2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8.75">
      <c r="A305" s="3"/>
      <c r="B305" s="2"/>
      <c r="C305" s="1"/>
      <c r="D305" s="2"/>
      <c r="E305" s="1"/>
      <c r="F305" s="2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>
      <c r="A306" s="3"/>
      <c r="B306" s="2"/>
      <c r="C306" s="1"/>
      <c r="D306" s="2"/>
      <c r="E306" s="1"/>
      <c r="F306" s="2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>
      <c r="A307" s="3"/>
      <c r="B307" s="2"/>
      <c r="C307" s="1"/>
      <c r="D307" s="2"/>
      <c r="E307" s="1"/>
      <c r="F307" s="2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8.75">
      <c r="A308" s="3"/>
      <c r="B308" s="2"/>
      <c r="C308" s="1"/>
      <c r="D308" s="2"/>
      <c r="E308" s="1"/>
      <c r="F308" s="2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8.75">
      <c r="A309" s="3"/>
      <c r="B309" s="2"/>
      <c r="C309" s="1"/>
      <c r="D309" s="2"/>
      <c r="E309" s="1"/>
      <c r="F309" s="2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8.75">
      <c r="A310" s="3"/>
      <c r="B310" s="2"/>
      <c r="C310" s="1"/>
      <c r="D310" s="2"/>
      <c r="E310" s="1"/>
      <c r="F310" s="2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8.75">
      <c r="A311" s="3"/>
      <c r="B311" s="2"/>
      <c r="C311" s="1"/>
      <c r="D311" s="2"/>
      <c r="E311" s="1"/>
      <c r="F311" s="2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8.75">
      <c r="A312" s="3"/>
      <c r="B312" s="2"/>
      <c r="C312" s="1"/>
      <c r="D312" s="2"/>
      <c r="E312" s="1"/>
      <c r="F312" s="2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>
      <c r="A313" s="3"/>
      <c r="B313" s="2"/>
      <c r="C313" s="1"/>
      <c r="D313" s="2"/>
      <c r="E313" s="1"/>
      <c r="F313" s="2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>
      <c r="A314" s="3"/>
      <c r="B314" s="2"/>
      <c r="C314" s="1"/>
      <c r="D314" s="2"/>
      <c r="E314" s="1"/>
      <c r="F314" s="2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8.75">
      <c r="A315" s="3"/>
      <c r="B315" s="2"/>
      <c r="C315" s="1"/>
      <c r="D315" s="2"/>
      <c r="E315" s="1"/>
      <c r="F315" s="2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8.75">
      <c r="A316" s="3"/>
      <c r="B316" s="2"/>
      <c r="C316" s="1"/>
      <c r="D316" s="2"/>
      <c r="E316" s="1"/>
      <c r="F316" s="2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8.75">
      <c r="A317" s="3"/>
      <c r="B317" s="2"/>
      <c r="C317" s="1"/>
      <c r="D317" s="2"/>
      <c r="E317" s="1"/>
      <c r="F317" s="2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8.75">
      <c r="A318" s="3"/>
      <c r="B318" s="2"/>
      <c r="C318" s="1"/>
      <c r="D318" s="2"/>
      <c r="E318" s="1"/>
      <c r="F318" s="2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8.75">
      <c r="A319" s="3"/>
      <c r="B319" s="2"/>
      <c r="C319" s="1"/>
      <c r="D319" s="2"/>
      <c r="E319" s="1"/>
      <c r="F319" s="2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>
      <c r="A320" s="3"/>
      <c r="B320" s="2"/>
      <c r="C320" s="1"/>
      <c r="D320" s="2"/>
      <c r="E320" s="1"/>
      <c r="F320" s="2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>
      <c r="A321" s="3"/>
      <c r="B321" s="2"/>
      <c r="C321" s="1"/>
      <c r="D321" s="2"/>
      <c r="E321" s="1"/>
      <c r="F321" s="2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8.75">
      <c r="A322" s="3"/>
      <c r="B322" s="2"/>
      <c r="C322" s="1"/>
      <c r="D322" s="2"/>
      <c r="E322" s="1"/>
      <c r="F322" s="2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8.75">
      <c r="A323" s="3"/>
      <c r="B323" s="2"/>
      <c r="C323" s="1"/>
      <c r="D323" s="2"/>
      <c r="E323" s="1"/>
      <c r="F323" s="2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8.75">
      <c r="A324" s="3"/>
      <c r="B324" s="2"/>
      <c r="C324" s="1"/>
      <c r="D324" s="2"/>
      <c r="E324" s="1"/>
      <c r="F324" s="2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8.75">
      <c r="A325" s="3"/>
      <c r="B325" s="2"/>
      <c r="C325" s="1"/>
      <c r="D325" s="2"/>
      <c r="E325" s="1"/>
      <c r="F325" s="2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8.75">
      <c r="A326" s="3"/>
      <c r="B326" s="2"/>
      <c r="C326" s="1"/>
      <c r="D326" s="2"/>
      <c r="E326" s="1"/>
      <c r="F326" s="2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8.75">
      <c r="A327" s="3"/>
      <c r="B327" s="2"/>
      <c r="C327" s="1"/>
      <c r="D327" s="2"/>
      <c r="E327" s="1"/>
      <c r="F327" s="2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8.75">
      <c r="A328" s="3"/>
      <c r="B328" s="2"/>
      <c r="C328" s="1"/>
      <c r="D328" s="2"/>
      <c r="E328" s="1"/>
      <c r="F328" s="2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8.75">
      <c r="A329" s="3"/>
      <c r="B329" s="2"/>
      <c r="C329" s="1"/>
      <c r="D329" s="2"/>
      <c r="E329" s="1"/>
      <c r="F329" s="2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>
      <c r="A330" s="3"/>
      <c r="B330" s="2"/>
      <c r="C330" s="1"/>
      <c r="D330" s="2"/>
      <c r="E330" s="1"/>
      <c r="F330" s="2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>
      <c r="A331" s="3"/>
      <c r="B331" s="2"/>
      <c r="C331" s="1"/>
      <c r="D331" s="2"/>
      <c r="E331" s="1"/>
      <c r="F331" s="2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8.75">
      <c r="A332" s="3"/>
      <c r="B332" s="2"/>
      <c r="C332" s="1"/>
      <c r="D332" s="2"/>
      <c r="E332" s="1"/>
      <c r="F332" s="2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8.75">
      <c r="A333" s="3"/>
      <c r="B333" s="2"/>
      <c r="C333" s="1"/>
      <c r="D333" s="2"/>
      <c r="E333" s="1"/>
      <c r="F333" s="2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8.75">
      <c r="A334" s="3"/>
      <c r="B334" s="2"/>
      <c r="C334" s="1"/>
      <c r="D334" s="2"/>
      <c r="E334" s="1"/>
      <c r="F334" s="2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8.75">
      <c r="A335" s="3"/>
      <c r="B335" s="2"/>
      <c r="C335" s="1"/>
      <c r="D335" s="2"/>
      <c r="E335" s="1"/>
      <c r="F335" s="2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8.75">
      <c r="A336" s="3"/>
      <c r="B336" s="2"/>
      <c r="C336" s="1"/>
      <c r="D336" s="2"/>
      <c r="E336" s="1"/>
      <c r="F336" s="2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8.75">
      <c r="A337" s="3"/>
      <c r="B337" s="2"/>
      <c r="C337" s="1"/>
      <c r="D337" s="2"/>
      <c r="E337" s="1"/>
      <c r="F337" s="2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8.75">
      <c r="A338" s="3"/>
      <c r="B338" s="2"/>
      <c r="C338" s="1"/>
      <c r="D338" s="2"/>
      <c r="E338" s="1"/>
      <c r="F338" s="2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>
      <c r="A339" s="3"/>
      <c r="B339" s="2"/>
      <c r="C339" s="1"/>
      <c r="D339" s="2"/>
      <c r="E339" s="1"/>
      <c r="F339" s="2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>
      <c r="A340" s="3"/>
      <c r="B340" s="2"/>
      <c r="C340" s="1"/>
      <c r="D340" s="2"/>
      <c r="E340" s="1"/>
      <c r="F340" s="2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8.75">
      <c r="A341" s="3"/>
      <c r="B341" s="2"/>
      <c r="C341" s="1"/>
      <c r="D341" s="2"/>
      <c r="E341" s="1"/>
      <c r="F341" s="2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>
      <c r="A342" s="3"/>
      <c r="B342" s="2"/>
      <c r="C342" s="1"/>
      <c r="D342" s="2"/>
      <c r="E342" s="1"/>
      <c r="F342" s="2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8.75">
      <c r="A343" s="3"/>
      <c r="B343" s="2"/>
      <c r="C343" s="1"/>
      <c r="D343" s="2"/>
      <c r="E343" s="1"/>
      <c r="F343" s="2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8.75">
      <c r="A344" s="3"/>
      <c r="B344" s="2"/>
      <c r="C344" s="1"/>
      <c r="D344" s="2"/>
      <c r="E344" s="1"/>
      <c r="F344" s="2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8.75">
      <c r="A345" s="3"/>
      <c r="B345" s="2"/>
      <c r="C345" s="1"/>
      <c r="D345" s="2"/>
      <c r="E345" s="1"/>
      <c r="F345" s="2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8.75">
      <c r="A346" s="3"/>
      <c r="B346" s="2"/>
      <c r="C346" s="1"/>
      <c r="D346" s="2"/>
      <c r="E346" s="1"/>
      <c r="F346" s="2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8.75">
      <c r="A347" s="3"/>
      <c r="B347" s="2"/>
      <c r="C347" s="1"/>
      <c r="D347" s="2"/>
      <c r="E347" s="1"/>
      <c r="F347" s="2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8.75">
      <c r="A348" s="3"/>
      <c r="B348" s="2"/>
      <c r="C348" s="1"/>
      <c r="D348" s="2"/>
      <c r="E348" s="1"/>
      <c r="F348" s="2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8.75">
      <c r="A349" s="3"/>
      <c r="B349" s="2"/>
      <c r="C349" s="1"/>
      <c r="D349" s="2"/>
      <c r="E349" s="1"/>
      <c r="F349" s="2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8.75">
      <c r="A350" s="3"/>
      <c r="B350" s="2"/>
      <c r="C350" s="1"/>
      <c r="D350" s="2"/>
      <c r="E350" s="1"/>
      <c r="F350" s="2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8.75">
      <c r="A351" s="3"/>
      <c r="B351" s="2"/>
      <c r="C351" s="1"/>
      <c r="D351" s="2"/>
      <c r="E351" s="1"/>
      <c r="F351" s="2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8.75">
      <c r="A352" s="3"/>
      <c r="B352" s="2"/>
      <c r="C352" s="1"/>
      <c r="D352" s="2"/>
      <c r="E352" s="1"/>
      <c r="F352" s="2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8.75">
      <c r="A353" s="3"/>
      <c r="B353" s="2"/>
      <c r="C353" s="1"/>
      <c r="D353" s="2"/>
      <c r="E353" s="1"/>
      <c r="F353" s="2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8.75">
      <c r="A354" s="3"/>
      <c r="B354" s="2"/>
      <c r="C354" s="1"/>
      <c r="D354" s="2"/>
      <c r="E354" s="1"/>
      <c r="F354" s="2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8.75">
      <c r="A355" s="3"/>
      <c r="B355" s="2"/>
      <c r="C355" s="1"/>
      <c r="D355" s="2"/>
      <c r="E355" s="1"/>
      <c r="F355" s="2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>
      <c r="A356" s="3"/>
      <c r="B356" s="2"/>
      <c r="C356" s="1"/>
      <c r="D356" s="2"/>
      <c r="E356" s="1"/>
      <c r="F356" s="2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8.75">
      <c r="A357" s="3"/>
      <c r="B357" s="2"/>
      <c r="C357" s="1"/>
      <c r="D357" s="2"/>
      <c r="E357" s="1"/>
      <c r="F357" s="2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8.75">
      <c r="A358" s="3"/>
      <c r="B358" s="2"/>
      <c r="C358" s="1"/>
      <c r="D358" s="2"/>
      <c r="E358" s="1"/>
      <c r="F358" s="2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8.75">
      <c r="A359" s="3"/>
      <c r="B359" s="2"/>
      <c r="C359" s="1"/>
      <c r="D359" s="2"/>
      <c r="E359" s="1"/>
      <c r="F359" s="2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8.75">
      <c r="A360" s="3"/>
      <c r="B360" s="2"/>
      <c r="C360" s="1"/>
      <c r="D360" s="2"/>
      <c r="E360" s="1"/>
      <c r="F360" s="2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8.75">
      <c r="A361" s="3"/>
      <c r="B361" s="2"/>
      <c r="C361" s="1"/>
      <c r="D361" s="2"/>
      <c r="E361" s="1"/>
      <c r="F361" s="2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8.75">
      <c r="A362" s="3"/>
      <c r="B362" s="2"/>
      <c r="C362" s="1"/>
      <c r="D362" s="2"/>
      <c r="E362" s="1"/>
      <c r="F362" s="2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8.75">
      <c r="A363" s="3"/>
      <c r="B363" s="2"/>
      <c r="C363" s="1"/>
      <c r="D363" s="2"/>
      <c r="E363" s="1"/>
      <c r="F363" s="2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8.75">
      <c r="A364" s="3"/>
      <c r="B364" s="2"/>
      <c r="C364" s="1"/>
      <c r="D364" s="2"/>
      <c r="E364" s="1"/>
      <c r="F364" s="2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8.75">
      <c r="A365" s="3"/>
      <c r="B365" s="2"/>
      <c r="C365" s="1"/>
      <c r="D365" s="2"/>
      <c r="E365" s="1"/>
      <c r="F365" s="2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8.75">
      <c r="A366" s="3"/>
      <c r="B366" s="2"/>
      <c r="C366" s="1"/>
      <c r="D366" s="2"/>
      <c r="E366" s="1"/>
      <c r="F366" s="2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8.75">
      <c r="A367" s="3"/>
      <c r="B367" s="2"/>
      <c r="C367" s="1"/>
      <c r="D367" s="2"/>
      <c r="E367" s="1"/>
      <c r="F367" s="2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8.75">
      <c r="A368" s="3"/>
      <c r="B368" s="2"/>
      <c r="C368" s="1"/>
      <c r="D368" s="2"/>
      <c r="E368" s="1"/>
      <c r="F368" s="2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8.75">
      <c r="A369" s="3"/>
      <c r="B369" s="2"/>
      <c r="C369" s="1"/>
      <c r="D369" s="2"/>
      <c r="E369" s="1"/>
      <c r="F369" s="2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8.75">
      <c r="A370" s="3"/>
      <c r="B370" s="2"/>
      <c r="C370" s="1"/>
      <c r="D370" s="2"/>
      <c r="E370" s="1"/>
      <c r="F370" s="2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8.75">
      <c r="A371" s="3"/>
      <c r="B371" s="2"/>
      <c r="C371" s="1"/>
      <c r="D371" s="2"/>
      <c r="E371" s="1"/>
      <c r="F371" s="2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8.75">
      <c r="A372" s="3"/>
      <c r="B372" s="2"/>
      <c r="C372" s="1"/>
      <c r="D372" s="2"/>
      <c r="E372" s="1"/>
      <c r="F372" s="2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8.75">
      <c r="A373" s="3"/>
      <c r="B373" s="2"/>
      <c r="C373" s="1"/>
      <c r="D373" s="2"/>
      <c r="E373" s="1"/>
      <c r="F373" s="2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8.75">
      <c r="A374" s="3"/>
      <c r="B374" s="2"/>
      <c r="C374" s="1"/>
      <c r="D374" s="2"/>
      <c r="E374" s="1"/>
      <c r="F374" s="2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8.75">
      <c r="A375" s="3"/>
      <c r="B375" s="2"/>
      <c r="C375" s="1"/>
      <c r="D375" s="2"/>
      <c r="E375" s="1"/>
      <c r="F375" s="2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8.75">
      <c r="A376" s="3"/>
      <c r="B376" s="2"/>
      <c r="C376" s="1"/>
      <c r="D376" s="2"/>
      <c r="E376" s="1"/>
      <c r="F376" s="2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8.75">
      <c r="A377" s="3"/>
      <c r="B377" s="2"/>
      <c r="C377" s="1"/>
      <c r="D377" s="2"/>
      <c r="E377" s="1"/>
      <c r="F377" s="2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8.75">
      <c r="A378" s="3"/>
      <c r="B378" s="2"/>
      <c r="C378" s="1"/>
      <c r="D378" s="2"/>
      <c r="E378" s="1"/>
      <c r="F378" s="2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8.75">
      <c r="A379" s="3"/>
      <c r="B379" s="2"/>
      <c r="C379" s="1"/>
      <c r="D379" s="2"/>
      <c r="E379" s="1"/>
      <c r="F379" s="2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8.75">
      <c r="A380" s="3"/>
      <c r="B380" s="2"/>
      <c r="C380" s="1"/>
      <c r="D380" s="2"/>
      <c r="E380" s="1"/>
      <c r="F380" s="2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8.75">
      <c r="A381" s="3"/>
      <c r="B381" s="2"/>
      <c r="C381" s="1"/>
      <c r="D381" s="2"/>
      <c r="E381" s="1"/>
      <c r="F381" s="2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8.75">
      <c r="A382" s="3"/>
      <c r="B382" s="2"/>
      <c r="C382" s="1"/>
      <c r="D382" s="2"/>
      <c r="E382" s="1"/>
      <c r="F382" s="2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8.75">
      <c r="A383" s="3"/>
      <c r="B383" s="2"/>
      <c r="C383" s="1"/>
      <c r="D383" s="2"/>
      <c r="E383" s="1"/>
      <c r="F383" s="2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8.75">
      <c r="A384" s="3"/>
      <c r="B384" s="2"/>
      <c r="C384" s="1"/>
      <c r="D384" s="2"/>
      <c r="E384" s="1"/>
      <c r="F384" s="2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8.75">
      <c r="A385" s="3"/>
      <c r="B385" s="2"/>
      <c r="C385" s="1"/>
      <c r="D385" s="2"/>
      <c r="E385" s="1"/>
      <c r="F385" s="2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8.75">
      <c r="A386" s="3"/>
      <c r="B386" s="2"/>
      <c r="C386" s="1"/>
      <c r="D386" s="2"/>
      <c r="E386" s="1"/>
      <c r="F386" s="2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8.75">
      <c r="A387" s="3"/>
      <c r="B387" s="2"/>
      <c r="C387" s="1"/>
      <c r="D387" s="2"/>
      <c r="E387" s="1"/>
      <c r="F387" s="2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8.75">
      <c r="A388" s="3"/>
      <c r="B388" s="2"/>
      <c r="C388" s="1"/>
      <c r="D388" s="2"/>
      <c r="E388" s="1"/>
      <c r="F388" s="2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8.75">
      <c r="A389" s="3"/>
      <c r="B389" s="2"/>
      <c r="C389" s="1"/>
      <c r="D389" s="2"/>
      <c r="E389" s="1"/>
      <c r="F389" s="2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8.75">
      <c r="A390" s="3"/>
      <c r="B390" s="2"/>
      <c r="C390" s="1"/>
      <c r="D390" s="2"/>
      <c r="E390" s="1"/>
      <c r="F390" s="2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8.75">
      <c r="A391" s="3"/>
      <c r="B391" s="2"/>
      <c r="C391" s="1"/>
      <c r="D391" s="2"/>
      <c r="E391" s="1"/>
      <c r="F391" s="2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8.75">
      <c r="A392" s="3"/>
      <c r="B392" s="2"/>
      <c r="C392" s="1"/>
      <c r="D392" s="2"/>
      <c r="E392" s="1"/>
      <c r="F392" s="2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8.75">
      <c r="A393" s="3"/>
      <c r="B393" s="2"/>
      <c r="C393" s="1"/>
      <c r="D393" s="2"/>
      <c r="E393" s="1"/>
      <c r="F393" s="2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8.75">
      <c r="A394" s="3"/>
      <c r="B394" s="2"/>
      <c r="C394" s="1"/>
      <c r="D394" s="2"/>
      <c r="E394" s="1"/>
      <c r="F394" s="2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8.75">
      <c r="A395" s="3"/>
      <c r="B395" s="2"/>
      <c r="C395" s="1"/>
      <c r="D395" s="2"/>
      <c r="E395" s="1"/>
      <c r="F395" s="2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8.75">
      <c r="A396" s="3"/>
      <c r="B396" s="2"/>
      <c r="C396" s="1"/>
      <c r="D396" s="2"/>
      <c r="E396" s="1"/>
      <c r="F396" s="2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8.75">
      <c r="A397" s="3"/>
      <c r="B397" s="2"/>
      <c r="C397" s="1"/>
      <c r="D397" s="2"/>
      <c r="E397" s="1"/>
      <c r="F397" s="2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8.75">
      <c r="A398" s="3"/>
      <c r="B398" s="2"/>
      <c r="C398" s="1"/>
      <c r="D398" s="2"/>
      <c r="E398" s="1"/>
      <c r="F398" s="2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8.75">
      <c r="A399" s="3"/>
      <c r="B399" s="2"/>
      <c r="C399" s="1"/>
      <c r="D399" s="2"/>
      <c r="E399" s="1"/>
      <c r="F399" s="2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8.75">
      <c r="A400" s="3"/>
      <c r="B400" s="2"/>
      <c r="C400" s="1"/>
      <c r="D400" s="2"/>
      <c r="E400" s="1"/>
      <c r="F400" s="2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8.75">
      <c r="A401" s="3"/>
      <c r="B401" s="2"/>
      <c r="C401" s="1"/>
      <c r="D401" s="2"/>
      <c r="E401" s="1"/>
      <c r="F401" s="2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8.75">
      <c r="A402" s="3"/>
      <c r="B402" s="2"/>
      <c r="C402" s="1"/>
      <c r="D402" s="2"/>
      <c r="E402" s="1"/>
      <c r="F402" s="2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8.75">
      <c r="A403" s="3"/>
      <c r="B403" s="2"/>
      <c r="C403" s="1"/>
      <c r="D403" s="2"/>
      <c r="E403" s="1"/>
      <c r="F403" s="2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8.75">
      <c r="A404" s="3"/>
      <c r="B404" s="2"/>
      <c r="C404" s="1"/>
      <c r="D404" s="2"/>
      <c r="E404" s="1"/>
      <c r="F404" s="2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8.75">
      <c r="A405" s="3"/>
      <c r="B405" s="2"/>
      <c r="C405" s="1"/>
      <c r="D405" s="2"/>
      <c r="E405" s="1"/>
      <c r="F405" s="2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8.75">
      <c r="A406" s="3"/>
      <c r="B406" s="2"/>
      <c r="C406" s="1"/>
      <c r="D406" s="2"/>
      <c r="E406" s="1"/>
      <c r="F406" s="2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8.75">
      <c r="A407" s="3"/>
      <c r="B407" s="2"/>
      <c r="C407" s="1"/>
      <c r="D407" s="2"/>
      <c r="E407" s="1"/>
      <c r="F407" s="2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</sheetData>
  <mergeCells count="18">
    <mergeCell ref="A46:I46"/>
    <mergeCell ref="A47:I47"/>
    <mergeCell ref="A48:I48"/>
    <mergeCell ref="A49:A50"/>
    <mergeCell ref="B49:G49"/>
    <mergeCell ref="H49:I50"/>
    <mergeCell ref="B50:C50"/>
    <mergeCell ref="D50:E50"/>
    <mergeCell ref="F50:G50"/>
    <mergeCell ref="A1:I1"/>
    <mergeCell ref="A2:I2"/>
    <mergeCell ref="A3:I3"/>
    <mergeCell ref="A4:A5"/>
    <mergeCell ref="B4:G4"/>
    <mergeCell ref="H4:I5"/>
    <mergeCell ref="B5:C5"/>
    <mergeCell ref="D5:E5"/>
    <mergeCell ref="F5:G5"/>
  </mergeCells>
  <pageMargins left="0.7" right="0.7" top="0.75" bottom="0.75" header="0.3" footer="0.3"/>
  <pageSetup paperSize="9" scale="91" orientation="portrait" verticalDpi="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รร.กทม.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cp:lastPrinted>2019-10-17T04:58:58Z</cp:lastPrinted>
  <dcterms:created xsi:type="dcterms:W3CDTF">2019-09-20T03:30:51Z</dcterms:created>
  <dcterms:modified xsi:type="dcterms:W3CDTF">2019-10-17T04:59:06Z</dcterms:modified>
</cp:coreProperties>
</file>