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4400" windowHeight="8580" tabRatio="135"/>
  </bookViews>
  <sheets>
    <sheet name="Sheet1" sheetId="2" r:id="rId1"/>
  </sheets>
  <calcPr calcId="125725"/>
</workbook>
</file>

<file path=xl/calcChain.xml><?xml version="1.0" encoding="utf-8"?>
<calcChain xmlns="http://schemas.openxmlformats.org/spreadsheetml/2006/main">
  <c r="D24" i="2"/>
  <c r="D21" s="1"/>
  <c r="D23"/>
  <c r="D22"/>
  <c r="C21"/>
  <c r="C15" s="1"/>
  <c r="B21"/>
  <c r="D20"/>
  <c r="D19"/>
  <c r="D18"/>
  <c r="D17" s="1"/>
  <c r="D15" s="1"/>
  <c r="C17"/>
  <c r="B17"/>
  <c r="B15" s="1"/>
  <c r="D14"/>
  <c r="D13"/>
  <c r="D12"/>
  <c r="D11"/>
  <c r="D10"/>
  <c r="D9"/>
  <c r="C8"/>
  <c r="B8"/>
  <c r="D8" s="1"/>
  <c r="D7"/>
  <c r="D6"/>
  <c r="D5" s="1"/>
  <c r="D25" s="1"/>
  <c r="C5"/>
  <c r="B5"/>
  <c r="B25" s="1"/>
  <c r="C25" l="1"/>
  <c r="E8" l="1"/>
  <c r="E21" l="1"/>
  <c r="E17"/>
  <c r="E5"/>
  <c r="E15" l="1"/>
  <c r="E25" s="1"/>
</calcChain>
</file>

<file path=xl/sharedStrings.xml><?xml version="1.0" encoding="utf-8"?>
<sst xmlns="http://schemas.openxmlformats.org/spreadsheetml/2006/main" count="30" uniqueCount="30">
  <si>
    <t>จำนวนนักเรียน</t>
  </si>
  <si>
    <t>ระดับชั้น</t>
  </si>
  <si>
    <t>ก่อนประถมศึกษา</t>
  </si>
  <si>
    <t>อ.1</t>
  </si>
  <si>
    <t>อ.2</t>
  </si>
  <si>
    <t>ประถมศึกษา</t>
  </si>
  <si>
    <t>ป.1</t>
  </si>
  <si>
    <t>ป.2</t>
  </si>
  <si>
    <t>ป.3</t>
  </si>
  <si>
    <t>ป.4</t>
  </si>
  <si>
    <t>ป.5</t>
  </si>
  <si>
    <t>ป.6</t>
  </si>
  <si>
    <t>มัธยมศึกษา</t>
  </si>
  <si>
    <t>ม.1</t>
  </si>
  <si>
    <t>ม.2</t>
  </si>
  <si>
    <t>ม.3</t>
  </si>
  <si>
    <t>ม.4</t>
  </si>
  <si>
    <t>ม.5</t>
  </si>
  <si>
    <t>ม.6</t>
  </si>
  <si>
    <t>รวมทั้งสิ้น</t>
  </si>
  <si>
    <t>ขาย</t>
  </si>
  <si>
    <t>หญิง</t>
  </si>
  <si>
    <t>รวม</t>
  </si>
  <si>
    <t>มัธยมศึกษาตอนต้น</t>
  </si>
  <si>
    <t>มัธยมศึกษาตอนปลาย</t>
  </si>
  <si>
    <t>ห้องเรียน</t>
  </si>
  <si>
    <t>สรุปข้อมูลจำนวนนักเรียน ห้องเรียน ปีการศึกษา 2564 จำแนกตามระดับชั้น</t>
  </si>
  <si>
    <t>ข้อมูล ณ วันที่ 25 มิถุนายน 2564</t>
  </si>
  <si>
    <t>ที่มา : สำนักงานยุทธศาสตร์การศึกษา สำนักการศึกษา</t>
  </si>
  <si>
    <t>Update 9-9-2021</t>
  </si>
</sst>
</file>

<file path=xl/styles.xml><?xml version="1.0" encoding="utf-8"?>
<styleSheet xmlns="http://schemas.openxmlformats.org/spreadsheetml/2006/main">
  <fonts count="10">
    <font>
      <sz val="10"/>
      <color indexed="8"/>
      <name val="ARIAL"/>
      <charset val="1"/>
    </font>
    <font>
      <sz val="8"/>
      <name val="Arial"/>
      <family val="2"/>
    </font>
    <font>
      <b/>
      <sz val="16"/>
      <color indexed="8"/>
      <name val="Browallia New"/>
      <family val="2"/>
    </font>
    <font>
      <sz val="16"/>
      <color indexed="8"/>
      <name val="Browallia New"/>
      <family val="2"/>
    </font>
    <font>
      <b/>
      <sz val="16"/>
      <color indexed="8"/>
      <name val="TH Niramit AS"/>
    </font>
    <font>
      <sz val="16"/>
      <color indexed="8"/>
      <name val="TH Niramit AS"/>
    </font>
    <font>
      <b/>
      <sz val="18"/>
      <color indexed="8"/>
      <name val="TH Niramit AS"/>
    </font>
    <font>
      <sz val="18"/>
      <color indexed="8"/>
      <name val="TH Niramit AS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top"/>
    </xf>
  </cellStyleXfs>
  <cellXfs count="25">
    <xf numFmtId="0" fontId="0" fillId="0" borderId="0" xfId="0">
      <alignment vertical="top"/>
    </xf>
    <xf numFmtId="0" fontId="3" fillId="0" borderId="0" xfId="0" applyFont="1" applyAlignment="1">
      <alignment vertical="center"/>
    </xf>
    <xf numFmtId="37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readingOrder="1"/>
    </xf>
    <xf numFmtId="37" fontId="4" fillId="0" borderId="0" xfId="0" applyNumberFormat="1" applyFont="1" applyBorder="1" applyAlignment="1">
      <alignment horizontal="center" vertical="center"/>
    </xf>
    <xf numFmtId="37" fontId="5" fillId="0" borderId="0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readingOrder="1"/>
    </xf>
    <xf numFmtId="37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readingOrder="1"/>
    </xf>
    <xf numFmtId="37" fontId="8" fillId="2" borderId="5" xfId="0" applyNumberFormat="1" applyFont="1" applyFill="1" applyBorder="1" applyAlignment="1">
      <alignment horizontal="center" vertical="center"/>
    </xf>
    <xf numFmtId="37" fontId="9" fillId="0" borderId="5" xfId="0" applyNumberFormat="1" applyFont="1" applyBorder="1" applyAlignment="1">
      <alignment horizontal="center" vertical="center"/>
    </xf>
    <xf numFmtId="37" fontId="8" fillId="0" borderId="5" xfId="0" applyNumberFormat="1" applyFont="1" applyBorder="1" applyAlignment="1">
      <alignment horizontal="center" vertical="center"/>
    </xf>
    <xf numFmtId="37" fontId="5" fillId="0" borderId="6" xfId="0" applyNumberFormat="1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readingOrder="1"/>
    </xf>
    <xf numFmtId="0" fontId="9" fillId="0" borderId="7" xfId="0" applyFont="1" applyBorder="1" applyAlignment="1">
      <alignment horizontal="center" vertical="center" readingOrder="1"/>
    </xf>
    <xf numFmtId="0" fontId="8" fillId="0" borderId="7" xfId="0" applyFont="1" applyBorder="1" applyAlignment="1">
      <alignment horizontal="center" vertical="center" readingOrder="1"/>
    </xf>
    <xf numFmtId="37" fontId="8" fillId="3" borderId="5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readingOrder="1"/>
    </xf>
    <xf numFmtId="0" fontId="7" fillId="2" borderId="4" xfId="0" applyFont="1" applyFill="1" applyBorder="1" applyAlignment="1">
      <alignment horizontal="center" vertical="center" readingOrder="1"/>
    </xf>
    <xf numFmtId="0" fontId="4" fillId="2" borderId="3" xfId="0" applyFont="1" applyFill="1" applyBorder="1" applyAlignment="1">
      <alignment horizontal="center" vertical="center" readingOrder="1"/>
    </xf>
    <xf numFmtId="0" fontId="4" fillId="2" borderId="4" xfId="0" applyFont="1" applyFill="1" applyBorder="1" applyAlignment="1">
      <alignment horizontal="center" vertical="center" readingOrder="1"/>
    </xf>
    <xf numFmtId="0" fontId="4" fillId="0" borderId="4" xfId="0" applyFont="1" applyBorder="1" applyAlignment="1">
      <alignment horizontal="center" vertical="center" readingOrder="1"/>
    </xf>
    <xf numFmtId="0" fontId="8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1">
    <cellStyle name="ปกติ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G27" sqref="G27"/>
    </sheetView>
  </sheetViews>
  <sheetFormatPr defaultRowHeight="23.25"/>
  <cols>
    <col min="1" max="1" width="23.7109375" style="1" customWidth="1"/>
    <col min="2" max="3" width="13.7109375" style="1" customWidth="1"/>
    <col min="4" max="4" width="13.7109375" style="3" customWidth="1"/>
    <col min="5" max="5" width="19" style="1" customWidth="1"/>
    <col min="6" max="16384" width="9.140625" style="1"/>
  </cols>
  <sheetData>
    <row r="1" spans="1:5" ht="30" customHeight="1">
      <c r="A1" s="22" t="s">
        <v>26</v>
      </c>
      <c r="B1" s="22"/>
      <c r="C1" s="22"/>
      <c r="D1" s="22"/>
      <c r="E1" s="22"/>
    </row>
    <row r="2" spans="1:5" ht="27.75">
      <c r="A2" s="18" t="s">
        <v>1</v>
      </c>
      <c r="B2" s="18" t="s">
        <v>0</v>
      </c>
      <c r="C2" s="18"/>
      <c r="D2" s="18"/>
      <c r="E2" s="20" t="s">
        <v>25</v>
      </c>
    </row>
    <row r="3" spans="1:5" ht="24.75">
      <c r="A3" s="19"/>
      <c r="B3" s="9" t="s">
        <v>20</v>
      </c>
      <c r="C3" s="9" t="s">
        <v>21</v>
      </c>
      <c r="D3" s="7" t="s">
        <v>22</v>
      </c>
      <c r="E3" s="21"/>
    </row>
    <row r="4" spans="1:5" ht="6" customHeight="1">
      <c r="A4" s="4"/>
      <c r="B4" s="5"/>
      <c r="C4" s="5"/>
      <c r="D4" s="5"/>
      <c r="E4" s="4"/>
    </row>
    <row r="5" spans="1:5" ht="30.75" customHeight="1">
      <c r="A5" s="14" t="s">
        <v>2</v>
      </c>
      <c r="B5" s="10">
        <f>SUM(B6:B7)</f>
        <v>19292</v>
      </c>
      <c r="C5" s="10">
        <f>SUM(C6:C7)</f>
        <v>18528</v>
      </c>
      <c r="D5" s="10">
        <f>SUM(D6:D7)</f>
        <v>37820</v>
      </c>
      <c r="E5" s="8">
        <f>SUM(E6:E7)</f>
        <v>1802</v>
      </c>
    </row>
    <row r="6" spans="1:5" ht="24.75">
      <c r="A6" s="15" t="s">
        <v>3</v>
      </c>
      <c r="B6" s="11">
        <v>8947</v>
      </c>
      <c r="C6" s="11">
        <v>8539</v>
      </c>
      <c r="D6" s="12">
        <f>SUM(B6:C6)</f>
        <v>17486</v>
      </c>
      <c r="E6" s="13">
        <v>886</v>
      </c>
    </row>
    <row r="7" spans="1:5" ht="24.75">
      <c r="A7" s="15" t="s">
        <v>4</v>
      </c>
      <c r="B7" s="11">
        <v>10345</v>
      </c>
      <c r="C7" s="11">
        <v>9989</v>
      </c>
      <c r="D7" s="12">
        <f>SUM(B7:C7)</f>
        <v>20334</v>
      </c>
      <c r="E7" s="6">
        <v>916</v>
      </c>
    </row>
    <row r="8" spans="1:5" ht="27.75" customHeight="1">
      <c r="A8" s="14" t="s">
        <v>5</v>
      </c>
      <c r="B8" s="17">
        <f>SUM(B9:B14)</f>
        <v>95348</v>
      </c>
      <c r="C8" s="17">
        <f>SUM(C9:C14)</f>
        <v>89045</v>
      </c>
      <c r="D8" s="17">
        <f>SUM(B8:C8)</f>
        <v>184393</v>
      </c>
      <c r="E8" s="8">
        <f>SUM(E9:E14)</f>
        <v>6372</v>
      </c>
    </row>
    <row r="9" spans="1:5" ht="24.75">
      <c r="A9" s="15" t="s">
        <v>6</v>
      </c>
      <c r="B9" s="11">
        <v>14890</v>
      </c>
      <c r="C9" s="11">
        <v>13885</v>
      </c>
      <c r="D9" s="12">
        <f t="shared" ref="D9:D14" si="0">SUM(B9:C9)</f>
        <v>28775</v>
      </c>
      <c r="E9" s="13">
        <v>1060</v>
      </c>
    </row>
    <row r="10" spans="1:5" ht="24.75">
      <c r="A10" s="15" t="s">
        <v>7</v>
      </c>
      <c r="B10" s="11">
        <v>15319</v>
      </c>
      <c r="C10" s="11">
        <v>14129</v>
      </c>
      <c r="D10" s="12">
        <f t="shared" si="0"/>
        <v>29448</v>
      </c>
      <c r="E10" s="13">
        <v>1059</v>
      </c>
    </row>
    <row r="11" spans="1:5" ht="24.75">
      <c r="A11" s="15" t="s">
        <v>8</v>
      </c>
      <c r="B11" s="11">
        <v>16489</v>
      </c>
      <c r="C11" s="11">
        <v>15318</v>
      </c>
      <c r="D11" s="12">
        <f t="shared" si="0"/>
        <v>31807</v>
      </c>
      <c r="E11" s="13">
        <v>1065</v>
      </c>
    </row>
    <row r="12" spans="1:5" ht="24.75">
      <c r="A12" s="15" t="s">
        <v>9</v>
      </c>
      <c r="B12" s="11">
        <v>16744</v>
      </c>
      <c r="C12" s="11">
        <v>15464</v>
      </c>
      <c r="D12" s="12">
        <f t="shared" si="0"/>
        <v>32208</v>
      </c>
      <c r="E12" s="13">
        <v>1072</v>
      </c>
    </row>
    <row r="13" spans="1:5" ht="24.75">
      <c r="A13" s="15" t="s">
        <v>10</v>
      </c>
      <c r="B13" s="11">
        <v>15770</v>
      </c>
      <c r="C13" s="11">
        <v>14954</v>
      </c>
      <c r="D13" s="12">
        <f t="shared" si="0"/>
        <v>30724</v>
      </c>
      <c r="E13" s="13">
        <v>1051</v>
      </c>
    </row>
    <row r="14" spans="1:5" ht="24.75">
      <c r="A14" s="15" t="s">
        <v>11</v>
      </c>
      <c r="B14" s="11">
        <v>16136</v>
      </c>
      <c r="C14" s="11">
        <v>15295</v>
      </c>
      <c r="D14" s="12">
        <f t="shared" si="0"/>
        <v>31431</v>
      </c>
      <c r="E14" s="13">
        <v>1065</v>
      </c>
    </row>
    <row r="15" spans="1:5" ht="28.5" customHeight="1">
      <c r="A15" s="14" t="s">
        <v>12</v>
      </c>
      <c r="B15" s="10">
        <f>SUM(B17,B21)</f>
        <v>20923</v>
      </c>
      <c r="C15" s="10">
        <f>SUM(C17,C21)</f>
        <v>18024</v>
      </c>
      <c r="D15" s="10">
        <f>SUM(D17,D21)</f>
        <v>38947</v>
      </c>
      <c r="E15" s="8">
        <f>SUM(E21,E17)</f>
        <v>1094</v>
      </c>
    </row>
    <row r="16" spans="1:5" ht="7.5" customHeight="1">
      <c r="A16" s="16"/>
      <c r="B16" s="12"/>
      <c r="C16" s="12"/>
      <c r="D16" s="12"/>
      <c r="E16" s="5"/>
    </row>
    <row r="17" spans="1:6" ht="28.5" customHeight="1">
      <c r="A17" s="14" t="s">
        <v>23</v>
      </c>
      <c r="B17" s="10">
        <f>SUM(B18:B20)</f>
        <v>18830</v>
      </c>
      <c r="C17" s="10">
        <f>SUM(C18:C20)</f>
        <v>15702</v>
      </c>
      <c r="D17" s="10">
        <f>SUM(D18:D20)</f>
        <v>34532</v>
      </c>
      <c r="E17" s="8">
        <f>SUM(E18:E20)</f>
        <v>977</v>
      </c>
    </row>
    <row r="18" spans="1:6" ht="24.75">
      <c r="A18" s="15" t="s">
        <v>13</v>
      </c>
      <c r="B18" s="11">
        <v>6852</v>
      </c>
      <c r="C18" s="11">
        <v>5526</v>
      </c>
      <c r="D18" s="12">
        <f>SUM(B18:C18)</f>
        <v>12378</v>
      </c>
      <c r="E18" s="13">
        <v>337</v>
      </c>
    </row>
    <row r="19" spans="1:6" ht="24.75">
      <c r="A19" s="15" t="s">
        <v>14</v>
      </c>
      <c r="B19" s="11">
        <v>6350</v>
      </c>
      <c r="C19" s="11">
        <v>5366</v>
      </c>
      <c r="D19" s="12">
        <f>SUM(B19:C19)</f>
        <v>11716</v>
      </c>
      <c r="E19" s="13">
        <v>328</v>
      </c>
    </row>
    <row r="20" spans="1:6" ht="24.75">
      <c r="A20" s="15" t="s">
        <v>15</v>
      </c>
      <c r="B20" s="11">
        <v>5628</v>
      </c>
      <c r="C20" s="11">
        <v>4810</v>
      </c>
      <c r="D20" s="12">
        <f>SUM(B20:C20)</f>
        <v>10438</v>
      </c>
      <c r="E20" s="13">
        <v>312</v>
      </c>
    </row>
    <row r="21" spans="1:6" ht="28.5" customHeight="1">
      <c r="A21" s="14" t="s">
        <v>24</v>
      </c>
      <c r="B21" s="10">
        <f>SUM(B22:B24)</f>
        <v>2093</v>
      </c>
      <c r="C21" s="10">
        <f>SUM(C22:C24)</f>
        <v>2322</v>
      </c>
      <c r="D21" s="10">
        <f>SUM(D22:D24)</f>
        <v>4415</v>
      </c>
      <c r="E21" s="8">
        <f>SUM(E22:E24)</f>
        <v>117</v>
      </c>
    </row>
    <row r="22" spans="1:6" ht="24.75">
      <c r="A22" s="15" t="s">
        <v>16</v>
      </c>
      <c r="B22" s="11">
        <v>776</v>
      </c>
      <c r="C22" s="11">
        <v>860</v>
      </c>
      <c r="D22" s="12">
        <f>SUM(B22:C22)</f>
        <v>1636</v>
      </c>
      <c r="E22" s="13">
        <v>41</v>
      </c>
    </row>
    <row r="23" spans="1:6" ht="24.75">
      <c r="A23" s="15" t="s">
        <v>17</v>
      </c>
      <c r="B23" s="11">
        <v>701</v>
      </c>
      <c r="C23" s="11">
        <v>753</v>
      </c>
      <c r="D23" s="12">
        <f>SUM(B23:C23)</f>
        <v>1454</v>
      </c>
      <c r="E23" s="13">
        <v>38</v>
      </c>
    </row>
    <row r="24" spans="1:6" ht="24.75">
      <c r="A24" s="15" t="s">
        <v>18</v>
      </c>
      <c r="B24" s="11">
        <v>616</v>
      </c>
      <c r="C24" s="11">
        <v>709</v>
      </c>
      <c r="D24" s="12">
        <f>SUM(B24:C24)</f>
        <v>1325</v>
      </c>
      <c r="E24" s="13">
        <v>38</v>
      </c>
    </row>
    <row r="25" spans="1:6" ht="32.25" customHeight="1">
      <c r="A25" s="14" t="s">
        <v>19</v>
      </c>
      <c r="B25" s="10">
        <f>SUM(B5,B8,B15)</f>
        <v>135563</v>
      </c>
      <c r="C25" s="10">
        <f t="shared" ref="C25:D25" si="1">SUM(C5,C8,C15)</f>
        <v>125597</v>
      </c>
      <c r="D25" s="10">
        <f t="shared" si="1"/>
        <v>261160</v>
      </c>
      <c r="E25" s="8">
        <f>SUM(E8,E5,E15)</f>
        <v>9268</v>
      </c>
      <c r="F25" s="2"/>
    </row>
    <row r="26" spans="1:6" ht="24">
      <c r="A26" s="23" t="s">
        <v>27</v>
      </c>
      <c r="B26" s="23"/>
      <c r="C26" s="23"/>
      <c r="D26" s="23"/>
      <c r="E26" s="23"/>
    </row>
    <row r="27" spans="1:6" ht="24">
      <c r="A27" s="24" t="s">
        <v>28</v>
      </c>
      <c r="B27" s="24"/>
      <c r="C27" s="24"/>
      <c r="D27" s="24"/>
      <c r="E27" s="24"/>
    </row>
    <row r="28" spans="1:6" ht="24">
      <c r="A28" s="24" t="s">
        <v>29</v>
      </c>
      <c r="B28" s="24"/>
      <c r="C28" s="24"/>
      <c r="D28" s="24"/>
      <c r="E28" s="24"/>
    </row>
  </sheetData>
  <mergeCells count="7">
    <mergeCell ref="A26:E26"/>
    <mergeCell ref="A27:E27"/>
    <mergeCell ref="A28:E28"/>
    <mergeCell ref="A2:A3"/>
    <mergeCell ref="B2:D2"/>
    <mergeCell ref="E2:E3"/>
    <mergeCell ref="A1:E1"/>
  </mergeCells>
  <phoneticPr fontId="1" type="noConversion"/>
  <pageMargins left="1.03" right="0.17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BMA</cp:lastModifiedBy>
  <cp:lastPrinted>2021-08-25T10:26:01Z</cp:lastPrinted>
  <dcterms:created xsi:type="dcterms:W3CDTF">2012-11-19T09:00:36Z</dcterms:created>
  <dcterms:modified xsi:type="dcterms:W3CDTF">2021-10-03T05:10:26Z</dcterms:modified>
</cp:coreProperties>
</file>