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พี่นิด\"/>
    </mc:Choice>
  </mc:AlternateContent>
  <xr:revisionPtr revIDLastSave="0" documentId="13_ncr:1_{B25CEC88-02B7-4756-B860-4AFD42AAF4A5}" xr6:coauthVersionLast="44" xr6:coauthVersionMax="44" xr10:uidLastSave="{00000000-0000-0000-0000-000000000000}"/>
  <bookViews>
    <workbookView xWindow="-120" yWindow="-120" windowWidth="21840" windowHeight="13140" xr2:uid="{00000000-000D-0000-FFFF-FFFF00000000}"/>
  </bookViews>
  <sheets>
    <sheet name="บัญชีแนบคำสั่ง" sheetId="1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12" i="13" l="1"/>
  <c r="Z14" i="13"/>
  <c r="Y10" i="13"/>
  <c r="Y17" i="13"/>
</calcChain>
</file>

<file path=xl/sharedStrings.xml><?xml version="1.0" encoding="utf-8"?>
<sst xmlns="http://schemas.openxmlformats.org/spreadsheetml/2006/main" count="202" uniqueCount="80">
  <si>
    <t>ลำดับที่</t>
  </si>
  <si>
    <t>ค่าตอบแทนพิเศษ</t>
  </si>
  <si>
    <t>ร้อยละ 2</t>
  </si>
  <si>
    <t>ร้อยละ 4</t>
  </si>
  <si>
    <t>หมายเหตุ</t>
  </si>
  <si>
    <t>หนึ่งขั้น</t>
  </si>
  <si>
    <t>(บาท)</t>
  </si>
  <si>
    <t>ตำแหน่ง</t>
  </si>
  <si>
    <t>เลขที่</t>
  </si>
  <si>
    <t>(ตัวอย่าง)</t>
  </si>
  <si>
    <t>สังกัด/ชื่อ - ชื่อสกุล</t>
  </si>
  <si>
    <t>ระดับ</t>
  </si>
  <si>
    <t>อัตราค่าจ้าง</t>
  </si>
  <si>
    <t>ลำดับ</t>
  </si>
  <si>
    <t>ที่</t>
  </si>
  <si>
    <t>แนบท้ายคำสั่งสำนักงานเขต.......................ที่................/................... ลงวันที่ ..................................................</t>
  </si>
  <si>
    <t>ก่อนเลื่อนขั้น</t>
  </si>
  <si>
    <t>ให้ได้รับ</t>
  </si>
  <si>
    <t>(ขั้น)</t>
  </si>
  <si>
    <t>โรงเรียน.........</t>
  </si>
  <si>
    <t>ขดด.</t>
  </si>
  <si>
    <t>พนักงานสถานที่</t>
  </si>
  <si>
    <t>บ 1</t>
  </si>
  <si>
    <t>พนักงานทั่วไป</t>
  </si>
  <si>
    <t>นาง ก.</t>
  </si>
  <si>
    <t>นาย ข</t>
  </si>
  <si>
    <t>บ 2</t>
  </si>
  <si>
    <t>รวมกับค่าตอบแทนพิเศษ</t>
  </si>
  <si>
    <t>นาย ค</t>
  </si>
  <si>
    <t>นายท้ายเรือ</t>
  </si>
  <si>
    <t>ส 2</t>
  </si>
  <si>
    <t>(ได้รับอัตราค่าจ้างสูงกว่า</t>
  </si>
  <si>
    <t>อัตราค่าจ้างขั้นสูงฯ)</t>
  </si>
  <si>
    <t>นางสาว ง</t>
  </si>
  <si>
    <t xml:space="preserve">พี่เลี้ยง </t>
  </si>
  <si>
    <t xml:space="preserve">   ได้รับอัตราค่าจ้างสูงกว่าอัตราค่าจ้างขั้นสูงของตำแหน่งที่ได้รับแต่งตั้งในแต่ละระดับ พ.ศ. 2560</t>
  </si>
  <si>
    <t xml:space="preserve"> - หนึ่งขั้น ตามระเบียบกระทรวงการคลังว่าด้วยการเบิกจ่ายค่าตอบแทนพิเศษฯ พ.ศ. 2550</t>
  </si>
  <si>
    <t xml:space="preserve">   และที่แก้ไขเพิ่มเติม (ฉบับที่ 2) พ.ศ. 2551 ข้อ 6/1 (4) เลื่อนขั้นค่าจ้างครึ่งขั้น และได้รับ</t>
  </si>
  <si>
    <t>อัตราค่าจ้างขั้นสูง</t>
  </si>
  <si>
    <t>ของตำแหน่งที่ได้รับ</t>
  </si>
  <si>
    <t>แต่งตั้งในแต่ละระดับ</t>
  </si>
  <si>
    <t>-</t>
  </si>
  <si>
    <t xml:space="preserve"> - ค่าตอบแทน ร้อยละ 2 ร้อยละ 4 ตามระเบียบกระทรวงการคลังว่าด้วยการเบิกจ่ายค่าตอบแทน </t>
  </si>
  <si>
    <t xml:space="preserve">   พ.ศ. 2550 และที่แก้ไขเพิ่มเติม (ฉบับที่ 2) พ.ศ. 2551</t>
  </si>
  <si>
    <t xml:space="preserve"> - กรณีได้รับอัตราค่าจ้างถึงอัตราค่าจ้างขั้นสูงตามหลักเกณฑ์และวิธีการของข้อบังคับกรุงเทพมหานคร</t>
  </si>
  <si>
    <t xml:space="preserve">   ว่าด้วยหลักเกณฑ์และวิธีการให้ลูกจ้างประจำของกรุงเทพมหานครได้รับอัตราค่าจ้างสูงกว่าอัตราค่าจ้าง</t>
  </si>
  <si>
    <t xml:space="preserve">   ขั้นสูงของตำแหน่งที่ได้รับแต่งตั้งในแต่ละระดับ พ.ศ.2560</t>
  </si>
  <si>
    <t>สำนักงานเขต.................................................</t>
  </si>
  <si>
    <t>ลาเกิน</t>
  </si>
  <si>
    <t>ถูกลงโทษทางวินัย</t>
  </si>
  <si>
    <t>ฝ่ายการศึกษา</t>
  </si>
  <si>
    <t>ขาดราชการ</t>
  </si>
  <si>
    <t>ผลการประเมินต้องปรับปรุง</t>
  </si>
  <si>
    <t xml:space="preserve"> - หนึ่งขั้น ตามข้อบังคับกรุงเทพมหานครว่าด้วยหลักเกณฑ์และวิธีการให้ลูกจ้างประจำของกรุงเทพมหานคร</t>
  </si>
  <si>
    <r>
      <t xml:space="preserve">หมายเหตุ  </t>
    </r>
    <r>
      <rPr>
        <sz val="16"/>
        <color theme="1"/>
        <rFont val="TH SarabunPSK"/>
        <family val="2"/>
      </rPr>
      <t xml:space="preserve"> เรียงลำดับตามบัญชีถือจ่ายอัตราค่าจ้างลูกจ้างประจำกรุงเทพมหานคร ประจำปีงบประมาณ พ.ศ. 2563</t>
    </r>
  </si>
  <si>
    <r>
      <t xml:space="preserve">หมายเหตุ   </t>
    </r>
    <r>
      <rPr>
        <sz val="16"/>
        <color theme="1"/>
        <rFont val="TH SarabunPSK"/>
        <family val="2"/>
      </rPr>
      <t>เรียงลำดับตามบัญชีถือจ่ายอัตราค่าจ้างลูกจ้างประจำกรุงเทพมหานคร  ประจำปีงบประมาณ พ.ศ. 2563</t>
    </r>
  </si>
  <si>
    <t>จ้างเมื่อวันที่.............</t>
  </si>
  <si>
    <t>ส 1</t>
  </si>
  <si>
    <t>นาย จ</t>
  </si>
  <si>
    <t>พนักงานขับรถยนต์</t>
  </si>
  <si>
    <t xml:space="preserve"> - ครึ่งขั้น และหนึ่งขั้น ตามข้อบังคับกรุงเทพมหานครว่าด้วยการบริหารทรัพยากรบุคคลของลูกจ้างกรุงเทพมหานคร </t>
  </si>
  <si>
    <t xml:space="preserve">   พ.ศ. 2562 ข้อ 59 ข้อ 60 ข้อ 62</t>
  </si>
  <si>
    <t xml:space="preserve"> - ให้เรียงลำดับตามบัญชีถือจ่ายอัตราค่าจ้างลูกจ้างประจำกรุงเทพมหานคร ประจำปีงบประมาณ พ.ศ. 2563</t>
  </si>
  <si>
    <t>ที่ได้รับ</t>
  </si>
  <si>
    <t>1 เมษายน 2563</t>
  </si>
  <si>
    <t>เลื่อนขึ้น</t>
  </si>
  <si>
    <t>รับขั้น</t>
  </si>
  <si>
    <t>30 กันยายน 2563</t>
  </si>
  <si>
    <t>บัญชีรายชื่อลูกจ้างประจำกรุงเทพมหานครที่ปฏิบัติงานในโรงเรียนสังกัดสำนักงานเขต</t>
  </si>
  <si>
    <t>บัญชีรายละเอียดแสดงการเลื่อนขั้นค่าจ้างและให้ลูกจ้างประจำกรุงเทพมหานครที่ปฏิบัติงานในโรงเรียนสังกัดสำนักงานเขต</t>
  </si>
  <si>
    <t>บัญชีรายละเอียดให้ลูกจ้างประจำกรุงเทพมหานครที่ปฏิบัติงานในโรงเรียนสังกัดสำนักงานเขต</t>
  </si>
  <si>
    <t xml:space="preserve">ผู้สมควรได้รับค่าตอบแทนพิเศษ ในวันที่ 1 ตุลาคม 2563 (งบประมาณ...................) </t>
  </si>
  <si>
    <t xml:space="preserve">ผู้ไม่สมควรได้รับการเลื่อนขั้นค่าจ้าง ในวันที่ 1 ตุลาคม 2563 (งบประมาณ...................) </t>
  </si>
  <si>
    <t xml:space="preserve">ผู้ไม่สมควรได้รับค่าตอบแทนพิเศษ ในวันที่ 1 ตุลาคม 2563 (งบประมาณ...................) </t>
  </si>
  <si>
    <t>ได้รับอัตราค่าจ้างสูงกว่าอัตราค่าจ้างขั้นสูงของตำแหน่งที่ได้รับแต่งตั้งในแต่ละระดับ</t>
  </si>
  <si>
    <t xml:space="preserve"> ในวันที่ 1 ตุลาคม 2563 (งบประมาณ...................) </t>
  </si>
  <si>
    <t xml:space="preserve"> ได้รับอัตราค่าจ้างสูงกว่าอัตราค่าจ้างขั้นสูงของตำแหน่งที่ได้รับแต่งตั้งในแต่ละระดับ</t>
  </si>
  <si>
    <t>ที่เกษียณอายุราชการ ในสิ้นปีงบประมาณ พ.ศ. 2563 (งบประมาณ...................)</t>
  </si>
  <si>
    <t xml:space="preserve">   ค่าตอบแทนพิเศษร้อยละ 2 ตามหนังสือกรุงเทพมหานคร ทื่ กท 0404/689 ลงวันที่ 26 กันยายน 2562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</si>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</sst>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u/>
      <sz val="16"/>
      <color theme="1"/>
      <name val="TH SarabunPSK"/>
      <family val="2"/>
    </font>
    <font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3" xfId="0" applyFont="1" applyBorder="1" applyAlignment="1">
      <alignment horizontal="center"/>
    </xf>
    <xf numFmtId="0" fontId="2" fillId="0" borderId="0" xfId="0" applyFont="1"/>
    <xf numFmtId="0" fontId="4" fillId="0" borderId="3" xfId="0" applyFont="1" applyBorder="1" applyAlignment="1">
      <alignment horizontal="center"/>
    </xf>
    <xf numFmtId="0" fontId="1" fillId="0" borderId="8" xfId="0" applyFont="1" applyBorder="1"/>
    <xf numFmtId="0" fontId="1" fillId="0" borderId="5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6" xfId="0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7" xfId="0" applyFont="1" applyBorder="1"/>
    <xf numFmtId="3" fontId="1" fillId="0" borderId="2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3" fillId="0" borderId="8" xfId="0" applyFont="1" applyBorder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shrinkToFi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  <colors>
    <mruColors>
      <color rgb="FFFF9933"/>
      <color rgb="FF99CC00"/>
      <color rgb="FFFF3300"/>
      <color rgb="FFFF00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962025</xdr:colOff>
      <xdr:row>61</xdr:row>
      <xdr:rowOff>19051</xdr:rowOff>
    </xdr:from>
    <xdr:to>
      <xdr:col>7</xdr:col>
      <xdr:colOff>1352551</xdr:colOff>
      <xdr:row>68</xdr:row>
      <xdr:rowOff>161926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3190875" y="16478251"/>
          <a:ext cx="3286126" cy="1943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600">
              <a:latin typeface="TH SarabunPSK" pitchFamily="34" charset="-34"/>
              <a:cs typeface="TH SarabunPSK" pitchFamily="34" charset="-34"/>
            </a:rPr>
            <a:t>(ลงชื่อ)..........................................ผู้ตรวจสอบ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400">
              <a:latin typeface="TH SarabunPSK" pitchFamily="34" charset="-34"/>
              <a:cs typeface="TH SarabunPSK" pitchFamily="34" charset="-34"/>
            </a:rPr>
            <a:t>        (.................................................)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40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ตำแหน่ง.......................................................(หัวหน้าฝ่ายการศึกษา)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40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วันที่.............../............................../..............</a:t>
          </a:r>
          <a:endParaRPr lang="en-US" sz="1400">
            <a:latin typeface="TH SarabunPSK" pitchFamily="34" charset="-34"/>
            <a:cs typeface="TH SarabunPSK" pitchFamily="34" charset="-34"/>
          </a:endParaRPr>
        </a:p>
        <a:p>
          <a:endParaRPr lang="th-TH" sz="1600">
            <a:latin typeface="TH SarabunPSK" pitchFamily="34" charset="-34"/>
            <a:cs typeface="TH SarabunPSK" pitchFamily="34" charset="-34"/>
          </a:endParaRPr>
        </a:p>
        <a:p>
          <a:endParaRPr lang="en-US" sz="16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981075</xdr:colOff>
      <xdr:row>27</xdr:row>
      <xdr:rowOff>28575</xdr:rowOff>
    </xdr:from>
    <xdr:to>
      <xdr:col>7</xdr:col>
      <xdr:colOff>1371601</xdr:colOff>
      <xdr:row>34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3209925" y="6972300"/>
          <a:ext cx="3286126" cy="1943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600">
              <a:latin typeface="TH SarabunPSK" pitchFamily="34" charset="-34"/>
              <a:cs typeface="TH SarabunPSK" pitchFamily="34" charset="-34"/>
            </a:rPr>
            <a:t>(ลงชื่อ)..........................................ผู้ตรวจสอบ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400">
              <a:latin typeface="TH SarabunPSK" pitchFamily="34" charset="-34"/>
              <a:cs typeface="TH SarabunPSK" pitchFamily="34" charset="-34"/>
            </a:rPr>
            <a:t>        (.................................................)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40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ตำแหน่ง.......................................................(หัวหน้าฝ่ายการศึกษา)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40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วันที่.............../............................../..............</a:t>
          </a:r>
          <a:endParaRPr lang="en-US" sz="1400">
            <a:latin typeface="TH SarabunPSK" pitchFamily="34" charset="-34"/>
            <a:cs typeface="TH SarabunPSK" pitchFamily="34" charset="-34"/>
          </a:endParaRPr>
        </a:p>
        <a:p>
          <a:endParaRPr lang="th-TH" sz="1600">
            <a:latin typeface="TH SarabunPSK" pitchFamily="34" charset="-34"/>
            <a:cs typeface="TH SarabunPSK" pitchFamily="34" charset="-34"/>
          </a:endParaRPr>
        </a:p>
        <a:p>
          <a:endParaRPr lang="en-US" sz="16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9933"/>
  </sheetPr>
  <dimension ref="A1:Z75"/>
  <sheetViews>
    <sheetView tabSelected="1" view="pageBreakPreview" zoomScaleSheetLayoutView="100" workbookViewId="0">
      <selection activeCell="P57" sqref="P57"/>
    </sheetView>
  </sheetViews>
  <sheetFormatPr defaultColWidth="9.125" defaultRowHeight="21" x14ac:dyDescent="0.35"/>
  <cols>
    <col min="1" max="1" width="7.25" style="12" customWidth="1"/>
    <col min="2" max="2" width="14.25" style="1" customWidth="1"/>
    <col min="3" max="3" width="11.875" style="1" customWidth="1"/>
    <col min="4" max="4" width="15" style="12" customWidth="1"/>
    <col min="5" max="5" width="5.5" style="12" customWidth="1"/>
    <col min="6" max="6" width="8.25" style="12" customWidth="1"/>
    <col min="7" max="7" width="9.75" style="12" customWidth="1"/>
    <col min="8" max="8" width="21.375" style="12" customWidth="1"/>
    <col min="9" max="9" width="5" style="12" customWidth="1"/>
    <col min="10" max="10" width="13.125" style="1" customWidth="1"/>
    <col min="11" max="11" width="11" style="1" customWidth="1"/>
    <col min="12" max="12" width="13" style="12" customWidth="1"/>
    <col min="13" max="13" width="5.125" style="12" customWidth="1"/>
    <col min="14" max="14" width="7.875" style="12" customWidth="1"/>
    <col min="15" max="15" width="10.375" style="12" customWidth="1"/>
    <col min="16" max="16" width="9.625" style="12" customWidth="1"/>
    <col min="17" max="17" width="18.875" style="12" customWidth="1"/>
    <col min="18" max="18" width="6.25" style="12" customWidth="1"/>
    <col min="19" max="19" width="11.25" style="1" customWidth="1"/>
    <col min="20" max="20" width="9.875" style="1" customWidth="1"/>
    <col min="21" max="21" width="14" style="12" customWidth="1"/>
    <col min="22" max="22" width="5.625" style="12" customWidth="1"/>
    <col min="23" max="23" width="7" style="12" customWidth="1"/>
    <col min="24" max="24" width="14.375" style="12" customWidth="1"/>
    <col min="25" max="25" width="9.75" style="12" customWidth="1"/>
    <col min="26" max="26" width="10.5" style="12" customWidth="1"/>
    <col min="27" max="16384" width="9.125" style="1"/>
  </cols>
  <sheetData>
    <row r="1" spans="1:26" x14ac:dyDescent="0.35">
      <c r="A1" s="35" t="s">
        <v>9</v>
      </c>
      <c r="B1" s="35"/>
      <c r="C1" s="35"/>
      <c r="D1" s="35"/>
      <c r="E1" s="35"/>
      <c r="F1" s="35"/>
      <c r="G1" s="35"/>
      <c r="H1" s="35"/>
      <c r="I1" s="35" t="s">
        <v>9</v>
      </c>
      <c r="J1" s="35"/>
      <c r="K1" s="35"/>
      <c r="L1" s="35"/>
      <c r="M1" s="35"/>
      <c r="N1" s="35"/>
      <c r="O1" s="35"/>
      <c r="P1" s="35"/>
      <c r="Q1" s="35"/>
      <c r="R1" s="35" t="s">
        <v>9</v>
      </c>
      <c r="S1" s="35"/>
      <c r="T1" s="35"/>
      <c r="U1" s="35"/>
      <c r="V1" s="35"/>
      <c r="W1" s="35"/>
      <c r="X1" s="35"/>
      <c r="Y1" s="35"/>
      <c r="Z1" s="35"/>
    </row>
    <row r="2" spans="1:26" x14ac:dyDescent="0.35">
      <c r="A2" s="35" t="s">
        <v>68</v>
      </c>
      <c r="B2" s="35"/>
      <c r="C2" s="35"/>
      <c r="D2" s="35"/>
      <c r="E2" s="35"/>
      <c r="F2" s="35"/>
      <c r="G2" s="35"/>
      <c r="H2" s="35"/>
      <c r="I2" s="35" t="s">
        <v>69</v>
      </c>
      <c r="J2" s="35"/>
      <c r="K2" s="35"/>
      <c r="L2" s="35"/>
      <c r="M2" s="35"/>
      <c r="N2" s="35"/>
      <c r="O2" s="35"/>
      <c r="P2" s="35"/>
      <c r="Q2" s="35"/>
      <c r="R2" s="35" t="s">
        <v>70</v>
      </c>
      <c r="S2" s="35"/>
      <c r="T2" s="35"/>
      <c r="U2" s="35"/>
      <c r="V2" s="35"/>
      <c r="W2" s="35"/>
      <c r="X2" s="35"/>
      <c r="Y2" s="35"/>
      <c r="Z2" s="35"/>
    </row>
    <row r="3" spans="1:26" x14ac:dyDescent="0.35">
      <c r="A3" s="35" t="s">
        <v>72</v>
      </c>
      <c r="B3" s="35"/>
      <c r="C3" s="35"/>
      <c r="D3" s="35"/>
      <c r="E3" s="35"/>
      <c r="F3" s="35"/>
      <c r="G3" s="35"/>
      <c r="H3" s="35"/>
      <c r="I3" s="35" t="s">
        <v>74</v>
      </c>
      <c r="J3" s="35"/>
      <c r="K3" s="35"/>
      <c r="L3" s="35"/>
      <c r="M3" s="35"/>
      <c r="N3" s="35"/>
      <c r="O3" s="35"/>
      <c r="P3" s="35"/>
      <c r="Q3" s="35"/>
      <c r="R3" s="35" t="s">
        <v>71</v>
      </c>
      <c r="S3" s="35"/>
      <c r="T3" s="35"/>
      <c r="U3" s="35"/>
      <c r="V3" s="35"/>
      <c r="W3" s="35"/>
      <c r="X3" s="35"/>
      <c r="Y3" s="35"/>
      <c r="Z3" s="35"/>
    </row>
    <row r="4" spans="1:26" x14ac:dyDescent="0.35">
      <c r="A4" s="35" t="s">
        <v>47</v>
      </c>
      <c r="B4" s="35"/>
      <c r="C4" s="35"/>
      <c r="D4" s="35"/>
      <c r="E4" s="35"/>
      <c r="F4" s="35"/>
      <c r="G4" s="35"/>
      <c r="H4" s="35"/>
      <c r="I4" s="35" t="s">
        <v>75</v>
      </c>
      <c r="J4" s="35"/>
      <c r="K4" s="35"/>
      <c r="L4" s="35"/>
      <c r="M4" s="35"/>
      <c r="N4" s="35"/>
      <c r="O4" s="35"/>
      <c r="P4" s="35"/>
      <c r="Q4" s="35"/>
      <c r="R4" s="35" t="s">
        <v>15</v>
      </c>
      <c r="S4" s="35"/>
      <c r="T4" s="35"/>
      <c r="U4" s="35"/>
      <c r="V4" s="35"/>
      <c r="W4" s="35"/>
      <c r="X4" s="35"/>
      <c r="Y4" s="35"/>
      <c r="Z4" s="35"/>
    </row>
    <row r="5" spans="1:26" x14ac:dyDescent="0.35">
      <c r="I5" s="35" t="s">
        <v>15</v>
      </c>
      <c r="J5" s="35"/>
      <c r="K5" s="35"/>
      <c r="L5" s="35"/>
      <c r="M5" s="35"/>
      <c r="N5" s="35"/>
      <c r="O5" s="35"/>
      <c r="P5" s="35"/>
      <c r="Q5" s="35"/>
    </row>
    <row r="6" spans="1:26" x14ac:dyDescent="0.35">
      <c r="A6" s="32" t="s">
        <v>0</v>
      </c>
      <c r="B6" s="36" t="s">
        <v>10</v>
      </c>
      <c r="C6" s="37"/>
      <c r="D6" s="32" t="s">
        <v>7</v>
      </c>
      <c r="E6" s="32" t="s">
        <v>11</v>
      </c>
      <c r="F6" s="13" t="s">
        <v>7</v>
      </c>
      <c r="G6" s="40" t="s">
        <v>12</v>
      </c>
      <c r="H6" s="32" t="s">
        <v>4</v>
      </c>
      <c r="R6" s="32" t="s">
        <v>0</v>
      </c>
      <c r="S6" s="32" t="s">
        <v>10</v>
      </c>
      <c r="T6" s="32"/>
      <c r="U6" s="32" t="s">
        <v>7</v>
      </c>
      <c r="V6" s="32" t="s">
        <v>11</v>
      </c>
      <c r="W6" s="13" t="s">
        <v>7</v>
      </c>
      <c r="X6" s="10" t="s">
        <v>38</v>
      </c>
      <c r="Y6" s="42" t="s">
        <v>1</v>
      </c>
      <c r="Z6" s="43"/>
    </row>
    <row r="7" spans="1:26" x14ac:dyDescent="0.35">
      <c r="A7" s="34"/>
      <c r="B7" s="38"/>
      <c r="C7" s="39"/>
      <c r="D7" s="34"/>
      <c r="E7" s="34"/>
      <c r="F7" s="14" t="s">
        <v>8</v>
      </c>
      <c r="G7" s="41"/>
      <c r="H7" s="34"/>
      <c r="I7" s="21" t="s">
        <v>13</v>
      </c>
      <c r="J7" s="32" t="s">
        <v>10</v>
      </c>
      <c r="K7" s="32"/>
      <c r="L7" s="32" t="s">
        <v>7</v>
      </c>
      <c r="M7" s="32" t="s">
        <v>11</v>
      </c>
      <c r="N7" s="13" t="s">
        <v>7</v>
      </c>
      <c r="O7" s="13" t="s">
        <v>12</v>
      </c>
      <c r="P7" s="13" t="s">
        <v>17</v>
      </c>
      <c r="Q7" s="13"/>
      <c r="R7" s="33"/>
      <c r="S7" s="33"/>
      <c r="T7" s="33"/>
      <c r="U7" s="33"/>
      <c r="V7" s="33"/>
      <c r="W7" s="14" t="s">
        <v>8</v>
      </c>
      <c r="X7" s="11" t="s">
        <v>39</v>
      </c>
      <c r="Y7" s="23" t="s">
        <v>2</v>
      </c>
      <c r="Z7" s="23" t="s">
        <v>3</v>
      </c>
    </row>
    <row r="8" spans="1:26" x14ac:dyDescent="0.35">
      <c r="A8" s="13"/>
      <c r="B8" s="15" t="s">
        <v>19</v>
      </c>
      <c r="C8" s="7"/>
      <c r="D8" s="13"/>
      <c r="E8" s="13"/>
      <c r="F8" s="13" t="s">
        <v>20</v>
      </c>
      <c r="G8" s="13"/>
      <c r="H8" s="13"/>
      <c r="I8" s="22"/>
      <c r="J8" s="33"/>
      <c r="K8" s="33"/>
      <c r="L8" s="33"/>
      <c r="M8" s="33"/>
      <c r="N8" s="14" t="s">
        <v>8</v>
      </c>
      <c r="O8" s="14" t="s">
        <v>16</v>
      </c>
      <c r="P8" s="14" t="s">
        <v>12</v>
      </c>
      <c r="Q8" s="14" t="s">
        <v>4</v>
      </c>
      <c r="R8" s="34"/>
      <c r="S8" s="34"/>
      <c r="T8" s="34"/>
      <c r="U8" s="34"/>
      <c r="V8" s="34"/>
      <c r="W8" s="2"/>
      <c r="X8" s="4" t="s">
        <v>40</v>
      </c>
      <c r="Y8" s="2" t="s">
        <v>6</v>
      </c>
      <c r="Z8" s="2" t="s">
        <v>6</v>
      </c>
    </row>
    <row r="9" spans="1:26" x14ac:dyDescent="0.35">
      <c r="A9" s="14">
        <v>1</v>
      </c>
      <c r="B9" s="5" t="s">
        <v>24</v>
      </c>
      <c r="C9" s="8"/>
      <c r="D9" s="14" t="s">
        <v>23</v>
      </c>
      <c r="E9" s="14" t="s">
        <v>22</v>
      </c>
      <c r="F9" s="14">
        <v>1</v>
      </c>
      <c r="G9" s="16">
        <v>9400</v>
      </c>
      <c r="H9" s="16" t="s">
        <v>48</v>
      </c>
      <c r="I9" s="20" t="s">
        <v>14</v>
      </c>
      <c r="J9" s="34"/>
      <c r="K9" s="34"/>
      <c r="L9" s="34"/>
      <c r="M9" s="34"/>
      <c r="N9" s="2"/>
      <c r="O9" s="2"/>
      <c r="P9" s="2" t="s">
        <v>18</v>
      </c>
      <c r="Q9" s="2"/>
      <c r="R9" s="13"/>
      <c r="S9" s="15" t="s">
        <v>19</v>
      </c>
      <c r="T9" s="7"/>
      <c r="U9" s="13"/>
      <c r="V9" s="13"/>
      <c r="W9" s="13" t="s">
        <v>20</v>
      </c>
      <c r="X9" s="13"/>
      <c r="Y9" s="13"/>
      <c r="Z9" s="13"/>
    </row>
    <row r="10" spans="1:26" x14ac:dyDescent="0.35">
      <c r="A10" s="14"/>
      <c r="B10" s="5"/>
      <c r="C10" s="8"/>
      <c r="D10" s="14"/>
      <c r="E10" s="14"/>
      <c r="F10" s="14"/>
      <c r="G10" s="14"/>
      <c r="H10" s="14"/>
      <c r="I10" s="13"/>
      <c r="J10" s="15" t="s">
        <v>19</v>
      </c>
      <c r="K10" s="7"/>
      <c r="L10" s="13"/>
      <c r="M10" s="13"/>
      <c r="N10" s="13" t="s">
        <v>20</v>
      </c>
      <c r="O10" s="13"/>
      <c r="P10" s="13"/>
      <c r="Q10" s="13"/>
      <c r="R10" s="14">
        <v>1</v>
      </c>
      <c r="S10" s="5" t="s">
        <v>24</v>
      </c>
      <c r="T10" s="8"/>
      <c r="U10" s="14" t="s">
        <v>23</v>
      </c>
      <c r="V10" s="14" t="s">
        <v>22</v>
      </c>
      <c r="W10" s="14">
        <v>1</v>
      </c>
      <c r="X10" s="16">
        <v>21010</v>
      </c>
      <c r="Y10" s="16">
        <f>X10*2/100</f>
        <v>420.2</v>
      </c>
      <c r="Z10" s="14" t="s">
        <v>41</v>
      </c>
    </row>
    <row r="11" spans="1:26" x14ac:dyDescent="0.35">
      <c r="A11" s="14">
        <v>2</v>
      </c>
      <c r="B11" s="5" t="s">
        <v>25</v>
      </c>
      <c r="C11" s="8"/>
      <c r="D11" s="14" t="s">
        <v>21</v>
      </c>
      <c r="E11" s="14" t="s">
        <v>26</v>
      </c>
      <c r="F11" s="14">
        <v>2</v>
      </c>
      <c r="G11" s="16">
        <v>8800</v>
      </c>
      <c r="H11" s="16" t="s">
        <v>49</v>
      </c>
      <c r="I11" s="14">
        <v>1</v>
      </c>
      <c r="J11" s="5" t="s">
        <v>24</v>
      </c>
      <c r="K11" s="8"/>
      <c r="L11" s="14" t="s">
        <v>23</v>
      </c>
      <c r="M11" s="14" t="s">
        <v>22</v>
      </c>
      <c r="N11" s="14">
        <v>1</v>
      </c>
      <c r="O11" s="16">
        <v>14850</v>
      </c>
      <c r="P11" s="16">
        <v>15440</v>
      </c>
      <c r="Q11" s="14" t="s">
        <v>5</v>
      </c>
      <c r="R11" s="14"/>
      <c r="S11" s="5"/>
      <c r="T11" s="8"/>
      <c r="U11" s="14"/>
      <c r="V11" s="14"/>
      <c r="W11" s="14"/>
      <c r="X11" s="14"/>
      <c r="Y11" s="14"/>
      <c r="Z11" s="14"/>
    </row>
    <row r="12" spans="1:26" x14ac:dyDescent="0.35">
      <c r="A12" s="14"/>
      <c r="B12" s="5"/>
      <c r="C12" s="8"/>
      <c r="D12" s="14"/>
      <c r="E12" s="14"/>
      <c r="F12" s="14"/>
      <c r="G12" s="14"/>
      <c r="H12" s="14"/>
      <c r="I12" s="14"/>
      <c r="J12" s="5"/>
      <c r="K12" s="8"/>
      <c r="L12" s="14"/>
      <c r="M12" s="14"/>
      <c r="N12" s="14"/>
      <c r="O12" s="14"/>
      <c r="P12" s="14"/>
      <c r="Q12" s="14"/>
      <c r="R12" s="14">
        <v>2</v>
      </c>
      <c r="S12" s="5" t="s">
        <v>25</v>
      </c>
      <c r="T12" s="8"/>
      <c r="U12" s="14" t="s">
        <v>21</v>
      </c>
      <c r="V12" s="14" t="s">
        <v>26</v>
      </c>
      <c r="W12" s="14">
        <v>2</v>
      </c>
      <c r="X12" s="16">
        <v>21010</v>
      </c>
      <c r="Y12" s="16" t="s">
        <v>41</v>
      </c>
      <c r="Z12" s="17">
        <f>X12*4/100</f>
        <v>840.4</v>
      </c>
    </row>
    <row r="13" spans="1:26" x14ac:dyDescent="0.35">
      <c r="A13" s="14"/>
      <c r="B13" s="18" t="s">
        <v>19</v>
      </c>
      <c r="C13" s="8"/>
      <c r="D13" s="14"/>
      <c r="E13" s="14"/>
      <c r="F13" s="14"/>
      <c r="G13" s="14"/>
      <c r="H13" s="14"/>
      <c r="I13" s="14">
        <v>2</v>
      </c>
      <c r="J13" s="5" t="s">
        <v>25</v>
      </c>
      <c r="K13" s="8"/>
      <c r="L13" s="14" t="s">
        <v>21</v>
      </c>
      <c r="M13" s="14" t="s">
        <v>26</v>
      </c>
      <c r="N13" s="14">
        <v>2</v>
      </c>
      <c r="O13" s="16">
        <v>20680</v>
      </c>
      <c r="P13" s="16">
        <v>21010</v>
      </c>
      <c r="Q13" s="14" t="s">
        <v>5</v>
      </c>
      <c r="R13" s="14"/>
      <c r="S13" s="5"/>
      <c r="T13" s="8"/>
      <c r="U13" s="14"/>
      <c r="V13" s="14"/>
      <c r="W13" s="14"/>
      <c r="X13" s="14"/>
      <c r="Y13" s="14"/>
      <c r="Z13" s="14"/>
    </row>
    <row r="14" spans="1:26" x14ac:dyDescent="0.35">
      <c r="A14" s="14">
        <v>3</v>
      </c>
      <c r="B14" s="5" t="s">
        <v>33</v>
      </c>
      <c r="C14" s="8"/>
      <c r="D14" s="14" t="s">
        <v>34</v>
      </c>
      <c r="E14" s="14" t="s">
        <v>30</v>
      </c>
      <c r="F14" s="14">
        <v>22</v>
      </c>
      <c r="G14" s="16">
        <v>8690</v>
      </c>
      <c r="H14" s="16" t="s">
        <v>56</v>
      </c>
      <c r="I14" s="14"/>
      <c r="J14" s="5"/>
      <c r="K14" s="8"/>
      <c r="L14" s="14"/>
      <c r="M14" s="14"/>
      <c r="N14" s="14"/>
      <c r="O14" s="14"/>
      <c r="P14" s="14"/>
      <c r="Q14" s="14" t="s">
        <v>27</v>
      </c>
      <c r="R14" s="14">
        <v>3</v>
      </c>
      <c r="S14" s="5" t="s">
        <v>33</v>
      </c>
      <c r="T14" s="8"/>
      <c r="U14" s="14" t="s">
        <v>34</v>
      </c>
      <c r="V14" s="14" t="s">
        <v>30</v>
      </c>
      <c r="W14" s="14">
        <v>33</v>
      </c>
      <c r="X14" s="16">
        <v>25670</v>
      </c>
      <c r="Y14" s="16" t="s">
        <v>41</v>
      </c>
      <c r="Z14" s="16">
        <f>(X14*4/100)-1</f>
        <v>1025.8</v>
      </c>
    </row>
    <row r="15" spans="1:26" x14ac:dyDescent="0.35">
      <c r="A15" s="14"/>
      <c r="B15" s="5"/>
      <c r="C15" s="8"/>
      <c r="D15" s="14"/>
      <c r="E15" s="14"/>
      <c r="F15" s="14"/>
      <c r="G15" s="14"/>
      <c r="H15" s="14"/>
      <c r="I15" s="14"/>
      <c r="J15" s="5"/>
      <c r="K15" s="8"/>
      <c r="L15" s="14"/>
      <c r="M15" s="14"/>
      <c r="N15" s="14"/>
      <c r="O15" s="14"/>
      <c r="P15" s="14"/>
      <c r="Q15" s="14"/>
      <c r="R15" s="14"/>
      <c r="S15" s="5"/>
      <c r="T15" s="8"/>
      <c r="U15" s="14"/>
      <c r="V15" s="14"/>
      <c r="W15" s="14"/>
      <c r="X15" s="14"/>
      <c r="Y15" s="14"/>
      <c r="Z15" s="14"/>
    </row>
    <row r="16" spans="1:26" x14ac:dyDescent="0.35">
      <c r="A16" s="14"/>
      <c r="B16" s="18" t="s">
        <v>50</v>
      </c>
      <c r="C16" s="8"/>
      <c r="D16" s="14"/>
      <c r="E16" s="14"/>
      <c r="F16" s="14"/>
      <c r="G16" s="14"/>
      <c r="H16" s="14"/>
      <c r="I16" s="14">
        <v>3</v>
      </c>
      <c r="J16" s="5" t="s">
        <v>28</v>
      </c>
      <c r="K16" s="8"/>
      <c r="L16" s="14" t="s">
        <v>29</v>
      </c>
      <c r="M16" s="14" t="s">
        <v>30</v>
      </c>
      <c r="N16" s="14">
        <v>3</v>
      </c>
      <c r="O16" s="16">
        <v>25670</v>
      </c>
      <c r="P16" s="16">
        <v>26980</v>
      </c>
      <c r="Q16" s="14" t="s">
        <v>5</v>
      </c>
      <c r="R16" s="14"/>
      <c r="S16" s="18" t="s">
        <v>50</v>
      </c>
      <c r="T16" s="8"/>
      <c r="U16" s="14"/>
      <c r="V16" s="14"/>
      <c r="W16" s="14"/>
      <c r="X16" s="14"/>
      <c r="Y16" s="14"/>
      <c r="Z16" s="14"/>
    </row>
    <row r="17" spans="1:26" x14ac:dyDescent="0.35">
      <c r="A17" s="14">
        <v>4</v>
      </c>
      <c r="B17" s="5" t="s">
        <v>28</v>
      </c>
      <c r="C17" s="8"/>
      <c r="D17" s="14" t="s">
        <v>29</v>
      </c>
      <c r="E17" s="14" t="s">
        <v>30</v>
      </c>
      <c r="F17" s="14">
        <v>67</v>
      </c>
      <c r="G17" s="16">
        <v>21010</v>
      </c>
      <c r="H17" s="16" t="s">
        <v>51</v>
      </c>
      <c r="I17" s="14"/>
      <c r="J17" s="5"/>
      <c r="K17" s="8"/>
      <c r="L17" s="14"/>
      <c r="M17" s="14"/>
      <c r="N17" s="14"/>
      <c r="O17" s="14"/>
      <c r="P17" s="14"/>
      <c r="Q17" s="14" t="s">
        <v>31</v>
      </c>
      <c r="R17" s="14">
        <v>4</v>
      </c>
      <c r="S17" s="5" t="s">
        <v>28</v>
      </c>
      <c r="T17" s="8"/>
      <c r="U17" s="14" t="s">
        <v>29</v>
      </c>
      <c r="V17" s="14" t="s">
        <v>30</v>
      </c>
      <c r="W17" s="14">
        <v>55</v>
      </c>
      <c r="X17" s="16">
        <v>34110</v>
      </c>
      <c r="Y17" s="16">
        <f>X17*2/100</f>
        <v>682.2</v>
      </c>
      <c r="Z17" s="16" t="s">
        <v>41</v>
      </c>
    </row>
    <row r="18" spans="1:26" x14ac:dyDescent="0.35">
      <c r="A18" s="14"/>
      <c r="B18" s="5"/>
      <c r="C18" s="8"/>
      <c r="D18" s="14"/>
      <c r="E18" s="14"/>
      <c r="F18" s="14"/>
      <c r="G18" s="14"/>
      <c r="H18" s="14"/>
      <c r="I18" s="14"/>
      <c r="J18" s="5"/>
      <c r="K18" s="8"/>
      <c r="L18" s="14"/>
      <c r="M18" s="14"/>
      <c r="N18" s="14"/>
      <c r="O18" s="14"/>
      <c r="P18" s="14"/>
      <c r="Q18" s="14" t="s">
        <v>32</v>
      </c>
      <c r="R18" s="14"/>
      <c r="S18" s="5"/>
      <c r="T18" s="8"/>
      <c r="U18" s="14"/>
      <c r="V18" s="14"/>
      <c r="W18" s="14"/>
      <c r="X18" s="14"/>
      <c r="Y18" s="14"/>
      <c r="Z18" s="14"/>
    </row>
    <row r="19" spans="1:26" x14ac:dyDescent="0.35">
      <c r="A19" s="14"/>
      <c r="B19" s="5"/>
      <c r="C19" s="8"/>
      <c r="D19" s="14"/>
      <c r="E19" s="14"/>
      <c r="F19" s="14"/>
      <c r="G19" s="14"/>
      <c r="H19" s="14"/>
      <c r="I19" s="14"/>
      <c r="J19" s="5"/>
      <c r="K19" s="8"/>
      <c r="L19" s="14"/>
      <c r="M19" s="14"/>
      <c r="N19" s="14"/>
      <c r="O19" s="14"/>
      <c r="P19" s="14"/>
      <c r="Q19" s="14"/>
      <c r="R19" s="14"/>
      <c r="S19" s="5"/>
      <c r="T19" s="8"/>
      <c r="U19" s="14"/>
      <c r="V19" s="14"/>
      <c r="W19" s="14"/>
      <c r="X19" s="14"/>
      <c r="Y19" s="14"/>
      <c r="Z19" s="14"/>
    </row>
    <row r="20" spans="1:26" x14ac:dyDescent="0.35">
      <c r="A20" s="14"/>
      <c r="B20" s="5"/>
      <c r="C20" s="8"/>
      <c r="D20" s="14"/>
      <c r="E20" s="14"/>
      <c r="F20" s="14"/>
      <c r="G20" s="14"/>
      <c r="H20" s="14"/>
      <c r="I20" s="14">
        <v>4</v>
      </c>
      <c r="J20" s="5" t="s">
        <v>33</v>
      </c>
      <c r="K20" s="8"/>
      <c r="L20" s="14" t="s">
        <v>34</v>
      </c>
      <c r="M20" s="14" t="s">
        <v>30</v>
      </c>
      <c r="N20" s="14">
        <v>4</v>
      </c>
      <c r="O20" s="16">
        <v>21010</v>
      </c>
      <c r="P20" s="16">
        <v>21500</v>
      </c>
      <c r="Q20" s="14" t="s">
        <v>31</v>
      </c>
      <c r="R20" s="14"/>
      <c r="S20" s="5"/>
      <c r="T20" s="8"/>
      <c r="U20" s="14"/>
      <c r="V20" s="14"/>
      <c r="W20" s="14"/>
      <c r="X20" s="14"/>
      <c r="Y20" s="14"/>
      <c r="Z20" s="14"/>
    </row>
    <row r="21" spans="1:26" x14ac:dyDescent="0.35">
      <c r="A21" s="2"/>
      <c r="B21" s="6"/>
      <c r="C21" s="9"/>
      <c r="D21" s="2"/>
      <c r="E21" s="2"/>
      <c r="F21" s="2"/>
      <c r="G21" s="2"/>
      <c r="H21" s="2"/>
      <c r="I21" s="14"/>
      <c r="J21" s="5"/>
      <c r="K21" s="8"/>
      <c r="L21" s="14"/>
      <c r="M21" s="14"/>
      <c r="N21" s="14"/>
      <c r="O21" s="14"/>
      <c r="P21" s="14"/>
      <c r="Q21" s="14" t="s">
        <v>32</v>
      </c>
      <c r="R21" s="2"/>
      <c r="S21" s="6"/>
      <c r="T21" s="9"/>
      <c r="U21" s="2"/>
      <c r="V21" s="2"/>
      <c r="W21" s="2"/>
      <c r="X21" s="2"/>
      <c r="Y21" s="2"/>
      <c r="Z21" s="2"/>
    </row>
    <row r="22" spans="1:26" x14ac:dyDescent="0.35">
      <c r="I22" s="14"/>
      <c r="J22" s="5"/>
      <c r="K22" s="8"/>
      <c r="L22" s="14"/>
      <c r="M22" s="14"/>
      <c r="N22" s="14"/>
      <c r="O22" s="14"/>
      <c r="P22" s="14"/>
      <c r="Q22" s="14"/>
    </row>
    <row r="23" spans="1:26" x14ac:dyDescent="0.35">
      <c r="A23" s="3" t="s">
        <v>54</v>
      </c>
      <c r="I23" s="14">
        <v>5</v>
      </c>
      <c r="J23" s="5" t="s">
        <v>58</v>
      </c>
      <c r="K23" s="8"/>
      <c r="L23" s="26" t="s">
        <v>59</v>
      </c>
      <c r="M23" s="14" t="s">
        <v>57</v>
      </c>
      <c r="N23" s="14">
        <v>5</v>
      </c>
      <c r="O23" s="16">
        <v>9640</v>
      </c>
      <c r="P23" s="16">
        <v>9910</v>
      </c>
      <c r="Q23" s="14"/>
      <c r="R23" s="3" t="s">
        <v>4</v>
      </c>
    </row>
    <row r="24" spans="1:26" x14ac:dyDescent="0.35">
      <c r="I24" s="2"/>
      <c r="J24" s="6"/>
      <c r="K24" s="9"/>
      <c r="L24" s="2"/>
      <c r="M24" s="2"/>
      <c r="N24" s="2"/>
      <c r="O24" s="2"/>
      <c r="P24" s="2"/>
      <c r="Q24" s="2"/>
      <c r="S24" s="1" t="s">
        <v>42</v>
      </c>
    </row>
    <row r="25" spans="1:26" x14ac:dyDescent="0.35">
      <c r="S25" s="1" t="s">
        <v>43</v>
      </c>
    </row>
    <row r="26" spans="1:26" x14ac:dyDescent="0.35">
      <c r="I26" s="3" t="s">
        <v>4</v>
      </c>
      <c r="S26" s="1" t="s">
        <v>44</v>
      </c>
    </row>
    <row r="27" spans="1:26" x14ac:dyDescent="0.35">
      <c r="J27" s="1" t="s">
        <v>60</v>
      </c>
      <c r="S27" s="1" t="s">
        <v>45</v>
      </c>
    </row>
    <row r="28" spans="1:26" x14ac:dyDescent="0.35">
      <c r="J28" s="1" t="s">
        <v>61</v>
      </c>
      <c r="S28" s="1" t="s">
        <v>46</v>
      </c>
    </row>
    <row r="29" spans="1:26" x14ac:dyDescent="0.35">
      <c r="J29" s="1" t="s">
        <v>36</v>
      </c>
      <c r="S29" s="1" t="s">
        <v>62</v>
      </c>
    </row>
    <row r="30" spans="1:26" x14ac:dyDescent="0.35">
      <c r="J30" s="1" t="s">
        <v>37</v>
      </c>
    </row>
    <row r="31" spans="1:26" x14ac:dyDescent="0.35">
      <c r="J31" s="1" t="s">
        <v>78</v>
      </c>
    </row>
    <row r="32" spans="1:26" x14ac:dyDescent="0.35">
      <c r="J32" s="1" t="s">
        <v>53</v>
      </c>
    </row>
    <row r="33" spans="1:26" x14ac:dyDescent="0.35">
      <c r="J33" s="1" t="s">
        <v>35</v>
      </c>
    </row>
    <row r="34" spans="1:26" x14ac:dyDescent="0.35">
      <c r="J34" s="1" t="s">
        <v>62</v>
      </c>
    </row>
    <row r="35" spans="1:26" x14ac:dyDescent="0.35">
      <c r="A35" s="19"/>
      <c r="D35" s="19"/>
      <c r="E35" s="19"/>
      <c r="F35" s="19"/>
      <c r="G35" s="19"/>
      <c r="H35" s="19"/>
      <c r="R35" s="19"/>
      <c r="U35" s="19"/>
      <c r="V35" s="19"/>
      <c r="W35" s="19"/>
      <c r="X35" s="19"/>
      <c r="Y35" s="19"/>
      <c r="Z35" s="19"/>
    </row>
    <row r="36" spans="1:26" x14ac:dyDescent="0.35">
      <c r="A36" s="19"/>
      <c r="D36" s="19"/>
      <c r="E36" s="19"/>
      <c r="F36" s="19"/>
      <c r="G36" s="19"/>
      <c r="H36" s="19"/>
      <c r="I36" s="19"/>
      <c r="L36" s="19"/>
      <c r="M36" s="19"/>
      <c r="N36" s="19"/>
      <c r="O36" s="19"/>
      <c r="P36" s="19"/>
      <c r="Q36" s="19"/>
      <c r="R36" s="19"/>
      <c r="U36" s="19"/>
      <c r="V36" s="19"/>
      <c r="W36" s="19"/>
      <c r="X36" s="19"/>
      <c r="Y36" s="19"/>
      <c r="Z36" s="19"/>
    </row>
    <row r="37" spans="1:26" x14ac:dyDescent="0.35">
      <c r="A37" s="19"/>
      <c r="D37" s="19"/>
      <c r="E37" s="19"/>
      <c r="F37" s="19"/>
      <c r="G37" s="19"/>
      <c r="H37" s="19"/>
      <c r="I37" s="19"/>
      <c r="L37" s="19"/>
      <c r="M37" s="19"/>
      <c r="N37" s="19"/>
      <c r="O37" s="19"/>
      <c r="P37" s="19"/>
      <c r="Q37" s="19"/>
      <c r="R37" s="19"/>
      <c r="U37" s="19"/>
      <c r="V37" s="19"/>
      <c r="W37" s="19"/>
      <c r="X37" s="19"/>
      <c r="Y37" s="19"/>
      <c r="Z37" s="19"/>
    </row>
    <row r="38" spans="1:26" x14ac:dyDescent="0.35">
      <c r="A38" s="19"/>
      <c r="D38" s="19"/>
      <c r="E38" s="19"/>
      <c r="F38" s="19"/>
      <c r="G38" s="19"/>
      <c r="H38" s="19"/>
      <c r="I38" s="19"/>
      <c r="L38" s="19"/>
      <c r="M38" s="19"/>
      <c r="N38" s="19"/>
      <c r="O38" s="19"/>
      <c r="P38" s="19"/>
      <c r="Q38" s="19"/>
      <c r="R38" s="19"/>
      <c r="U38" s="19"/>
      <c r="V38" s="19"/>
      <c r="W38" s="19"/>
      <c r="X38" s="19"/>
      <c r="Y38" s="19"/>
      <c r="Z38" s="19"/>
    </row>
    <row r="39" spans="1:26" x14ac:dyDescent="0.35">
      <c r="A39" s="35" t="s">
        <v>9</v>
      </c>
      <c r="B39" s="35"/>
      <c r="C39" s="35"/>
      <c r="D39" s="35"/>
      <c r="E39" s="35"/>
      <c r="F39" s="35"/>
      <c r="G39" s="35"/>
      <c r="H39" s="35"/>
      <c r="I39" s="35" t="s">
        <v>9</v>
      </c>
      <c r="J39" s="35"/>
      <c r="K39" s="35"/>
      <c r="L39" s="35"/>
      <c r="M39" s="35"/>
      <c r="N39" s="35"/>
      <c r="O39" s="35"/>
      <c r="P39" s="35"/>
      <c r="Q39" s="35"/>
    </row>
    <row r="40" spans="1:26" x14ac:dyDescent="0.35">
      <c r="A40" s="35" t="s">
        <v>68</v>
      </c>
      <c r="B40" s="35"/>
      <c r="C40" s="35"/>
      <c r="D40" s="35"/>
      <c r="E40" s="35"/>
      <c r="F40" s="35"/>
      <c r="G40" s="35"/>
      <c r="H40" s="35"/>
      <c r="I40" s="35" t="s">
        <v>69</v>
      </c>
      <c r="J40" s="35"/>
      <c r="K40" s="35"/>
      <c r="L40" s="35"/>
      <c r="M40" s="35"/>
      <c r="N40" s="35"/>
      <c r="O40" s="35"/>
      <c r="P40" s="35"/>
      <c r="Q40" s="35"/>
    </row>
    <row r="41" spans="1:26" x14ac:dyDescent="0.35">
      <c r="A41" s="35" t="s">
        <v>73</v>
      </c>
      <c r="B41" s="35"/>
      <c r="C41" s="35"/>
      <c r="D41" s="35"/>
      <c r="E41" s="35"/>
      <c r="F41" s="35"/>
      <c r="G41" s="35"/>
      <c r="H41" s="35"/>
      <c r="I41" s="35" t="s">
        <v>76</v>
      </c>
      <c r="J41" s="35"/>
      <c r="K41" s="35"/>
      <c r="L41" s="35"/>
      <c r="M41" s="35"/>
      <c r="N41" s="35"/>
      <c r="O41" s="35"/>
      <c r="P41" s="35"/>
      <c r="Q41" s="35"/>
    </row>
    <row r="42" spans="1:26" x14ac:dyDescent="0.35">
      <c r="A42" s="35" t="s">
        <v>47</v>
      </c>
      <c r="B42" s="35"/>
      <c r="C42" s="35"/>
      <c r="D42" s="35"/>
      <c r="E42" s="35"/>
      <c r="F42" s="35"/>
      <c r="G42" s="35"/>
      <c r="H42" s="35"/>
      <c r="I42" s="35" t="s">
        <v>77</v>
      </c>
      <c r="J42" s="35"/>
      <c r="K42" s="35"/>
      <c r="L42" s="35"/>
      <c r="M42" s="35"/>
      <c r="N42" s="35"/>
      <c r="O42" s="35"/>
      <c r="P42" s="35"/>
      <c r="Q42" s="35"/>
    </row>
    <row r="43" spans="1:26" x14ac:dyDescent="0.35">
      <c r="I43" s="35" t="s">
        <v>15</v>
      </c>
      <c r="J43" s="35"/>
      <c r="K43" s="35"/>
      <c r="L43" s="35"/>
      <c r="M43" s="35"/>
      <c r="N43" s="35"/>
      <c r="O43" s="35"/>
      <c r="P43" s="35"/>
      <c r="Q43" s="35"/>
    </row>
    <row r="44" spans="1:26" x14ac:dyDescent="0.35">
      <c r="A44" s="32" t="s">
        <v>0</v>
      </c>
      <c r="B44" s="36" t="s">
        <v>10</v>
      </c>
      <c r="C44" s="37"/>
      <c r="D44" s="32" t="s">
        <v>7</v>
      </c>
      <c r="E44" s="32" t="s">
        <v>11</v>
      </c>
      <c r="F44" s="13" t="s">
        <v>7</v>
      </c>
      <c r="G44" s="40" t="s">
        <v>12</v>
      </c>
      <c r="H44" s="32" t="s">
        <v>4</v>
      </c>
      <c r="I44" s="27"/>
      <c r="L44" s="27"/>
      <c r="M44" s="27"/>
      <c r="N44" s="27"/>
      <c r="O44" s="27"/>
      <c r="P44" s="27"/>
      <c r="Q44" s="27"/>
    </row>
    <row r="45" spans="1:26" x14ac:dyDescent="0.35">
      <c r="A45" s="34"/>
      <c r="B45" s="38"/>
      <c r="C45" s="39"/>
      <c r="D45" s="34"/>
      <c r="E45" s="34"/>
      <c r="F45" s="14" t="s">
        <v>8</v>
      </c>
      <c r="G45" s="41"/>
      <c r="H45" s="34"/>
      <c r="I45" s="29" t="s">
        <v>13</v>
      </c>
      <c r="J45" s="32" t="s">
        <v>10</v>
      </c>
      <c r="K45" s="32"/>
      <c r="L45" s="32" t="s">
        <v>7</v>
      </c>
      <c r="M45" s="32" t="s">
        <v>11</v>
      </c>
      <c r="N45" s="25" t="s">
        <v>7</v>
      </c>
      <c r="O45" s="25" t="s">
        <v>12</v>
      </c>
      <c r="P45" s="25" t="s">
        <v>65</v>
      </c>
      <c r="Q45" s="25"/>
    </row>
    <row r="46" spans="1:26" x14ac:dyDescent="0.35">
      <c r="A46" s="13"/>
      <c r="B46" s="15" t="s">
        <v>19</v>
      </c>
      <c r="C46" s="7"/>
      <c r="D46" s="13"/>
      <c r="E46" s="13"/>
      <c r="F46" s="13" t="s">
        <v>20</v>
      </c>
      <c r="G46" s="13"/>
      <c r="H46" s="13"/>
      <c r="I46" s="30"/>
      <c r="J46" s="33"/>
      <c r="K46" s="33"/>
      <c r="L46" s="33"/>
      <c r="M46" s="33"/>
      <c r="N46" s="24" t="s">
        <v>8</v>
      </c>
      <c r="O46" s="24" t="s">
        <v>63</v>
      </c>
      <c r="P46" s="24" t="s">
        <v>66</v>
      </c>
      <c r="Q46" s="24" t="s">
        <v>4</v>
      </c>
    </row>
    <row r="47" spans="1:26" x14ac:dyDescent="0.35">
      <c r="A47" s="14">
        <v>1</v>
      </c>
      <c r="B47" s="5" t="s">
        <v>24</v>
      </c>
      <c r="C47" s="8"/>
      <c r="D47" s="14" t="s">
        <v>23</v>
      </c>
      <c r="E47" s="14" t="s">
        <v>22</v>
      </c>
      <c r="F47" s="14">
        <v>1</v>
      </c>
      <c r="G47" s="16">
        <v>21010</v>
      </c>
      <c r="H47" s="16" t="s">
        <v>48</v>
      </c>
      <c r="I47" s="28" t="s">
        <v>14</v>
      </c>
      <c r="J47" s="34"/>
      <c r="K47" s="34"/>
      <c r="L47" s="34"/>
      <c r="M47" s="34"/>
      <c r="N47" s="2"/>
      <c r="O47" s="31" t="s">
        <v>64</v>
      </c>
      <c r="P47" s="31" t="s">
        <v>67</v>
      </c>
      <c r="Q47" s="2"/>
    </row>
    <row r="48" spans="1:26" x14ac:dyDescent="0.35">
      <c r="A48" s="14"/>
      <c r="B48" s="5"/>
      <c r="C48" s="8"/>
      <c r="D48" s="14"/>
      <c r="E48" s="14"/>
      <c r="F48" s="14"/>
      <c r="G48" s="14"/>
      <c r="H48" s="14"/>
      <c r="I48" s="25"/>
      <c r="J48" s="15" t="s">
        <v>19</v>
      </c>
      <c r="K48" s="7"/>
      <c r="L48" s="25"/>
      <c r="M48" s="25"/>
      <c r="N48" s="25" t="s">
        <v>20</v>
      </c>
      <c r="O48" s="25"/>
      <c r="P48" s="25"/>
      <c r="Q48" s="25"/>
    </row>
    <row r="49" spans="1:17" x14ac:dyDescent="0.35">
      <c r="A49" s="14">
        <v>2</v>
      </c>
      <c r="B49" s="5" t="s">
        <v>25</v>
      </c>
      <c r="C49" s="8"/>
      <c r="D49" s="14" t="s">
        <v>21</v>
      </c>
      <c r="E49" s="14" t="s">
        <v>26</v>
      </c>
      <c r="F49" s="14">
        <v>2</v>
      </c>
      <c r="G49" s="16">
        <v>21010</v>
      </c>
      <c r="H49" s="16" t="s">
        <v>49</v>
      </c>
      <c r="I49" s="24">
        <v>1</v>
      </c>
      <c r="J49" s="5" t="s">
        <v>24</v>
      </c>
      <c r="K49" s="8"/>
      <c r="L49" s="24" t="s">
        <v>23</v>
      </c>
      <c r="M49" s="24" t="s">
        <v>22</v>
      </c>
      <c r="N49" s="24">
        <v>1</v>
      </c>
      <c r="O49" s="16">
        <v>14850</v>
      </c>
      <c r="P49" s="16">
        <v>15440</v>
      </c>
      <c r="Q49" s="24" t="s">
        <v>5</v>
      </c>
    </row>
    <row r="50" spans="1:17" x14ac:dyDescent="0.35">
      <c r="A50" s="14"/>
      <c r="B50" s="5"/>
      <c r="C50" s="8"/>
      <c r="D50" s="14"/>
      <c r="E50" s="14"/>
      <c r="F50" s="14"/>
      <c r="G50" s="14"/>
      <c r="H50" s="14"/>
      <c r="I50" s="24"/>
      <c r="J50" s="5"/>
      <c r="K50" s="8"/>
      <c r="L50" s="24"/>
      <c r="M50" s="24"/>
      <c r="N50" s="24"/>
      <c r="O50" s="24"/>
      <c r="P50" s="24"/>
      <c r="Q50" s="24"/>
    </row>
    <row r="51" spans="1:17" x14ac:dyDescent="0.35">
      <c r="A51" s="14"/>
      <c r="B51" s="18" t="s">
        <v>19</v>
      </c>
      <c r="C51" s="8"/>
      <c r="D51" s="14"/>
      <c r="E51" s="14"/>
      <c r="F51" s="14"/>
      <c r="G51" s="14"/>
      <c r="H51" s="14"/>
      <c r="I51" s="24">
        <v>2</v>
      </c>
      <c r="J51" s="5" t="s">
        <v>25</v>
      </c>
      <c r="K51" s="8"/>
      <c r="L51" s="24" t="s">
        <v>21</v>
      </c>
      <c r="M51" s="24" t="s">
        <v>26</v>
      </c>
      <c r="N51" s="24">
        <v>2</v>
      </c>
      <c r="O51" s="16">
        <v>20040</v>
      </c>
      <c r="P51" s="16">
        <v>20680</v>
      </c>
      <c r="Q51" s="24" t="s">
        <v>5</v>
      </c>
    </row>
    <row r="52" spans="1:17" x14ac:dyDescent="0.35">
      <c r="A52" s="14">
        <v>3</v>
      </c>
      <c r="B52" s="5" t="s">
        <v>33</v>
      </c>
      <c r="C52" s="8"/>
      <c r="D52" s="14" t="s">
        <v>34</v>
      </c>
      <c r="E52" s="14" t="s">
        <v>30</v>
      </c>
      <c r="F52" s="14">
        <v>22</v>
      </c>
      <c r="G52" s="16">
        <v>25670</v>
      </c>
      <c r="H52" s="16" t="s">
        <v>52</v>
      </c>
      <c r="I52" s="24"/>
      <c r="J52" s="5"/>
      <c r="K52" s="8"/>
      <c r="L52" s="24"/>
      <c r="M52" s="24"/>
      <c r="N52" s="24"/>
      <c r="O52" s="24"/>
      <c r="P52" s="24"/>
      <c r="Q52" s="24"/>
    </row>
    <row r="53" spans="1:17" x14ac:dyDescent="0.35">
      <c r="A53" s="14"/>
      <c r="B53" s="5"/>
      <c r="C53" s="8"/>
      <c r="D53" s="14"/>
      <c r="E53" s="14"/>
      <c r="F53" s="14"/>
      <c r="G53" s="14"/>
      <c r="H53" s="14"/>
      <c r="I53" s="24">
        <v>3</v>
      </c>
      <c r="J53" s="5" t="s">
        <v>28</v>
      </c>
      <c r="K53" s="8"/>
      <c r="L53" s="24" t="s">
        <v>29</v>
      </c>
      <c r="M53" s="24" t="s">
        <v>30</v>
      </c>
      <c r="N53" s="24">
        <v>3</v>
      </c>
      <c r="O53" s="16">
        <v>25670</v>
      </c>
      <c r="P53" s="16">
        <v>26980</v>
      </c>
      <c r="Q53" s="24" t="s">
        <v>5</v>
      </c>
    </row>
    <row r="54" spans="1:17" x14ac:dyDescent="0.35">
      <c r="A54" s="14"/>
      <c r="B54" s="18"/>
      <c r="C54" s="8"/>
      <c r="D54" s="14"/>
      <c r="E54" s="14"/>
      <c r="F54" s="14"/>
      <c r="G54" s="14"/>
      <c r="H54" s="14"/>
      <c r="I54" s="24"/>
      <c r="J54" s="5"/>
      <c r="K54" s="8"/>
      <c r="L54" s="24"/>
      <c r="M54" s="24"/>
      <c r="N54" s="24"/>
      <c r="O54" s="24"/>
      <c r="P54" s="24"/>
      <c r="Q54" s="24" t="s">
        <v>31</v>
      </c>
    </row>
    <row r="55" spans="1:17" x14ac:dyDescent="0.35">
      <c r="A55" s="14"/>
      <c r="B55" s="5"/>
      <c r="C55" s="8"/>
      <c r="D55" s="14"/>
      <c r="E55" s="14"/>
      <c r="F55" s="14"/>
      <c r="G55" s="16"/>
      <c r="H55" s="16"/>
      <c r="I55" s="24"/>
      <c r="J55" s="5"/>
      <c r="K55" s="8"/>
      <c r="L55" s="24"/>
      <c r="M55" s="24"/>
      <c r="N55" s="24"/>
      <c r="O55" s="24"/>
      <c r="P55" s="24"/>
      <c r="Q55" s="24" t="s">
        <v>32</v>
      </c>
    </row>
    <row r="56" spans="1:17" x14ac:dyDescent="0.35">
      <c r="A56" s="2"/>
      <c r="B56" s="6"/>
      <c r="C56" s="9"/>
      <c r="D56" s="2"/>
      <c r="E56" s="2"/>
      <c r="F56" s="2"/>
      <c r="G56" s="2"/>
      <c r="H56" s="2"/>
      <c r="I56" s="24"/>
      <c r="J56" s="5"/>
      <c r="K56" s="8"/>
      <c r="L56" s="24"/>
      <c r="M56" s="24"/>
      <c r="N56" s="24"/>
      <c r="O56" s="24"/>
      <c r="P56" s="24"/>
      <c r="Q56" s="24"/>
    </row>
    <row r="57" spans="1:17" x14ac:dyDescent="0.35">
      <c r="I57" s="24"/>
      <c r="J57" s="5"/>
      <c r="K57" s="8"/>
      <c r="L57" s="24"/>
      <c r="M57" s="24"/>
      <c r="N57" s="24"/>
      <c r="O57" s="16"/>
      <c r="P57" s="16"/>
      <c r="Q57" s="24"/>
    </row>
    <row r="58" spans="1:17" x14ac:dyDescent="0.35">
      <c r="A58" s="3" t="s">
        <v>55</v>
      </c>
      <c r="I58" s="24"/>
      <c r="J58" s="5"/>
      <c r="K58" s="8"/>
      <c r="L58" s="24"/>
      <c r="M58" s="24"/>
      <c r="N58" s="24"/>
      <c r="O58" s="24"/>
      <c r="P58" s="24"/>
      <c r="Q58" s="24"/>
    </row>
    <row r="59" spans="1:17" x14ac:dyDescent="0.35">
      <c r="I59" s="24"/>
      <c r="J59" s="5"/>
      <c r="K59" s="8"/>
      <c r="L59" s="24"/>
      <c r="M59" s="24"/>
      <c r="N59" s="24"/>
      <c r="O59" s="24"/>
      <c r="P59" s="24"/>
      <c r="Q59" s="24"/>
    </row>
    <row r="60" spans="1:17" x14ac:dyDescent="0.35">
      <c r="I60" s="24"/>
      <c r="J60" s="5"/>
      <c r="K60" s="8"/>
      <c r="L60" s="26"/>
      <c r="M60" s="24"/>
      <c r="N60" s="24"/>
      <c r="O60" s="16"/>
      <c r="P60" s="16"/>
      <c r="Q60" s="24"/>
    </row>
    <row r="61" spans="1:17" x14ac:dyDescent="0.35">
      <c r="I61" s="2"/>
      <c r="J61" s="6"/>
      <c r="K61" s="9"/>
      <c r="L61" s="2"/>
      <c r="M61" s="2"/>
      <c r="N61" s="2"/>
      <c r="O61" s="2"/>
      <c r="P61" s="2"/>
      <c r="Q61" s="2"/>
    </row>
    <row r="62" spans="1:17" x14ac:dyDescent="0.35">
      <c r="I62" s="27"/>
      <c r="L62" s="27" t="s">
        <v>79</v>
      </c>
      <c r="M62" s="27"/>
      <c r="N62" s="27"/>
      <c r="O62" s="27"/>
      <c r="P62" s="27"/>
      <c r="Q62" s="27"/>
    </row>
    <row r="63" spans="1:17" x14ac:dyDescent="0.35">
      <c r="I63" s="3" t="s">
        <v>4</v>
      </c>
      <c r="L63" s="27"/>
      <c r="M63" s="27"/>
      <c r="N63" s="27"/>
      <c r="O63" s="27"/>
      <c r="P63" s="27"/>
      <c r="Q63" s="27"/>
    </row>
    <row r="64" spans="1:17" x14ac:dyDescent="0.35">
      <c r="I64" s="27"/>
      <c r="J64" s="1" t="s">
        <v>60</v>
      </c>
      <c r="L64" s="27"/>
      <c r="M64" s="27"/>
      <c r="N64" s="27"/>
      <c r="O64" s="27"/>
      <c r="P64" s="27"/>
      <c r="Q64" s="27"/>
    </row>
    <row r="65" spans="9:17" x14ac:dyDescent="0.35">
      <c r="I65" s="27"/>
      <c r="J65" s="1" t="s">
        <v>61</v>
      </c>
      <c r="L65" s="27"/>
      <c r="M65" s="27"/>
      <c r="N65" s="27"/>
      <c r="O65" s="27"/>
      <c r="P65" s="27"/>
      <c r="Q65" s="27"/>
    </row>
    <row r="66" spans="9:17" x14ac:dyDescent="0.35">
      <c r="I66" s="27"/>
      <c r="J66" s="1" t="s">
        <v>36</v>
      </c>
      <c r="L66" s="27"/>
      <c r="M66" s="27"/>
      <c r="N66" s="27"/>
      <c r="O66" s="27"/>
      <c r="P66" s="27"/>
      <c r="Q66" s="27"/>
    </row>
    <row r="67" spans="9:17" x14ac:dyDescent="0.35">
      <c r="I67" s="27"/>
      <c r="J67" s="1" t="s">
        <v>37</v>
      </c>
      <c r="L67" s="27"/>
      <c r="M67" s="27"/>
      <c r="N67" s="27"/>
      <c r="O67" s="27"/>
      <c r="P67" s="27"/>
      <c r="Q67" s="27"/>
    </row>
    <row r="68" spans="9:17" x14ac:dyDescent="0.35">
      <c r="I68" s="27"/>
      <c r="J68" s="1" t="s">
        <v>78</v>
      </c>
      <c r="L68" s="27"/>
      <c r="M68" s="27"/>
      <c r="N68" s="27"/>
      <c r="O68" s="27"/>
      <c r="P68" s="27"/>
      <c r="Q68" s="27"/>
    </row>
    <row r="69" spans="9:17" x14ac:dyDescent="0.35">
      <c r="I69" s="27"/>
      <c r="J69" s="1" t="s">
        <v>53</v>
      </c>
      <c r="L69" s="27"/>
      <c r="M69" s="27"/>
      <c r="N69" s="27"/>
      <c r="O69" s="27"/>
      <c r="P69" s="27"/>
      <c r="Q69" s="27"/>
    </row>
    <row r="70" spans="9:17" x14ac:dyDescent="0.35">
      <c r="I70" s="27"/>
      <c r="J70" s="1" t="s">
        <v>35</v>
      </c>
      <c r="L70" s="27"/>
      <c r="M70" s="27"/>
      <c r="N70" s="27"/>
      <c r="O70" s="27"/>
      <c r="P70" s="27"/>
      <c r="Q70" s="27"/>
    </row>
    <row r="71" spans="9:17" x14ac:dyDescent="0.35">
      <c r="I71" s="27"/>
      <c r="J71" s="1" t="s">
        <v>62</v>
      </c>
      <c r="L71" s="27"/>
      <c r="M71" s="27"/>
      <c r="N71" s="27"/>
      <c r="O71" s="27"/>
      <c r="P71" s="27"/>
      <c r="Q71" s="27"/>
    </row>
    <row r="72" spans="9:17" x14ac:dyDescent="0.35">
      <c r="I72" s="27"/>
      <c r="L72" s="27"/>
      <c r="M72" s="27"/>
      <c r="N72" s="27"/>
      <c r="O72" s="27"/>
      <c r="P72" s="27"/>
      <c r="Q72" s="27"/>
    </row>
    <row r="73" spans="9:17" x14ac:dyDescent="0.35">
      <c r="I73" s="27"/>
      <c r="L73" s="27"/>
      <c r="M73" s="27"/>
      <c r="N73" s="27"/>
      <c r="O73" s="27"/>
      <c r="P73" s="27"/>
      <c r="Q73" s="27"/>
    </row>
    <row r="74" spans="9:17" x14ac:dyDescent="0.35">
      <c r="I74" s="27"/>
      <c r="L74" s="27"/>
      <c r="M74" s="27"/>
      <c r="N74" s="27"/>
      <c r="O74" s="27"/>
      <c r="P74" s="27"/>
      <c r="Q74" s="27"/>
    </row>
    <row r="75" spans="9:17" x14ac:dyDescent="0.35">
      <c r="I75" s="27"/>
      <c r="L75" s="27"/>
      <c r="M75" s="27"/>
      <c r="N75" s="27"/>
      <c r="O75" s="27"/>
      <c r="P75" s="27"/>
      <c r="Q75" s="27"/>
    </row>
  </sheetData>
  <mergeCells count="45">
    <mergeCell ref="J7:K9"/>
    <mergeCell ref="L7:L9"/>
    <mergeCell ref="M7:M9"/>
    <mergeCell ref="R1:Z1"/>
    <mergeCell ref="R2:Z2"/>
    <mergeCell ref="R3:Z3"/>
    <mergeCell ref="R4:Z4"/>
    <mergeCell ref="R6:R8"/>
    <mergeCell ref="S6:T8"/>
    <mergeCell ref="U6:U8"/>
    <mergeCell ref="V6:V8"/>
    <mergeCell ref="I5:Q5"/>
    <mergeCell ref="Y6:Z6"/>
    <mergeCell ref="A1:H1"/>
    <mergeCell ref="A2:H2"/>
    <mergeCell ref="A3:H3"/>
    <mergeCell ref="A4:H4"/>
    <mergeCell ref="I1:Q1"/>
    <mergeCell ref="I2:Q2"/>
    <mergeCell ref="I3:Q3"/>
    <mergeCell ref="I4:Q4"/>
    <mergeCell ref="H6:H7"/>
    <mergeCell ref="A39:H39"/>
    <mergeCell ref="A40:H40"/>
    <mergeCell ref="A41:H41"/>
    <mergeCell ref="A42:H42"/>
    <mergeCell ref="A6:A7"/>
    <mergeCell ref="B6:C7"/>
    <mergeCell ref="D6:D7"/>
    <mergeCell ref="E6:E7"/>
    <mergeCell ref="G6:G7"/>
    <mergeCell ref="H44:H45"/>
    <mergeCell ref="A44:A45"/>
    <mergeCell ref="B44:C45"/>
    <mergeCell ref="D44:D45"/>
    <mergeCell ref="E44:E45"/>
    <mergeCell ref="G44:G45"/>
    <mergeCell ref="J45:K47"/>
    <mergeCell ref="L45:L47"/>
    <mergeCell ref="M45:M47"/>
    <mergeCell ref="I39:Q39"/>
    <mergeCell ref="I40:Q40"/>
    <mergeCell ref="I41:Q41"/>
    <mergeCell ref="I42:Q42"/>
    <mergeCell ref="I43:Q43"/>
  </mergeCells>
  <pageMargins left="0.19685039370078741" right="0" top="0.23622047244094491" bottom="0.2362204724409449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บัญชีแนบคำสั่ง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2020-06-18T04:46:56Z</cp:lastPrinted>
  <dcterms:created xsi:type="dcterms:W3CDTF">2019-02-11T04:55:57Z</dcterms:created>
  <dcterms:modified xsi:type="dcterms:W3CDTF">2020-07-01T06:50:35Z</dcterms:modified>
</cp:coreProperties>
</file>