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87" windowHeight="11402" tabRatio="694" activeTab="0"/>
  </bookViews>
  <sheets>
    <sheet name="แบบตาราง พ.ท.เสี่ยง" sheetId="1" r:id="rId1"/>
    <sheet name="รายละเอียดแนบท้าย" sheetId="2" r:id="rId2"/>
    <sheet name="ตัวอย่างแบบตาราง พ.ท.เสี่ยง" sheetId="3" r:id="rId3"/>
    <sheet name="แนวทางการกรอกข้อมูล" sheetId="4" r:id="rId4"/>
  </sheets>
  <definedNames>
    <definedName name="_xlnm.Print_Titles" localSheetId="0">'แบบตาราง พ.ท.เสี่ยง'!$A:$B,'แบบตาราง พ.ท.เสี่ยง'!$1:$3</definedName>
    <definedName name="_xlnm.Print_Titles" localSheetId="2">'ตัวอย่างแบบตาราง พ.ท.เสี่ยง'!$A:$B,'ตัวอย่างแบบตาราง พ.ท.เสี่ยง'!$1:$3</definedName>
  </definedNames>
  <calcPr fullCalcOnLoad="1"/>
</workbook>
</file>

<file path=xl/comments1.xml><?xml version="1.0" encoding="utf-8"?>
<comments xmlns="http://schemas.openxmlformats.org/spreadsheetml/2006/main">
  <authors>
    <author>PCCMAC0009</author>
  </authors>
  <commentList>
    <comment ref="H3" authorId="0">
      <text>
        <r>
          <rPr>
            <b/>
            <sz val="9"/>
            <rFont val="Tahoma"/>
            <family val="2"/>
          </rPr>
          <t>เปลี่ยวช่วงกลางคืน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เปลี่ยวช่วงกลางวัน</t>
        </r>
      </text>
    </comment>
    <comment ref="J3" authorId="0">
      <text>
        <r>
          <rPr>
            <b/>
            <sz val="9"/>
            <rFont val="Tahoma"/>
            <family val="2"/>
          </rPr>
          <t>จุดอับ จุดมืด จุดอับสายตา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รกร้าง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rFont val="Tahoma"/>
            <family val="2"/>
          </rPr>
          <t>สกปรก เลอะเทอะ</t>
        </r>
        <r>
          <rPr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2"/>
          </rPr>
          <t>โครงสร้าง อุปกรณ์ มีสภาพเก่า ชำรุด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rFont val="Tahoma"/>
            <family val="2"/>
          </rPr>
          <t>ไฟส่องสว่างดับ/ชำรุด</t>
        </r>
        <r>
          <rPr>
            <sz val="9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9"/>
            <rFont val="Tahoma"/>
            <family val="2"/>
          </rPr>
          <t>มีวัสดุอุปกรณ์ รถ สิ่งของติดตั้ง วาง จอดกีดขวางทางสัญจร</t>
        </r>
      </text>
    </comment>
    <comment ref="P3" authorId="0">
      <text>
        <r>
          <rPr>
            <b/>
            <sz val="9"/>
            <rFont val="Tahoma"/>
            <family val="2"/>
          </rPr>
          <t>คนไร้บ้าน คนจรเร่ร่อน คนโรคจิตเภท อาศัยเป็นแหล่งพักพิงกายใจ</t>
        </r>
        <r>
          <rPr>
            <sz val="9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9"/>
            <rFont val="Tahoma"/>
            <family val="2"/>
          </rPr>
          <t>แหล่งมั่วสุม</t>
        </r>
        <r>
          <rPr>
            <sz val="9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9"/>
            <rFont val="Tahoma"/>
            <family val="2"/>
          </rPr>
          <t>ทำร้ายร่างกาย</t>
        </r>
        <r>
          <rPr>
            <sz val="9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9"/>
            <rFont val="Tahoma"/>
            <family val="2"/>
          </rPr>
          <t>ปล้น ชิง วิ่งราว กรรโชก ลักทรัพย์</t>
        </r>
        <r>
          <rPr>
            <sz val="9"/>
            <rFont val="Tahoma"/>
            <family val="2"/>
          </rPr>
          <t xml:space="preserve">
</t>
        </r>
      </text>
    </comment>
    <comment ref="T3" authorId="0">
      <text>
        <r>
          <rPr>
            <b/>
            <sz val="9"/>
            <rFont val="Tahoma"/>
            <family val="2"/>
          </rPr>
          <t>อุบัติเหตุทางถนน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อุบัติเหตุบนทางเท้า</t>
        </r>
        <r>
          <rPr>
            <sz val="9"/>
            <rFont val="Tahoma"/>
            <family val="2"/>
          </rPr>
          <t xml:space="preserve">
</t>
        </r>
      </text>
    </comment>
    <comment ref="V3" authorId="0">
      <text>
        <r>
          <rPr>
            <b/>
            <sz val="9"/>
            <rFont val="Tahoma"/>
            <family val="2"/>
          </rPr>
          <t>อุบัติเหตุจากไฟฟ้า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อุบัติเหตุจากป้าย</t>
        </r>
        <r>
          <rPr>
            <sz val="9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9"/>
            <rFont val="Tahoma"/>
            <family val="2"/>
          </rPr>
          <t>อุบัติเหตุจากต้นไม้</t>
        </r>
        <r>
          <rPr>
            <sz val="9"/>
            <rFont val="Tahoma"/>
            <family val="2"/>
          </rPr>
          <t xml:space="preserve">
</t>
        </r>
      </text>
    </comment>
    <comment ref="Y3" authorId="0">
      <text>
        <r>
          <rPr>
            <b/>
            <sz val="9"/>
            <rFont val="Tahoma"/>
            <family val="2"/>
          </rPr>
          <t>อุบัติเหตุอื่น ๆ</t>
        </r>
        <r>
          <rPr>
            <sz val="9"/>
            <rFont val="Tahoma"/>
            <family val="2"/>
          </rPr>
          <t xml:space="preserve">
</t>
        </r>
      </text>
    </comment>
    <comment ref="Z3" authorId="0">
      <text>
        <r>
          <rPr>
            <sz val="9"/>
            <rFont val="Tahoma"/>
            <family val="2"/>
          </rPr>
          <t xml:space="preserve">ก่อกวน/ยกพวกตีกัน/แข่งรถ
</t>
        </r>
      </text>
    </comment>
    <comment ref="AA3" authorId="0">
      <text>
        <r>
          <rPr>
            <b/>
            <sz val="9"/>
            <rFont val="Tahoma"/>
            <family val="2"/>
          </rPr>
          <t>อื่น ๆ (ระบุ)</t>
        </r>
        <r>
          <rPr>
            <sz val="9"/>
            <rFont val="Tahoma"/>
            <family val="2"/>
          </rPr>
          <t xml:space="preserve">
</t>
        </r>
      </text>
    </comment>
    <comment ref="AD3" authorId="0">
      <text>
        <r>
          <rPr>
            <sz val="9"/>
            <rFont val="Tahoma"/>
            <family val="2"/>
          </rPr>
          <t xml:space="preserve">ตรวจตราและเฝ้าระวัง
</t>
        </r>
      </text>
    </comment>
    <comment ref="AF3" authorId="0">
      <text>
        <r>
          <rPr>
            <sz val="9"/>
            <rFont val="Tahoma"/>
            <family val="2"/>
          </rPr>
          <t xml:space="preserve">ดูแลรักษา/ตัดแต่งต้นไม้
</t>
        </r>
      </text>
    </comment>
    <comment ref="AG3" authorId="0">
      <text>
        <r>
          <rPr>
            <sz val="9"/>
            <rFont val="Tahoma"/>
            <family val="2"/>
          </rPr>
          <t>ปรับภูมิทัศน์</t>
        </r>
      </text>
    </comment>
    <comment ref="AH3" authorId="0">
      <text>
        <r>
          <rPr>
            <sz val="9"/>
            <rFont val="Tahoma"/>
            <family val="2"/>
          </rPr>
          <t xml:space="preserve"> รื้อถอน/เคลื่อนย้าย/จัดเก็บ
</t>
        </r>
      </text>
    </comment>
    <comment ref="AI3" authorId="0">
      <text>
        <r>
          <rPr>
            <sz val="9"/>
            <rFont val="Tahoma"/>
            <family val="2"/>
          </rPr>
          <t xml:space="preserve">ตรวจสอบการทำงานของกล้องวงจรปิด (CCTV)
</t>
        </r>
      </text>
    </comment>
    <comment ref="AK3" authorId="0">
      <text>
        <r>
          <rPr>
            <b/>
            <sz val="9"/>
            <rFont val="Tahoma"/>
            <family val="2"/>
          </rPr>
          <t xml:space="preserve">บำรุง/ซ่อมแซมกล้องวงจรปิด (CCTV) </t>
        </r>
      </text>
    </comment>
    <comment ref="AL3" authorId="0">
      <text>
        <r>
          <rPr>
            <b/>
            <sz val="9"/>
            <rFont val="Tahoma"/>
            <family val="2"/>
          </rPr>
          <t>ติดตั้งไฟส่องสว่าง</t>
        </r>
        <r>
          <rPr>
            <sz val="9"/>
            <rFont val="Tahoma"/>
            <family val="2"/>
          </rPr>
          <t xml:space="preserve">
</t>
        </r>
      </text>
    </comment>
    <comment ref="AM3" authorId="0">
      <text>
        <r>
          <rPr>
            <b/>
            <sz val="9"/>
            <rFont val="Tahoma"/>
            <family val="2"/>
          </rPr>
          <t xml:space="preserve"> บำรุง/ซ่อมแซมไฟส่องสว่าง</t>
        </r>
      </text>
    </comment>
    <comment ref="AN3" authorId="0">
      <text>
        <r>
          <rPr>
            <b/>
            <sz val="9"/>
            <rFont val="Tahoma"/>
            <family val="2"/>
          </rPr>
          <t>ติดป้ายประชาสัมพันธ์/ป้ายแจ้งเตือน</t>
        </r>
      </text>
    </comment>
    <comment ref="AO3" authorId="0">
      <text>
        <r>
          <rPr>
            <b/>
            <sz val="9"/>
            <rFont val="Tahoma"/>
            <family val="2"/>
          </rPr>
          <t>อื่น ๆ (ระบุ)</t>
        </r>
        <r>
          <rPr>
            <sz val="9"/>
            <rFont val="Tahoma"/>
            <family val="2"/>
          </rPr>
          <t xml:space="preserve">
</t>
        </r>
      </text>
    </comment>
    <comment ref="AE3" authorId="0">
      <text>
        <r>
          <rPr>
            <b/>
            <sz val="9"/>
            <rFont val="Tahoma"/>
            <family val="2"/>
          </rPr>
          <t>ทำความสะอาด</t>
        </r>
        <r>
          <rPr>
            <sz val="9"/>
            <rFont val="Tahoma"/>
            <family val="2"/>
          </rPr>
          <t xml:space="preserve">
</t>
        </r>
      </text>
    </comment>
    <comment ref="AJ3" authorId="0">
      <text>
        <r>
          <rPr>
            <b/>
            <sz val="9"/>
            <rFont val="Tahoma"/>
            <family val="2"/>
          </rPr>
          <t>ติดตั้งกล้องวงจรปิด (CCTV)</t>
        </r>
      </text>
    </comment>
  </commentList>
</comments>
</file>

<file path=xl/comments3.xml><?xml version="1.0" encoding="utf-8"?>
<comments xmlns="http://schemas.openxmlformats.org/spreadsheetml/2006/main">
  <authors>
    <author>PCCMAC0009</author>
  </authors>
  <commentList>
    <comment ref="H3" authorId="0">
      <text>
        <r>
          <rPr>
            <b/>
            <sz val="9"/>
            <rFont val="Tahoma"/>
            <family val="2"/>
          </rPr>
          <t>เปลี่ยวช่วงกลางคืน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เปลี่ยวช่วงกลางวัน</t>
        </r>
      </text>
    </comment>
    <comment ref="J3" authorId="0">
      <text>
        <r>
          <rPr>
            <b/>
            <sz val="9"/>
            <rFont val="Tahoma"/>
            <family val="2"/>
          </rPr>
          <t>จุดอับ จุดมืด จุดอับสายตา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รกร้าง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rFont val="Tahoma"/>
            <family val="2"/>
          </rPr>
          <t>สกปรก เลอะเทอะ</t>
        </r>
        <r>
          <rPr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2"/>
          </rPr>
          <t>โครงสร้าง อุปกรณ์ มีสภาพเก่า ชำรุด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rFont val="Tahoma"/>
            <family val="2"/>
          </rPr>
          <t>ไฟส่องสว่างดับ/ชำรุด</t>
        </r>
        <r>
          <rPr>
            <sz val="9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9"/>
            <rFont val="Tahoma"/>
            <family val="2"/>
          </rPr>
          <t>มีวัสดุอุปกรณ์ รถ สิ่งของติดตั้ง วาง จอดกีดขวางทางสัญจร</t>
        </r>
      </text>
    </comment>
    <comment ref="P3" authorId="0">
      <text>
        <r>
          <rPr>
            <b/>
            <sz val="9"/>
            <rFont val="Tahoma"/>
            <family val="2"/>
          </rPr>
          <t>คนไร้บ้าน คนจรเร่ร่อน คนโรคจิตเภท อาศัยเป็นแหล่งพักพิงกายใจ</t>
        </r>
        <r>
          <rPr>
            <sz val="9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9"/>
            <rFont val="Tahoma"/>
            <family val="2"/>
          </rPr>
          <t>แหล่งมั่วสุม</t>
        </r>
        <r>
          <rPr>
            <sz val="9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9"/>
            <rFont val="Tahoma"/>
            <family val="2"/>
          </rPr>
          <t>ทำร้ายร่างกาย</t>
        </r>
        <r>
          <rPr>
            <sz val="9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9"/>
            <rFont val="Tahoma"/>
            <family val="2"/>
          </rPr>
          <t>ปล้น ชิง วิ่งราว กรรโชก ลักทรัพย์</t>
        </r>
        <r>
          <rPr>
            <sz val="9"/>
            <rFont val="Tahoma"/>
            <family val="2"/>
          </rPr>
          <t xml:space="preserve">
</t>
        </r>
      </text>
    </comment>
    <comment ref="T3" authorId="0">
      <text>
        <r>
          <rPr>
            <b/>
            <sz val="9"/>
            <rFont val="Tahoma"/>
            <family val="2"/>
          </rPr>
          <t>อุบัติเหตุทางถนน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อุบัติเหตุบนทางเท้า</t>
        </r>
        <r>
          <rPr>
            <sz val="9"/>
            <rFont val="Tahoma"/>
            <family val="2"/>
          </rPr>
          <t xml:space="preserve">
</t>
        </r>
      </text>
    </comment>
    <comment ref="V3" authorId="0">
      <text>
        <r>
          <rPr>
            <b/>
            <sz val="9"/>
            <rFont val="Tahoma"/>
            <family val="2"/>
          </rPr>
          <t>อุบัติเหตุจากไฟฟ้า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อุบัติเหตุจากป้าย</t>
        </r>
        <r>
          <rPr>
            <sz val="9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9"/>
            <rFont val="Tahoma"/>
            <family val="2"/>
          </rPr>
          <t>อุบัติเหตุจากต้นไม้</t>
        </r>
        <r>
          <rPr>
            <sz val="9"/>
            <rFont val="Tahoma"/>
            <family val="2"/>
          </rPr>
          <t xml:space="preserve">
</t>
        </r>
      </text>
    </comment>
    <comment ref="Y3" authorId="0">
      <text>
        <r>
          <rPr>
            <b/>
            <sz val="9"/>
            <rFont val="Tahoma"/>
            <family val="2"/>
          </rPr>
          <t>อุบัติเหตุอื่น ๆ</t>
        </r>
        <r>
          <rPr>
            <sz val="9"/>
            <rFont val="Tahoma"/>
            <family val="2"/>
          </rPr>
          <t xml:space="preserve">
</t>
        </r>
      </text>
    </comment>
    <comment ref="Z3" authorId="0">
      <text>
        <r>
          <rPr>
            <sz val="9"/>
            <rFont val="Tahoma"/>
            <family val="2"/>
          </rPr>
          <t xml:space="preserve">ก่อกวน/ยกพวกตีกัน/แข่งรถ
</t>
        </r>
      </text>
    </comment>
    <comment ref="AA3" authorId="0">
      <text>
        <r>
          <rPr>
            <b/>
            <sz val="9"/>
            <rFont val="Tahoma"/>
            <family val="2"/>
          </rPr>
          <t>อื่น ๆ (ระบุ)</t>
        </r>
        <r>
          <rPr>
            <sz val="9"/>
            <rFont val="Tahoma"/>
            <family val="2"/>
          </rPr>
          <t xml:space="preserve">
</t>
        </r>
      </text>
    </comment>
    <comment ref="AD3" authorId="0">
      <text>
        <r>
          <rPr>
            <sz val="9"/>
            <rFont val="Tahoma"/>
            <family val="2"/>
          </rPr>
          <t xml:space="preserve">ตรวจตราและเฝ้าระวัง
</t>
        </r>
      </text>
    </comment>
    <comment ref="AE3" authorId="0">
      <text>
        <r>
          <rPr>
            <b/>
            <sz val="9"/>
            <rFont val="Tahoma"/>
            <family val="2"/>
          </rPr>
          <t>ทำความสะอาด</t>
        </r>
        <r>
          <rPr>
            <sz val="9"/>
            <rFont val="Tahoma"/>
            <family val="2"/>
          </rPr>
          <t xml:space="preserve">
</t>
        </r>
      </text>
    </comment>
    <comment ref="AF3" authorId="0">
      <text>
        <r>
          <rPr>
            <sz val="9"/>
            <rFont val="Tahoma"/>
            <family val="2"/>
          </rPr>
          <t xml:space="preserve">ดูแลรักษา/ตัดแต่งต้นไม้
</t>
        </r>
      </text>
    </comment>
    <comment ref="AG3" authorId="0">
      <text>
        <r>
          <rPr>
            <sz val="9"/>
            <rFont val="Tahoma"/>
            <family val="2"/>
          </rPr>
          <t>ปรับภูมิทัศน์</t>
        </r>
      </text>
    </comment>
    <comment ref="AH3" authorId="0">
      <text>
        <r>
          <rPr>
            <sz val="9"/>
            <rFont val="Tahoma"/>
            <family val="2"/>
          </rPr>
          <t xml:space="preserve"> รื้อถอน/เคลื่อนย้าย/จัดเก็บ
</t>
        </r>
      </text>
    </comment>
    <comment ref="AI3" authorId="0">
      <text>
        <r>
          <rPr>
            <sz val="9"/>
            <rFont val="Tahoma"/>
            <family val="2"/>
          </rPr>
          <t xml:space="preserve">ตรวจสอบการทำงานของกล้องวงจรปิด (CCTV)
</t>
        </r>
      </text>
    </comment>
    <comment ref="AJ3" authorId="0">
      <text>
        <r>
          <rPr>
            <b/>
            <sz val="9"/>
            <rFont val="Tahoma"/>
            <family val="2"/>
          </rPr>
          <t>ติดตั้งกล้องวงจรปิด (CCTV)</t>
        </r>
      </text>
    </comment>
    <comment ref="AK3" authorId="0">
      <text>
        <r>
          <rPr>
            <b/>
            <sz val="9"/>
            <rFont val="Tahoma"/>
            <family val="2"/>
          </rPr>
          <t xml:space="preserve">บำรุง/ซ่อมแซมกล้องวงจรปิด (CCTV) </t>
        </r>
      </text>
    </comment>
    <comment ref="AL3" authorId="0">
      <text>
        <r>
          <rPr>
            <b/>
            <sz val="9"/>
            <rFont val="Tahoma"/>
            <family val="2"/>
          </rPr>
          <t>ติดตั้งไฟส่องสว่าง</t>
        </r>
        <r>
          <rPr>
            <sz val="9"/>
            <rFont val="Tahoma"/>
            <family val="2"/>
          </rPr>
          <t xml:space="preserve">
</t>
        </r>
      </text>
    </comment>
    <comment ref="AM3" authorId="0">
      <text>
        <r>
          <rPr>
            <b/>
            <sz val="9"/>
            <rFont val="Tahoma"/>
            <family val="2"/>
          </rPr>
          <t xml:space="preserve"> บำรุง/ซ่อมแซมไฟส่องสว่าง</t>
        </r>
      </text>
    </comment>
    <comment ref="AN3" authorId="0">
      <text>
        <r>
          <rPr>
            <b/>
            <sz val="9"/>
            <rFont val="Tahoma"/>
            <family val="2"/>
          </rPr>
          <t>ติดป้ายประชาสัมพันธ์/ป้ายแจ้งเตือน</t>
        </r>
      </text>
    </comment>
    <comment ref="AO3" authorId="0">
      <text>
        <r>
          <rPr>
            <b/>
            <sz val="9"/>
            <rFont val="Tahoma"/>
            <family val="2"/>
          </rPr>
          <t>อื่น ๆ (ระบุ)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<sst xmlns="http://schemas.openxmlformats.org/spreadsheetml/2006/main" count="195" uniqueCount="154">
  <si>
    <t>รวม</t>
  </si>
  <si>
    <t>3. สวนสาธารณะ</t>
  </si>
  <si>
    <t>บางกอกใหญ่</t>
  </si>
  <si>
    <t>บางกอกน้อย</t>
  </si>
  <si>
    <t>ถนนและบริเวณใต้สะพานอนุทินสวัสดิ์</t>
  </si>
  <si>
    <t>รายละเอียดแนบท้ายตาราง</t>
  </si>
  <si>
    <t>1. สาธารณะ</t>
  </si>
  <si>
    <t>13. อุบัติเหตุทางถนน</t>
  </si>
  <si>
    <t>(1)
ลำดับที่</t>
  </si>
  <si>
    <t>(6)
ลักษณะความเสี่ยง/อันตรายที่พบ</t>
  </si>
  <si>
    <t>(7)
สำนักงานเขต</t>
  </si>
  <si>
    <t xml:space="preserve">7. สถานบันเทิง </t>
  </si>
  <si>
    <t>1. เปลี่ยวช่วงกลางคืน</t>
  </si>
  <si>
    <t>2. เปลี่ยวช่วงกลางวัน</t>
  </si>
  <si>
    <t>3. จุดอับ จุดมืด  จุดอับสายตา</t>
  </si>
  <si>
    <t>4. รกร้าง</t>
  </si>
  <si>
    <t>5. สกปรก เลอะเทอะ</t>
  </si>
  <si>
    <t>6. โครงสร้าง อุปกรณ์ มีสภาพเก่า ชำรุด</t>
  </si>
  <si>
    <t>7. ไฟส่องสว่างดับ/ชำรุด</t>
  </si>
  <si>
    <t>8. มีวัสดุอุปกรณ์ รถ สิ่งของติดตั้ง วาง จอดกีดขวางทางสัญจร</t>
  </si>
  <si>
    <t>9. คนไร้บ้าน คนจรเร่ร่อน คนโรคจิตเภท อาศัยเป็นแหล่งพักพิงกายใจ</t>
  </si>
  <si>
    <t>10. แหล่งมั่วสุม</t>
  </si>
  <si>
    <t>11. ทำร้ายร่างกาย</t>
  </si>
  <si>
    <t>12. ปล้น ชิง วิ่งราว กรรโชก ลักทรัพย์</t>
  </si>
  <si>
    <t>14. อุบัติเหตุบนทางเท้า</t>
  </si>
  <si>
    <t>15. อุบัติเหตุจากไฟฟ้า</t>
  </si>
  <si>
    <t>16. อุบัติเหตุจากป้าย</t>
  </si>
  <si>
    <t>17. อุบัติเหตุจากต้นไม้</t>
  </si>
  <si>
    <t>20. อื่น ๆ (ระบุ)</t>
  </si>
  <si>
    <t xml:space="preserve">2. ป้ายรถโดยสารประจำทาง </t>
  </si>
  <si>
    <t xml:space="preserve">1. สะพานลอยคนเดินข้าม </t>
  </si>
  <si>
    <t>2. เอกชน</t>
  </si>
  <si>
    <t>3. ราชการ</t>
  </si>
  <si>
    <t xml:space="preserve">4. อื่น ๆ (ระบุ)
</t>
  </si>
  <si>
    <t>แบบตารางพื้นที่เสี่ยงและพื้นที่อันตรายของกรุงเทพมหานคร 
ชื่อหน่วยงาน...................
สำรวจและรวบรวมข้อมูล ณ วันที่...........เดือน......................พ.ศ. 2562</t>
  </si>
  <si>
    <t>กว้าง (ม.)</t>
  </si>
  <si>
    <t>ยาว (ม.)</t>
  </si>
  <si>
    <t>17. จุดตัดทางแยก</t>
  </si>
  <si>
    <t xml:space="preserve">4. ตึก/อาคาร/บ้านสำหรับที่พักอาศัย </t>
  </si>
  <si>
    <t>6. ตึก อาคาร สถานประกอบการ (ธุรกิจ)</t>
  </si>
  <si>
    <t>8. สะพาน</t>
  </si>
  <si>
    <t>9. ถนน</t>
  </si>
  <si>
    <t xml:space="preserve">5. ที่ดิน(ว่างเปล่า) สวน ไร่ นา </t>
  </si>
  <si>
    <t>10. สะพานและถนน</t>
  </si>
  <si>
    <t>11. ทางเท้า</t>
  </si>
  <si>
    <t>12. ตรอก/ซอย</t>
  </si>
  <si>
    <t>13. ชุมชน/หมู่บ้าน</t>
  </si>
  <si>
    <t>14. สถานที่ท่องเที่ยว</t>
  </si>
  <si>
    <t>15. สถานศึกษา</t>
  </si>
  <si>
    <t>16. สถานที่ราชการ</t>
  </si>
  <si>
    <t>18. โป๊ะ/ท่าเรือ</t>
  </si>
  <si>
    <t>19. ทางเดินริมน้ำ</t>
  </si>
  <si>
    <t xml:space="preserve">20. อื่น ๆ (ระบุ)
</t>
  </si>
  <si>
    <t>ซอยอิสรภาพ 44 ตัดถนนอรุณอัมรินทร์ (ปากซอยมีร้านระฆังซีฟูดส์)</t>
  </si>
  <si>
    <t>18. อุบัติเหตุอื่น ๆ</t>
  </si>
  <si>
    <t xml:space="preserve"> /</t>
  </si>
  <si>
    <t>ระยะนี้มีการก่อสร้างทางยกระดับ มีปัญหาเรื่องเสียงซึ่งมีความเสี่ยงต่อผู้สัญจรและพักอาศัย</t>
  </si>
  <si>
    <t>19. ก่อกวน/ยกพวกตีกัน/แข่งรถ</t>
  </si>
  <si>
    <t>1. ตรวจตราและเฝ้าระวัง</t>
  </si>
  <si>
    <t>2. ทำความสะอาด</t>
  </si>
  <si>
    <t>3. ดูแลรักษา/ตัดแต่งต้นไม้</t>
  </si>
  <si>
    <t>4. ปรับภูมิทัศน์</t>
  </si>
  <si>
    <t>5. รื้อถอน/เคลื่อนย้าย/จัดเก็บ</t>
  </si>
  <si>
    <t>6. ตรวจสอบการทำงานของกล้องวงจรปิด (CCTV)</t>
  </si>
  <si>
    <t>7. ติดตั้งกล้องวงจรปิด (CCTV)</t>
  </si>
  <si>
    <t xml:space="preserve">8. บำรุง/ซ่อมแซมกล้องวงจรปิด (CCTV) </t>
  </si>
  <si>
    <t>9. ติดตั้งไฟส่องสว่าง</t>
  </si>
  <si>
    <t>10. บำรุง/ซ่อมแซมไฟส่องสว่าง</t>
  </si>
  <si>
    <t>11. ติดป้ายประชาสัมพันธ์/ป้ายแจ้งเตือน</t>
  </si>
  <si>
    <t>12. อื่น ๆ (ระบุ)</t>
  </si>
  <si>
    <t>20 (ระบุ)</t>
  </si>
  <si>
    <t>12 (ระบุ)</t>
  </si>
  <si>
    <t>มีหนังสือประสานหน่วยงานที่เกี่ยวข้องดำเนินการดูแลช่วยเหลือ</t>
  </si>
  <si>
    <t>รายละเอียดที่ต้องดำเนินการกับพื้นที่เสี่ยงและพื้นที่อันตรายของกรุงเทพมหานคร 
ชื่อหน่วยงาน...................</t>
  </si>
  <si>
    <t>(8)
สถานีตำรวจนครบาล</t>
  </si>
  <si>
    <t>(9)
วิธีดำเนินการแก้ไข</t>
  </si>
  <si>
    <t>(2)
ชื่อสถานที่ (Location)</t>
  </si>
  <si>
    <t>(3)
ประเภทสถานที่</t>
  </si>
  <si>
    <t>(4)
ลักษณะสถานที่</t>
  </si>
  <si>
    <t>พื้นที่
 (ตร.กม.)</t>
  </si>
  <si>
    <r>
      <t xml:space="preserve">(5)
ขนาดพื้นที่ (ตร.กม.) </t>
    </r>
  </si>
  <si>
    <t>หมายเหตุ</t>
  </si>
  <si>
    <t>วิธีการสำรวจและกรอกข้อมูล</t>
  </si>
  <si>
    <t>1. แนวทางการดำเนินงานและวิธีการสำรวจ</t>
  </si>
  <si>
    <t>1.1 ประชุมคณะทำงานฯ เพื่อชี้แจงเกี่ยวกับโครงการ</t>
  </si>
  <si>
    <t>1.2 คณะทำงานฯ ของแต่ละหน่วยงานรับทราบข้อมูลเกี่ยวกับโครงการ แล้วนำไปถ่ายทอดให้กับหน่วยงานเพื่อมอบหมายและปฏิบัติงานต่อไป</t>
  </si>
  <si>
    <t>1.3 ดาวน์โหลดไฟล์แบบตารางพื้นที่เสี่ยงและพื้นที่อันตรายของกรุงเทพมหานครได้ที่เว็บไซต์สำนักเทศกิจ www.bangkok.go.th/citylaw เลือกหัวข้อ “ดาวน์โหลด” เลือกหัวข้อ “แบบฟอร์ม” และเลือก “แบบตารางพื้นที่เสี่ยงและพื้นที่อันตรายของกรุงเทพมหานคร”</t>
  </si>
  <si>
    <t>1.4 เจ้าหน้าที่ของแต่ละหน่วยงานดำเนินการสำรวจและเก็บรวบรวมข้อมูล ด้วยการลงสำรวจพื้นที่ที่อยู่ในความดูแลรับผิดชอบของหน่วยงาน/การปฏิบัติงาน/ที่เกี่ยวข้องกับการดำเนินงานตามภารกิจ</t>
  </si>
  <si>
    <t>1.5 เจ้าหน้าที่ที่ลงสำรวจพื้นที่จัดเก็บรายละเอียดข้อมูล ด้วยการกรอกรายละเอียดข้อมูลลงแบบตารางพื้นที่เสี่ยงและพื้นที่อันตรายของกรุงเทพมหานครให้ครบถ้วน</t>
  </si>
  <si>
    <t>1.6 เจ้าหน้าที่ของแต่ละหน่วยงานรวบรวมข้อมูลจากเจ้าหน้าที่ที่ลงสำรวจพื้นที่ แล้วกรอกรายละเอียดข้อมูลลงแบบตารางพื้นที่เสี่ยงและพื้นที่อันตรายของกรุงเทพมหานครให้ครบถ้วน พร้อมระบุชื่อหน่วยงาน</t>
  </si>
  <si>
    <t xml:space="preserve">1.8 ผู้ประสานงานของสำนักเทศกิจ คือ </t>
  </si>
  <si>
    <t xml:space="preserve">นางสาวสุเมตตา จำเริญ ตำแหน่งนักวิเคราะห์นโยบายและแผนปฏิบัติการ </t>
  </si>
  <si>
    <t xml:space="preserve">สังกัดกลุ่มงานแผนงานและสารสนเทศ กองนโยบายและแผนงาน สำนักเทศกิจ </t>
  </si>
  <si>
    <t>เบอร์โทรศัพท์ 0 - 2465 – 5325 ต่อ 3340 - 3341</t>
  </si>
  <si>
    <t>2. ช่วงเวลาดำเนินงาน</t>
  </si>
  <si>
    <t>2.1 ช่วงเวลาการสำรวจพื้นที่และจัดเก็บข้อมูล ตั้งแต่วันที่ 1 – 31 กรกฎาคม 2562</t>
  </si>
  <si>
    <t>3. การกรอกข้อมูลและคำอธิบายของตารางพื้นที่เสี่ยงและพื้นที่อันตรายของกรุงเทพมหานคร</t>
  </si>
  <si>
    <r>
      <t xml:space="preserve">3.1 </t>
    </r>
    <r>
      <rPr>
        <b/>
        <sz val="16"/>
        <color indexed="8"/>
        <rFont val="TH SarabunIT๙"/>
        <family val="2"/>
      </rPr>
      <t>ช่องที่ (1) ลำดับที่</t>
    </r>
    <r>
      <rPr>
        <sz val="16"/>
        <color indexed="8"/>
        <rFont val="TH SarabunIT๙"/>
        <family val="2"/>
      </rPr>
      <t xml:space="preserve"> หมายถึง อันดับหรือตำแหน่งของพื้นที่เสี่ยงและพื้นที่อันตราย</t>
    </r>
  </si>
  <si>
    <t>4. อื่น ๆ (ระบุ)</t>
  </si>
  <si>
    <t>โดยให้เลือก 1 รายการ หากไม่มีรายการที่ต้องการเลือกให้ระบุเพิ่มเติมเอง</t>
  </si>
  <si>
    <t>สะพานลอยคนเดินข้าม</t>
  </si>
  <si>
    <t>ป้ายรถโดยสารประจำทาง</t>
  </si>
  <si>
    <t>สวนสาธารณะ</t>
  </si>
  <si>
    <t xml:space="preserve">ตึก อาคาร บ้าน ที่พักอาศัย </t>
  </si>
  <si>
    <t xml:space="preserve">ที่ดิน สวน ไร่ นา </t>
  </si>
  <si>
    <t>สถานประกอบการ</t>
  </si>
  <si>
    <t>สถานบันเทิง</t>
  </si>
  <si>
    <t>สะพาน/ถนน</t>
  </si>
  <si>
    <t>ทางเท้า/ซอย/ชุมชน</t>
  </si>
  <si>
    <t>สถานที่ท่องเที่ยว/สถานศึกษา/สถานที่ราชการ</t>
  </si>
  <si>
    <t>จุดตัดทางแยก</t>
  </si>
  <si>
    <t>โป๊ะ/ท่าเรือ/ทางเดินริมน้ำ</t>
  </si>
  <si>
    <r>
      <t xml:space="preserve">3.6 </t>
    </r>
    <r>
      <rPr>
        <b/>
        <sz val="16"/>
        <color indexed="8"/>
        <rFont val="TH SarabunIT๙"/>
        <family val="2"/>
      </rPr>
      <t>ช่องที่ (6) ลักษณะความเสี่ยง/อันตรายที่พบ</t>
    </r>
    <r>
      <rPr>
        <sz val="16"/>
        <color indexed="8"/>
        <rFont val="TH SarabunIT๙"/>
        <family val="2"/>
      </rPr>
      <t xml:space="preserve"> ได้แก่ </t>
    </r>
  </si>
  <si>
    <t>เปลี่ยวช่วงกลางคืน</t>
  </si>
  <si>
    <t>เปลี่ยวช่วงกลางวัน</t>
  </si>
  <si>
    <t>จุดอับ จุดมืด  จุดอับสายตา</t>
  </si>
  <si>
    <t>รกร้าง</t>
  </si>
  <si>
    <t>สกปรก เลอะเทอะ</t>
  </si>
  <si>
    <t>โครงสร้าง อุปกรณ์ มีสภาพเก่า ชำรุด</t>
  </si>
  <si>
    <t>ไฟส่องสว่างดับ/ชำรุด</t>
  </si>
  <si>
    <t>มีวัสดุอุปกรณ์ รถ สิ่งของติดตั้ง วาง จอดกีดขวางทางสัญจร</t>
  </si>
  <si>
    <t>คนไร้บ้าน คนจรเร่ร่อน คนโรคจิตเภท อาศัยเป็นแหล่งพักพิงกายใจ</t>
  </si>
  <si>
    <t>แหล่งมั่วสุม</t>
  </si>
  <si>
    <t>ทำร้ายร่างกาย</t>
  </si>
  <si>
    <t>ปล้น ชิง วิ่งราว กรรโชก ลักทรัพย์</t>
  </si>
  <si>
    <t>อุบัติเหตุทางถนน</t>
  </si>
  <si>
    <t>อุบัติเหตุบนทางเท้า</t>
  </si>
  <si>
    <t>อุบัติเหตุจากไฟฟ้า</t>
  </si>
  <si>
    <t>อุบัติเหตุจากป้าย</t>
  </si>
  <si>
    <t>อุบัติเหตุจากต้นไม้</t>
  </si>
  <si>
    <t>อุบัติเหตุ</t>
  </si>
  <si>
    <t>การจราจรหนาแน่นแออัด</t>
  </si>
  <si>
    <t>อื่น ๆ (ระบุ)</t>
  </si>
  <si>
    <t>กรุณาพิจารณาพื้นที่เสี่ยงนั้นว่ามีลักษณะความเสี่ยง/อันตรายที่พบแบบใดบ้าง แล้วให้ใส่เครื่องหมายถูก (/) ลงในช่องของแต่ละหมายเลข โดยสามารถเลือกได้มากกว่า 1 รายการ</t>
  </si>
  <si>
    <r>
      <t xml:space="preserve">3.7 </t>
    </r>
    <r>
      <rPr>
        <b/>
        <sz val="16"/>
        <color indexed="8"/>
        <rFont val="TH SarabunIT๙"/>
        <family val="2"/>
      </rPr>
      <t>ช่องที่ (7) สำนักงานเขต</t>
    </r>
    <r>
      <rPr>
        <sz val="16"/>
        <color indexed="8"/>
        <rFont val="TH SarabunIT๙"/>
        <family val="2"/>
      </rPr>
      <t xml:space="preserve"> หมายถึง การระบุชื่อสำนักงานเขต เพื่อให้ทราบว่าพื้นที่เสี่ยงนั้นอยู่ในเขตพื้นที่สำนักงานเขตใด</t>
    </r>
  </si>
  <si>
    <r>
      <t xml:space="preserve">3.8 </t>
    </r>
    <r>
      <rPr>
        <b/>
        <sz val="16"/>
        <color indexed="8"/>
        <rFont val="TH SarabunIT๙"/>
        <family val="2"/>
      </rPr>
      <t>ช่องที่ (8) สถานีตำรวจนครบาล</t>
    </r>
    <r>
      <rPr>
        <sz val="16"/>
        <color indexed="8"/>
        <rFont val="TH SarabunIT๙"/>
        <family val="2"/>
      </rPr>
      <t xml:space="preserve"> หมายถึง การระบุชื่อสถานีตำรวจนครบาล เพื่อให้ทราบว่าพื้นที่เสี่ยงนั้นอยู่ในเขตพื้นที่สถานีตำรวจนครบาลใด</t>
    </r>
  </si>
  <si>
    <t>1.7 ส่งไฟล์แบบตารางพื้นที่เสี่ยงและพื้นที่อันตรายของกรุงเทพมหานครที่ลงข้อมูลครบถ้วนแล้วให้สำนักเทศกิจ (กองนโยบายและแผนงาน) ในรูปแบบของไฟล์ Excel ผ่านทาง E-mail:tessakitplan@gmail.com</t>
  </si>
  <si>
    <r>
      <t xml:space="preserve">3.2 </t>
    </r>
    <r>
      <rPr>
        <b/>
        <sz val="16"/>
        <color indexed="8"/>
        <rFont val="TH SarabunIT๙"/>
        <family val="2"/>
      </rPr>
      <t>ช่องที่ (2) ชื่อสถานที่</t>
    </r>
    <r>
      <rPr>
        <sz val="16"/>
        <color indexed="8"/>
        <rFont val="TH SarabunIT๙"/>
        <family val="2"/>
      </rPr>
      <t xml:space="preserve"> หมายถึง การระบุรายละเอียดสถานที่ให้ชัดเจน โดยผู้อื่นสามารถอ่าน เข้าใจ และค้นหาพื้นที่นั้นได้</t>
    </r>
  </si>
  <si>
    <r>
      <t xml:space="preserve">3.3 </t>
    </r>
    <r>
      <rPr>
        <b/>
        <sz val="16"/>
        <color indexed="8"/>
        <rFont val="TH SarabunIT๙"/>
        <family val="2"/>
      </rPr>
      <t>ช่องที่ (3) ประเภทสถานที่</t>
    </r>
    <r>
      <rPr>
        <sz val="16"/>
        <color indexed="8"/>
        <rFont val="TH SarabunIT๙"/>
        <family val="2"/>
      </rPr>
      <t xml:space="preserve"> ได้แก่</t>
    </r>
  </si>
  <si>
    <r>
      <t xml:space="preserve">3.4 </t>
    </r>
    <r>
      <rPr>
        <b/>
        <sz val="16"/>
        <color indexed="8"/>
        <rFont val="TH SarabunIT๙"/>
        <family val="2"/>
      </rPr>
      <t>ช่องที่ (3) ลักษณะสถานที่</t>
    </r>
    <r>
      <rPr>
        <sz val="16"/>
        <color indexed="8"/>
        <rFont val="TH SarabunIT๙"/>
        <family val="2"/>
      </rPr>
      <t xml:space="preserve"> ได้แก่</t>
    </r>
  </si>
  <si>
    <r>
      <t xml:space="preserve">3.9 </t>
    </r>
    <r>
      <rPr>
        <b/>
        <sz val="16"/>
        <color indexed="8"/>
        <rFont val="TH SarabunIT๙"/>
        <family val="2"/>
      </rPr>
      <t>ช่องที่ (9) วิธีดำเนินการแก้ไข</t>
    </r>
    <r>
      <rPr>
        <sz val="16"/>
        <color indexed="8"/>
        <rFont val="TH SarabunIT๙"/>
        <family val="2"/>
      </rPr>
      <t xml:space="preserve"> หมายถึง กรุณาพิจารณาพื้นที่เสี่ยงนั้นว่าควรดำเนินการแก้ไขอย่างไร แล้วให้ใส่เครื่องหมายถูก (/) ลงในช่องของแต่ละหมายเลข โดยสามารถเลือกได้มากกว่า 1 รายการ</t>
    </r>
  </si>
  <si>
    <t>2.2 การส่งข้อมูล ขอให้แต่ละหน่วยงานส่งไฟล์ข้อมูลในรูปแบบ Excel ให้สำนักเทศกิจ (กองนโยบายและแผนงาน) ภายในวันที่ 10 สิงหาคม 2562 ผ่านทาง E-mail:tessakitplan@gmail.com</t>
  </si>
  <si>
    <t>ตรวจตราและเฝ้าระวัง</t>
  </si>
  <si>
    <r>
      <t xml:space="preserve">3.5 </t>
    </r>
    <r>
      <rPr>
        <b/>
        <sz val="16"/>
        <color indexed="8"/>
        <rFont val="TH SarabunIT๙"/>
        <family val="2"/>
      </rPr>
      <t>ช่องที่ (5) ขนาดพื้นที่ (ตร.กม.) (โดยประมาณ)</t>
    </r>
    <r>
      <rPr>
        <sz val="16"/>
        <color indexed="8"/>
        <rFont val="TH SarabunIT๙"/>
        <family val="2"/>
      </rPr>
      <t xml:space="preserve"> หมายถึง การประมาณขนาดพื้นที่นั้น ด้วยการหา ความกว้าง (เมตร) และยาว (เมตร) ของพื้นที่ แล้วนำตัวเลขกรอกลงในช่อง “กว้าง” และ “ยาว”    ซึ่งจะคำนวณพื้นที่และหน่วยวัดของพื้นที่เป็นตารางกิโลเมตร</t>
    </r>
  </si>
  <si>
    <t>ทำความสะอาด</t>
  </si>
  <si>
    <t>ดูแลรักษา/ตัดแต่งต้นไม้</t>
  </si>
  <si>
    <t>ปรับภูมิทัศน์</t>
  </si>
  <si>
    <t>รื้อถอน/เคลื่อนย้าย/จัดเก็บ</t>
  </si>
  <si>
    <t>ตรวจสอบการทำงานของกล้องวงจรปิด (CCTV)</t>
  </si>
  <si>
    <t>ติดตั้งกล้องวงจรปิด (CCTV)</t>
  </si>
  <si>
    <t>บำรุง/ซ่อมแซมกล้องวงจรปิด (CCTV)</t>
  </si>
  <si>
    <t>ติดตั้งไฟส่องสว่าง</t>
  </si>
  <si>
    <t>บำรุง/ซ่อมแซมไฟส่องสว่าง</t>
  </si>
  <si>
    <t>ติดตั้งป้ายประชาสัมพันธ์/ป้ายแจ้งเตือน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</si>
</sst>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Cordia New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/>
    </xf>
    <xf numFmtId="0" fontId="43" fillId="0" borderId="10" xfId="0" applyFont="1" applyBorder="1" applyAlignment="1" applyProtection="1">
      <alignment horizontal="left" vertical="top" wrapText="1"/>
      <protection locked="0"/>
    </xf>
    <xf numFmtId="164" fontId="43" fillId="0" borderId="11" xfId="0" applyNumberFormat="1" applyFont="1" applyBorder="1" applyAlignment="1" applyProtection="1">
      <alignment horizontal="center" vertical="top" wrapText="1"/>
      <protection/>
    </xf>
    <xf numFmtId="0" fontId="43" fillId="0" borderId="11" xfId="0" applyFont="1" applyBorder="1" applyAlignment="1" applyProtection="1">
      <alignment horizontal="center" vertical="top" wrapText="1"/>
      <protection locked="0"/>
    </xf>
    <xf numFmtId="0" fontId="43" fillId="0" borderId="11" xfId="0" applyFont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 wrapText="1"/>
      <protection/>
    </xf>
    <xf numFmtId="0" fontId="44" fillId="0" borderId="11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Continuous" vertical="top" wrapText="1"/>
      <protection locked="0"/>
    </xf>
    <xf numFmtId="0" fontId="44" fillId="0" borderId="14" xfId="0" applyFont="1" applyBorder="1" applyAlignment="1" applyProtection="1">
      <alignment horizontal="centerContinuous" vertical="top" wrapText="1"/>
      <protection/>
    </xf>
    <xf numFmtId="0" fontId="43" fillId="0" borderId="0" xfId="0" applyFont="1" applyAlignment="1" applyProtection="1">
      <alignment horizontal="left" vertical="top"/>
      <protection/>
    </xf>
    <xf numFmtId="0" fontId="43" fillId="0" borderId="0" xfId="0" applyFont="1" applyAlignment="1" applyProtection="1">
      <alignment horizontal="left" vertical="center"/>
      <protection/>
    </xf>
    <xf numFmtId="0" fontId="44" fillId="0" borderId="15" xfId="0" applyFont="1" applyBorder="1" applyAlignment="1" applyProtection="1">
      <alignment horizontal="centerContinuous" vertical="top" wrapText="1"/>
      <protection/>
    </xf>
    <xf numFmtId="0" fontId="44" fillId="0" borderId="16" xfId="0" applyFont="1" applyBorder="1" applyAlignment="1" applyProtection="1">
      <alignment horizontal="centerContinuous" vertical="top" wrapText="1"/>
      <protection/>
    </xf>
    <xf numFmtId="0" fontId="44" fillId="0" borderId="16" xfId="0" applyFont="1" applyBorder="1" applyAlignment="1" applyProtection="1">
      <alignment vertical="top" wrapText="1"/>
      <protection/>
    </xf>
    <xf numFmtId="0" fontId="44" fillId="0" borderId="11" xfId="0" applyFont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horizontal="center" vertical="center" wrapText="1" shrinkToFit="1"/>
      <protection/>
    </xf>
    <xf numFmtId="0" fontId="43" fillId="0" borderId="0" xfId="0" applyFont="1" applyAlignment="1" applyProtection="1">
      <alignment horizontal="centerContinuous" vertical="top"/>
      <protection/>
    </xf>
    <xf numFmtId="0" fontId="43" fillId="0" borderId="10" xfId="0" applyFont="1" applyBorder="1" applyAlignment="1">
      <alignment horizontal="left" vertical="top"/>
    </xf>
    <xf numFmtId="0" fontId="43" fillId="0" borderId="0" xfId="0" applyFont="1" applyAlignment="1" applyProtection="1">
      <alignment horizontal="centerContinuous" vertical="top"/>
      <protection locked="0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9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"/>
    </sheetView>
  </sheetViews>
  <sheetFormatPr defaultColWidth="9.140625" defaultRowHeight="24" customHeight="1"/>
  <cols>
    <col min="1" max="1" width="3.421875" style="7" customWidth="1"/>
    <col min="2" max="2" width="20.7109375" style="7" customWidth="1"/>
    <col min="3" max="3" width="9.57421875" style="7" customWidth="1"/>
    <col min="4" max="4" width="21.8515625" style="7" customWidth="1"/>
    <col min="5" max="5" width="7.8515625" style="7" customWidth="1"/>
    <col min="6" max="6" width="7.7109375" style="7" customWidth="1"/>
    <col min="7" max="7" width="8.7109375" style="7" customWidth="1"/>
    <col min="8" max="16" width="2.28125" style="7" customWidth="1"/>
    <col min="17" max="26" width="2.7109375" style="7" customWidth="1"/>
    <col min="27" max="28" width="13.7109375" style="7" customWidth="1"/>
    <col min="29" max="29" width="16.7109375" style="7" customWidth="1"/>
    <col min="30" max="40" width="4.421875" style="7" customWidth="1"/>
    <col min="41" max="41" width="14.7109375" style="7" customWidth="1"/>
    <col min="42" max="42" width="17.00390625" style="7" customWidth="1"/>
    <col min="43" max="16384" width="8.8515625" style="7" customWidth="1"/>
  </cols>
  <sheetData>
    <row r="1" spans="1:42" s="22" customFormat="1" ht="77.2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 t="s">
        <v>73</v>
      </c>
      <c r="AC1" s="20"/>
      <c r="AD1" s="32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32"/>
    </row>
    <row r="2" spans="1:42" s="23" customFormat="1" ht="45.75" customHeight="1">
      <c r="A2" s="41" t="s">
        <v>8</v>
      </c>
      <c r="B2" s="41" t="s">
        <v>76</v>
      </c>
      <c r="C2" s="41" t="s">
        <v>77</v>
      </c>
      <c r="D2" s="41" t="s">
        <v>78</v>
      </c>
      <c r="E2" s="41" t="s">
        <v>80</v>
      </c>
      <c r="F2" s="41"/>
      <c r="G2" s="41"/>
      <c r="H2" s="41" t="s">
        <v>9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 t="s">
        <v>10</v>
      </c>
      <c r="AC2" s="41" t="s">
        <v>74</v>
      </c>
      <c r="AD2" s="41" t="s">
        <v>75</v>
      </c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0" t="s">
        <v>81</v>
      </c>
    </row>
    <row r="3" spans="1:42" s="23" customFormat="1" ht="84">
      <c r="A3" s="41"/>
      <c r="B3" s="41"/>
      <c r="C3" s="41"/>
      <c r="D3" s="41"/>
      <c r="E3" s="36" t="s">
        <v>35</v>
      </c>
      <c r="F3" s="36" t="s">
        <v>36</v>
      </c>
      <c r="G3" s="29" t="s">
        <v>79</v>
      </c>
      <c r="H3" s="36">
        <v>1</v>
      </c>
      <c r="I3" s="36">
        <v>2</v>
      </c>
      <c r="J3" s="36">
        <v>3</v>
      </c>
      <c r="K3" s="36">
        <v>4</v>
      </c>
      <c r="L3" s="36">
        <v>5</v>
      </c>
      <c r="M3" s="36">
        <v>6</v>
      </c>
      <c r="N3" s="36">
        <v>7</v>
      </c>
      <c r="O3" s="36">
        <v>8</v>
      </c>
      <c r="P3" s="36">
        <v>9</v>
      </c>
      <c r="Q3" s="36">
        <v>10</v>
      </c>
      <c r="R3" s="36">
        <v>11</v>
      </c>
      <c r="S3" s="36">
        <v>12</v>
      </c>
      <c r="T3" s="36">
        <v>13</v>
      </c>
      <c r="U3" s="36">
        <v>14</v>
      </c>
      <c r="V3" s="36">
        <v>15</v>
      </c>
      <c r="W3" s="36">
        <v>16</v>
      </c>
      <c r="X3" s="36">
        <v>17</v>
      </c>
      <c r="Y3" s="36">
        <v>18</v>
      </c>
      <c r="Z3" s="36">
        <v>19</v>
      </c>
      <c r="AA3" s="36" t="s">
        <v>70</v>
      </c>
      <c r="AB3" s="41"/>
      <c r="AC3" s="41"/>
      <c r="AD3" s="36">
        <v>1</v>
      </c>
      <c r="AE3" s="36">
        <v>2</v>
      </c>
      <c r="AF3" s="36">
        <v>3</v>
      </c>
      <c r="AG3" s="36">
        <v>4</v>
      </c>
      <c r="AH3" s="36">
        <v>5</v>
      </c>
      <c r="AI3" s="36">
        <v>6</v>
      </c>
      <c r="AJ3" s="36">
        <v>7</v>
      </c>
      <c r="AK3" s="36">
        <v>8</v>
      </c>
      <c r="AL3" s="36">
        <v>9</v>
      </c>
      <c r="AM3" s="36">
        <v>10</v>
      </c>
      <c r="AN3" s="36">
        <v>11</v>
      </c>
      <c r="AO3" s="36" t="s">
        <v>71</v>
      </c>
      <c r="AP3" s="40"/>
    </row>
    <row r="4" spans="1:42" ht="21.75">
      <c r="A4" s="8">
        <v>1</v>
      </c>
      <c r="B4" s="8"/>
      <c r="C4" s="8"/>
      <c r="D4" s="8"/>
      <c r="E4" s="10"/>
      <c r="F4" s="10"/>
      <c r="G4" s="9">
        <f>(E4/1000)*(F4/1000)</f>
        <v>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2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39"/>
    </row>
    <row r="5" spans="1:42" ht="21">
      <c r="A5" s="8">
        <v>2</v>
      </c>
      <c r="B5" s="8"/>
      <c r="C5" s="8"/>
      <c r="D5" s="8"/>
      <c r="E5" s="10"/>
      <c r="F5" s="10"/>
      <c r="G5" s="9">
        <f aca="true" t="shared" si="0" ref="G5:G28">(E5/1000)*(F5/1000)</f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39"/>
    </row>
    <row r="6" spans="1:42" ht="24" customHeight="1">
      <c r="A6" s="8">
        <v>3</v>
      </c>
      <c r="B6" s="8"/>
      <c r="C6" s="8"/>
      <c r="D6" s="8"/>
      <c r="E6" s="11"/>
      <c r="F6" s="11"/>
      <c r="G6" s="9">
        <f>(E6/1000)*(F6/1000)</f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39"/>
    </row>
    <row r="7" spans="1:42" ht="24" customHeight="1">
      <c r="A7" s="8">
        <v>4</v>
      </c>
      <c r="B7" s="8"/>
      <c r="C7" s="8"/>
      <c r="D7" s="8"/>
      <c r="E7" s="11"/>
      <c r="F7" s="11"/>
      <c r="G7" s="9">
        <f t="shared" si="0"/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39"/>
    </row>
    <row r="8" spans="1:42" ht="24" customHeight="1">
      <c r="A8" s="8">
        <v>5</v>
      </c>
      <c r="B8" s="8"/>
      <c r="C8" s="8"/>
      <c r="D8" s="8"/>
      <c r="E8" s="11"/>
      <c r="F8" s="11"/>
      <c r="G8" s="9">
        <f t="shared" si="0"/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39"/>
    </row>
    <row r="9" spans="1:42" ht="24" customHeight="1">
      <c r="A9" s="8">
        <v>6</v>
      </c>
      <c r="B9" s="8"/>
      <c r="C9" s="8"/>
      <c r="D9" s="8"/>
      <c r="E9" s="11"/>
      <c r="F9" s="11"/>
      <c r="G9" s="9">
        <f t="shared" si="0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39"/>
    </row>
    <row r="10" spans="1:42" ht="24" customHeight="1">
      <c r="A10" s="8">
        <v>7</v>
      </c>
      <c r="B10" s="8"/>
      <c r="C10" s="8"/>
      <c r="D10" s="8"/>
      <c r="E10" s="11"/>
      <c r="F10" s="11"/>
      <c r="G10" s="9">
        <f t="shared" si="0"/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39"/>
    </row>
    <row r="11" spans="1:42" ht="24" customHeight="1">
      <c r="A11" s="8">
        <v>8</v>
      </c>
      <c r="B11" s="8"/>
      <c r="C11" s="8"/>
      <c r="D11" s="8"/>
      <c r="E11" s="11"/>
      <c r="F11" s="11"/>
      <c r="G11" s="9">
        <f t="shared" si="0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39"/>
    </row>
    <row r="12" spans="1:42" ht="24" customHeight="1">
      <c r="A12" s="8">
        <v>9</v>
      </c>
      <c r="B12" s="8"/>
      <c r="C12" s="8"/>
      <c r="D12" s="8"/>
      <c r="E12" s="11"/>
      <c r="F12" s="11"/>
      <c r="G12" s="9">
        <f t="shared" si="0"/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39"/>
    </row>
    <row r="13" spans="1:42" ht="24" customHeight="1">
      <c r="A13" s="8">
        <v>10</v>
      </c>
      <c r="B13" s="8"/>
      <c r="C13" s="8"/>
      <c r="D13" s="8"/>
      <c r="E13" s="11"/>
      <c r="F13" s="11"/>
      <c r="G13" s="9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39"/>
    </row>
    <row r="14" spans="1:42" ht="24" customHeight="1">
      <c r="A14" s="8">
        <v>11</v>
      </c>
      <c r="B14" s="8"/>
      <c r="C14" s="8"/>
      <c r="D14" s="8"/>
      <c r="E14" s="11"/>
      <c r="F14" s="11"/>
      <c r="G14" s="9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39"/>
    </row>
    <row r="15" spans="1:42" ht="24" customHeight="1">
      <c r="A15" s="8">
        <v>12</v>
      </c>
      <c r="B15" s="8"/>
      <c r="C15" s="8"/>
      <c r="D15" s="8"/>
      <c r="E15" s="11"/>
      <c r="F15" s="11"/>
      <c r="G15" s="9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39"/>
    </row>
    <row r="16" spans="1:42" ht="24" customHeight="1">
      <c r="A16" s="8">
        <v>13</v>
      </c>
      <c r="B16" s="8"/>
      <c r="C16" s="8"/>
      <c r="D16" s="8"/>
      <c r="E16" s="11"/>
      <c r="F16" s="11"/>
      <c r="G16" s="9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39"/>
    </row>
    <row r="17" spans="1:42" ht="24" customHeight="1">
      <c r="A17" s="8">
        <v>14</v>
      </c>
      <c r="B17" s="8"/>
      <c r="C17" s="8"/>
      <c r="D17" s="8"/>
      <c r="E17" s="11"/>
      <c r="F17" s="11"/>
      <c r="G17" s="9">
        <f t="shared" si="0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39"/>
    </row>
    <row r="18" spans="1:42" ht="24" customHeight="1">
      <c r="A18" s="8">
        <v>15</v>
      </c>
      <c r="B18" s="8"/>
      <c r="C18" s="8"/>
      <c r="D18" s="8"/>
      <c r="E18" s="11"/>
      <c r="F18" s="11"/>
      <c r="G18" s="9">
        <f t="shared" si="0"/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39"/>
    </row>
    <row r="19" spans="1:42" ht="24" customHeight="1">
      <c r="A19" s="8">
        <v>16</v>
      </c>
      <c r="B19" s="8"/>
      <c r="C19" s="8"/>
      <c r="D19" s="8"/>
      <c r="E19" s="11"/>
      <c r="F19" s="11"/>
      <c r="G19" s="9">
        <f t="shared" si="0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39"/>
    </row>
    <row r="20" spans="1:42" ht="24" customHeight="1">
      <c r="A20" s="8">
        <v>17</v>
      </c>
      <c r="B20" s="8"/>
      <c r="C20" s="8"/>
      <c r="D20" s="8"/>
      <c r="E20" s="11"/>
      <c r="F20" s="11"/>
      <c r="G20" s="9">
        <f t="shared" si="0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39"/>
    </row>
    <row r="21" spans="1:42" ht="24" customHeight="1">
      <c r="A21" s="8">
        <v>18</v>
      </c>
      <c r="B21" s="8"/>
      <c r="C21" s="8"/>
      <c r="D21" s="8"/>
      <c r="E21" s="11"/>
      <c r="F21" s="11"/>
      <c r="G21" s="9">
        <f t="shared" si="0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39"/>
    </row>
    <row r="22" spans="1:42" ht="24" customHeight="1">
      <c r="A22" s="8">
        <v>19</v>
      </c>
      <c r="B22" s="8"/>
      <c r="C22" s="8"/>
      <c r="D22" s="8"/>
      <c r="E22" s="11"/>
      <c r="F22" s="11"/>
      <c r="G22" s="9">
        <f t="shared" si="0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39"/>
    </row>
    <row r="23" spans="1:42" ht="24" customHeight="1">
      <c r="A23" s="8">
        <v>20</v>
      </c>
      <c r="B23" s="8"/>
      <c r="C23" s="8"/>
      <c r="D23" s="8"/>
      <c r="E23" s="11"/>
      <c r="F23" s="11"/>
      <c r="G23" s="9">
        <f t="shared" si="0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39"/>
    </row>
    <row r="24" spans="1:42" ht="24" customHeight="1">
      <c r="A24" s="8">
        <v>21</v>
      </c>
      <c r="B24" s="8"/>
      <c r="C24" s="8"/>
      <c r="D24" s="8"/>
      <c r="E24" s="11"/>
      <c r="F24" s="11"/>
      <c r="G24" s="9">
        <f t="shared" si="0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39"/>
    </row>
    <row r="25" spans="1:42" ht="24" customHeight="1">
      <c r="A25" s="8">
        <v>22</v>
      </c>
      <c r="B25" s="8"/>
      <c r="C25" s="8"/>
      <c r="D25" s="8"/>
      <c r="E25" s="11"/>
      <c r="F25" s="11"/>
      <c r="G25" s="9">
        <f t="shared" si="0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39"/>
    </row>
    <row r="26" spans="1:42" ht="24" customHeight="1">
      <c r="A26" s="8">
        <v>23</v>
      </c>
      <c r="B26" s="8"/>
      <c r="C26" s="8"/>
      <c r="D26" s="8"/>
      <c r="E26" s="11"/>
      <c r="F26" s="11"/>
      <c r="G26" s="9">
        <f t="shared" si="0"/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39"/>
    </row>
    <row r="27" spans="1:42" ht="24" customHeight="1">
      <c r="A27" s="8">
        <v>24</v>
      </c>
      <c r="B27" s="8"/>
      <c r="C27" s="8"/>
      <c r="D27" s="8"/>
      <c r="E27" s="11"/>
      <c r="F27" s="11"/>
      <c r="G27" s="9">
        <f t="shared" si="0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39"/>
    </row>
    <row r="28" spans="1:42" ht="24" customHeight="1">
      <c r="A28" s="8">
        <v>25</v>
      </c>
      <c r="B28" s="8"/>
      <c r="C28" s="8"/>
      <c r="D28" s="8"/>
      <c r="E28" s="11"/>
      <c r="F28" s="11"/>
      <c r="G28" s="9">
        <f t="shared" si="0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39"/>
    </row>
    <row r="29" spans="1:42" s="22" customFormat="1" ht="24" customHeight="1">
      <c r="A29" s="24" t="s">
        <v>0</v>
      </c>
      <c r="B29" s="25"/>
      <c r="C29" s="25"/>
      <c r="D29" s="25"/>
      <c r="E29" s="26"/>
      <c r="F29" s="27"/>
      <c r="G29" s="13">
        <f>SUM(G4:G28)</f>
        <v>0</v>
      </c>
      <c r="H29" s="13">
        <f aca="true" t="shared" si="1" ref="H29:AA29">COUNTA(H4:H28)</f>
        <v>0</v>
      </c>
      <c r="I29" s="13">
        <f t="shared" si="1"/>
        <v>0</v>
      </c>
      <c r="J29" s="13">
        <f t="shared" si="1"/>
        <v>0</v>
      </c>
      <c r="K29" s="13">
        <f t="shared" si="1"/>
        <v>0</v>
      </c>
      <c r="L29" s="13">
        <f t="shared" si="1"/>
        <v>0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0</v>
      </c>
      <c r="Q29" s="13">
        <f t="shared" si="1"/>
        <v>0</v>
      </c>
      <c r="R29" s="13">
        <f t="shared" si="1"/>
        <v>0</v>
      </c>
      <c r="S29" s="13">
        <f t="shared" si="1"/>
        <v>0</v>
      </c>
      <c r="T29" s="13">
        <f t="shared" si="1"/>
        <v>0</v>
      </c>
      <c r="U29" s="13">
        <f t="shared" si="1"/>
        <v>0</v>
      </c>
      <c r="V29" s="13">
        <f t="shared" si="1"/>
        <v>0</v>
      </c>
      <c r="W29" s="13">
        <f t="shared" si="1"/>
        <v>0</v>
      </c>
      <c r="X29" s="13">
        <f t="shared" si="1"/>
        <v>0</v>
      </c>
      <c r="Y29" s="13">
        <f t="shared" si="1"/>
        <v>0</v>
      </c>
      <c r="Z29" s="13">
        <f t="shared" si="1"/>
        <v>0</v>
      </c>
      <c r="AA29" s="13">
        <f t="shared" si="1"/>
        <v>0</v>
      </c>
      <c r="AB29" s="14"/>
      <c r="AC29" s="28"/>
      <c r="AD29" s="13">
        <f>COUNTA(AD4:AD28)</f>
        <v>0</v>
      </c>
      <c r="AE29" s="13">
        <f aca="true" t="shared" si="2" ref="AE29:AO29">COUNTA(AE4:AE28)</f>
        <v>0</v>
      </c>
      <c r="AF29" s="13">
        <f t="shared" si="2"/>
        <v>0</v>
      </c>
      <c r="AG29" s="13">
        <f t="shared" si="2"/>
        <v>0</v>
      </c>
      <c r="AH29" s="13">
        <f t="shared" si="2"/>
        <v>0</v>
      </c>
      <c r="AI29" s="13">
        <f t="shared" si="2"/>
        <v>0</v>
      </c>
      <c r="AJ29" s="13">
        <f t="shared" si="2"/>
        <v>0</v>
      </c>
      <c r="AK29" s="13">
        <f t="shared" si="2"/>
        <v>0</v>
      </c>
      <c r="AL29" s="13">
        <f t="shared" si="2"/>
        <v>0</v>
      </c>
      <c r="AM29" s="13">
        <f t="shared" si="2"/>
        <v>0</v>
      </c>
      <c r="AN29" s="13">
        <f t="shared" si="2"/>
        <v>0</v>
      </c>
      <c r="AO29" s="13">
        <f t="shared" si="2"/>
        <v>0</v>
      </c>
      <c r="AP29" s="39"/>
    </row>
  </sheetData>
  <sheetProtection password="CC45" sheet="1" objects="1" scenarios="1" formatCells="0" formatColumns="0" formatRows="0" insertColumns="0" insertRows="0" insertHyperlinks="0" deleteColumns="0" deleteRows="0"/>
  <mergeCells count="10">
    <mergeCell ref="AP2:AP3"/>
    <mergeCell ref="A2:A3"/>
    <mergeCell ref="C2:C3"/>
    <mergeCell ref="D2:D3"/>
    <mergeCell ref="B2:B3"/>
    <mergeCell ref="E2:G2"/>
    <mergeCell ref="H2:AA2"/>
    <mergeCell ref="AB2:AB3"/>
    <mergeCell ref="AC2:AC3"/>
    <mergeCell ref="AD2:AO2"/>
  </mergeCells>
  <conditionalFormatting sqref="AD4:AO28 C4:D28">
    <cfRule type="expression" priority="4" dxfId="0">
      <formula>'แบบตาราง พ.ท.เสี่ยง'!#REF!=FALSE</formula>
    </cfRule>
  </conditionalFormatting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r:id="rId3"/>
  <headerFooter>
    <oddHeader>&amp;R&amp;"Cordia New,Regular"&amp;14&amp;P</oddHeader>
  </headerFooter>
  <colBreaks count="1" manualBreakCount="1"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zoomScalePageLayoutView="40" workbookViewId="0" topLeftCell="A1">
      <selection activeCell="E5" sqref="E5"/>
    </sheetView>
  </sheetViews>
  <sheetFormatPr defaultColWidth="9.140625" defaultRowHeight="24" customHeight="1"/>
  <cols>
    <col min="1" max="1" width="14.7109375" style="1" customWidth="1"/>
    <col min="2" max="2" width="28.421875" style="1" customWidth="1"/>
    <col min="3" max="3" width="44.57421875" style="1" customWidth="1"/>
    <col min="4" max="4" width="43.421875" style="1" customWidth="1"/>
    <col min="5" max="16384" width="8.8515625" style="1" customWidth="1"/>
  </cols>
  <sheetData>
    <row r="1" spans="1:2" ht="24" customHeight="1">
      <c r="A1" s="4" t="s">
        <v>5</v>
      </c>
      <c r="B1" s="4"/>
    </row>
    <row r="2" spans="1:4" ht="39" customHeight="1">
      <c r="A2" s="5" t="s">
        <v>77</v>
      </c>
      <c r="B2" s="5" t="s">
        <v>78</v>
      </c>
      <c r="C2" s="5" t="s">
        <v>9</v>
      </c>
      <c r="D2" s="5" t="s">
        <v>75</v>
      </c>
    </row>
    <row r="3" spans="1:4" ht="21">
      <c r="A3" s="2"/>
      <c r="B3" s="2" t="s">
        <v>30</v>
      </c>
      <c r="C3" s="2" t="s">
        <v>12</v>
      </c>
      <c r="D3" s="15" t="s">
        <v>58</v>
      </c>
    </row>
    <row r="4" spans="1:4" ht="21">
      <c r="A4" s="2" t="s">
        <v>6</v>
      </c>
      <c r="B4" s="2" t="s">
        <v>29</v>
      </c>
      <c r="C4" s="2" t="s">
        <v>13</v>
      </c>
      <c r="D4" s="15" t="s">
        <v>59</v>
      </c>
    </row>
    <row r="5" spans="1:4" ht="21">
      <c r="A5" s="2" t="s">
        <v>31</v>
      </c>
      <c r="B5" s="2" t="s">
        <v>1</v>
      </c>
      <c r="C5" s="2" t="s">
        <v>14</v>
      </c>
      <c r="D5" s="15" t="s">
        <v>60</v>
      </c>
    </row>
    <row r="6" spans="1:4" ht="24" customHeight="1">
      <c r="A6" s="2" t="s">
        <v>32</v>
      </c>
      <c r="B6" s="2" t="s">
        <v>38</v>
      </c>
      <c r="C6" s="2" t="s">
        <v>15</v>
      </c>
      <c r="D6" s="15" t="s">
        <v>61</v>
      </c>
    </row>
    <row r="7" spans="1:4" ht="24" customHeight="1">
      <c r="A7" s="2" t="s">
        <v>33</v>
      </c>
      <c r="B7" s="2" t="s">
        <v>42</v>
      </c>
      <c r="C7" s="2" t="s">
        <v>16</v>
      </c>
      <c r="D7" s="15" t="s">
        <v>62</v>
      </c>
    </row>
    <row r="8" spans="2:4" ht="24" customHeight="1">
      <c r="B8" s="2" t="s">
        <v>39</v>
      </c>
      <c r="C8" s="2" t="s">
        <v>17</v>
      </c>
      <c r="D8" s="15" t="s">
        <v>63</v>
      </c>
    </row>
    <row r="9" spans="2:4" ht="24" customHeight="1">
      <c r="B9" s="2" t="s">
        <v>11</v>
      </c>
      <c r="C9" s="2" t="s">
        <v>18</v>
      </c>
      <c r="D9" s="15" t="s">
        <v>64</v>
      </c>
    </row>
    <row r="10" spans="2:4" ht="21">
      <c r="B10" s="2" t="s">
        <v>40</v>
      </c>
      <c r="C10" s="2" t="s">
        <v>19</v>
      </c>
      <c r="D10" s="15" t="s">
        <v>65</v>
      </c>
    </row>
    <row r="11" spans="2:4" ht="21">
      <c r="B11" s="2" t="s">
        <v>41</v>
      </c>
      <c r="C11" s="2" t="s">
        <v>20</v>
      </c>
      <c r="D11" s="15" t="s">
        <v>66</v>
      </c>
    </row>
    <row r="12" spans="2:4" ht="21">
      <c r="B12" s="2" t="s">
        <v>43</v>
      </c>
      <c r="C12" s="2" t="s">
        <v>21</v>
      </c>
      <c r="D12" s="15" t="s">
        <v>67</v>
      </c>
    </row>
    <row r="13" spans="2:4" ht="24" customHeight="1">
      <c r="B13" s="2" t="s">
        <v>44</v>
      </c>
      <c r="C13" s="2" t="s">
        <v>22</v>
      </c>
      <c r="D13" s="15" t="s">
        <v>68</v>
      </c>
    </row>
    <row r="14" spans="2:4" ht="24" customHeight="1">
      <c r="B14" s="2" t="s">
        <v>45</v>
      </c>
      <c r="C14" s="2" t="s">
        <v>23</v>
      </c>
      <c r="D14" s="15" t="s">
        <v>69</v>
      </c>
    </row>
    <row r="15" spans="2:4" ht="24" customHeight="1">
      <c r="B15" s="2" t="s">
        <v>46</v>
      </c>
      <c r="C15" s="2" t="s">
        <v>7</v>
      </c>
      <c r="D15" s="16"/>
    </row>
    <row r="16" spans="2:4" ht="24" customHeight="1">
      <c r="B16" s="2" t="s">
        <v>47</v>
      </c>
      <c r="C16" s="2" t="s">
        <v>24</v>
      </c>
      <c r="D16" s="17"/>
    </row>
    <row r="17" spans="2:4" ht="24" customHeight="1">
      <c r="B17" s="2" t="s">
        <v>48</v>
      </c>
      <c r="C17" s="2" t="s">
        <v>25</v>
      </c>
      <c r="D17" s="17"/>
    </row>
    <row r="18" spans="2:4" ht="24" customHeight="1">
      <c r="B18" s="2" t="s">
        <v>49</v>
      </c>
      <c r="C18" s="2" t="s">
        <v>26</v>
      </c>
      <c r="D18" s="17"/>
    </row>
    <row r="19" spans="2:4" ht="24" customHeight="1">
      <c r="B19" s="2" t="s">
        <v>37</v>
      </c>
      <c r="C19" s="2" t="s">
        <v>27</v>
      </c>
      <c r="D19" s="17"/>
    </row>
    <row r="20" spans="2:4" ht="24" customHeight="1">
      <c r="B20" s="2" t="s">
        <v>50</v>
      </c>
      <c r="C20" s="2" t="s">
        <v>54</v>
      </c>
      <c r="D20" s="17"/>
    </row>
    <row r="21" spans="2:4" ht="24" customHeight="1">
      <c r="B21" s="2" t="s">
        <v>51</v>
      </c>
      <c r="C21" s="2" t="s">
        <v>57</v>
      </c>
      <c r="D21" s="17"/>
    </row>
    <row r="22" spans="2:4" ht="24" customHeight="1">
      <c r="B22" s="2" t="s">
        <v>52</v>
      </c>
      <c r="C22" s="2" t="s">
        <v>28</v>
      </c>
      <c r="D22" s="17"/>
    </row>
    <row r="23" ht="24" customHeight="1">
      <c r="D23" s="18"/>
    </row>
    <row r="24" ht="24" customHeight="1">
      <c r="D24" s="18"/>
    </row>
    <row r="25" ht="24" customHeight="1">
      <c r="D25" s="18"/>
    </row>
  </sheetData>
  <sheetProtection sheet="1" objects="1" scenarios="1"/>
  <printOptions/>
  <pageMargins left="1.0236220472440944" right="0.15748031496062992" top="0.5905511811023623" bottom="0.1968503937007874" header="0.3937007874015748" footer="0.15748031496062992"/>
  <pageSetup horizontalDpi="600" verticalDpi="600" orientation="landscape" paperSize="9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9"/>
  <sheetViews>
    <sheetView zoomScale="80" zoomScaleNormal="80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O4" sqref="AO4"/>
    </sheetView>
  </sheetViews>
  <sheetFormatPr defaultColWidth="9.140625" defaultRowHeight="24" customHeight="1"/>
  <cols>
    <col min="1" max="1" width="3.421875" style="7" customWidth="1"/>
    <col min="2" max="2" width="20.7109375" style="7" customWidth="1"/>
    <col min="3" max="3" width="9.421875" style="7" customWidth="1"/>
    <col min="4" max="4" width="21.8515625" style="7" customWidth="1"/>
    <col min="5" max="5" width="7.8515625" style="7" customWidth="1"/>
    <col min="6" max="6" width="7.7109375" style="7" customWidth="1"/>
    <col min="7" max="7" width="8.7109375" style="7" customWidth="1"/>
    <col min="8" max="16" width="2.28125" style="7" customWidth="1"/>
    <col min="17" max="26" width="2.7109375" style="7" customWidth="1"/>
    <col min="27" max="28" width="13.7109375" style="7" customWidth="1"/>
    <col min="29" max="29" width="16.7109375" style="7" customWidth="1"/>
    <col min="30" max="40" width="4.421875" style="7" customWidth="1"/>
    <col min="41" max="41" width="14.7109375" style="7" customWidth="1"/>
    <col min="42" max="42" width="17.00390625" style="7" customWidth="1"/>
    <col min="43" max="16384" width="8.8515625" style="7" customWidth="1"/>
  </cols>
  <sheetData>
    <row r="1" spans="1:41" s="22" customFormat="1" ht="77.2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 t="s">
        <v>73</v>
      </c>
      <c r="AC1" s="21"/>
      <c r="AD1" s="30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2" s="23" customFormat="1" ht="45.75" customHeight="1">
      <c r="A2" s="41" t="s">
        <v>8</v>
      </c>
      <c r="B2" s="41" t="s">
        <v>76</v>
      </c>
      <c r="C2" s="41" t="s">
        <v>77</v>
      </c>
      <c r="D2" s="41" t="s">
        <v>78</v>
      </c>
      <c r="E2" s="41" t="s">
        <v>80</v>
      </c>
      <c r="F2" s="41"/>
      <c r="G2" s="41"/>
      <c r="H2" s="41" t="s">
        <v>9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 t="s">
        <v>10</v>
      </c>
      <c r="AC2" s="41" t="s">
        <v>74</v>
      </c>
      <c r="AD2" s="41" t="s">
        <v>75</v>
      </c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0" t="s">
        <v>81</v>
      </c>
    </row>
    <row r="3" spans="1:42" s="23" customFormat="1" ht="84">
      <c r="A3" s="41"/>
      <c r="B3" s="41"/>
      <c r="C3" s="41"/>
      <c r="D3" s="41"/>
      <c r="E3" s="19" t="s">
        <v>35</v>
      </c>
      <c r="F3" s="19" t="s">
        <v>36</v>
      </c>
      <c r="G3" s="29" t="s">
        <v>79</v>
      </c>
      <c r="H3" s="19">
        <v>1</v>
      </c>
      <c r="I3" s="19">
        <v>2</v>
      </c>
      <c r="J3" s="19">
        <v>3</v>
      </c>
      <c r="K3" s="19">
        <v>4</v>
      </c>
      <c r="L3" s="19">
        <v>5</v>
      </c>
      <c r="M3" s="19">
        <v>6</v>
      </c>
      <c r="N3" s="19">
        <v>7</v>
      </c>
      <c r="O3" s="19">
        <v>8</v>
      </c>
      <c r="P3" s="19">
        <v>9</v>
      </c>
      <c r="Q3" s="19">
        <v>10</v>
      </c>
      <c r="R3" s="19">
        <v>11</v>
      </c>
      <c r="S3" s="19">
        <v>12</v>
      </c>
      <c r="T3" s="19">
        <v>13</v>
      </c>
      <c r="U3" s="19">
        <v>14</v>
      </c>
      <c r="V3" s="19">
        <v>15</v>
      </c>
      <c r="W3" s="19">
        <v>16</v>
      </c>
      <c r="X3" s="19">
        <v>17</v>
      </c>
      <c r="Y3" s="19">
        <v>18</v>
      </c>
      <c r="Z3" s="19">
        <v>19</v>
      </c>
      <c r="AA3" s="19" t="s">
        <v>70</v>
      </c>
      <c r="AB3" s="41"/>
      <c r="AC3" s="41"/>
      <c r="AD3" s="19">
        <v>1</v>
      </c>
      <c r="AE3" s="19">
        <v>2</v>
      </c>
      <c r="AF3" s="19">
        <v>3</v>
      </c>
      <c r="AG3" s="19">
        <v>4</v>
      </c>
      <c r="AH3" s="19">
        <v>5</v>
      </c>
      <c r="AI3" s="19">
        <v>6</v>
      </c>
      <c r="AJ3" s="19">
        <v>7</v>
      </c>
      <c r="AK3" s="19">
        <v>8</v>
      </c>
      <c r="AL3" s="19">
        <v>9</v>
      </c>
      <c r="AM3" s="19">
        <v>10</v>
      </c>
      <c r="AN3" s="19">
        <v>11</v>
      </c>
      <c r="AO3" s="19" t="s">
        <v>71</v>
      </c>
      <c r="AP3" s="40"/>
    </row>
    <row r="4" spans="1:42" ht="174">
      <c r="A4" s="8">
        <v>1</v>
      </c>
      <c r="B4" s="2" t="s">
        <v>4</v>
      </c>
      <c r="C4" s="8" t="s">
        <v>6</v>
      </c>
      <c r="D4" s="8" t="s">
        <v>43</v>
      </c>
      <c r="E4" s="6">
        <v>12</v>
      </c>
      <c r="F4" s="6">
        <v>13</v>
      </c>
      <c r="G4" s="9">
        <f>(E4/1000)*(F4/1000)</f>
        <v>0.000156</v>
      </c>
      <c r="H4" s="8" t="s">
        <v>55</v>
      </c>
      <c r="I4" s="8"/>
      <c r="J4" s="8"/>
      <c r="K4" s="8"/>
      <c r="L4" s="8"/>
      <c r="M4" s="8"/>
      <c r="N4" s="8"/>
      <c r="O4" s="8" t="s">
        <v>55</v>
      </c>
      <c r="P4" s="8" t="s">
        <v>55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" t="s">
        <v>2</v>
      </c>
      <c r="AC4" s="3" t="s">
        <v>2</v>
      </c>
      <c r="AD4" s="8" t="s">
        <v>55</v>
      </c>
      <c r="AE4" s="8" t="s">
        <v>55</v>
      </c>
      <c r="AF4" s="8"/>
      <c r="AG4" s="8"/>
      <c r="AH4" s="8" t="s">
        <v>55</v>
      </c>
      <c r="AI4" s="8"/>
      <c r="AJ4" s="8" t="s">
        <v>55</v>
      </c>
      <c r="AK4" s="8"/>
      <c r="AL4" s="8"/>
      <c r="AM4" s="8"/>
      <c r="AN4" s="8"/>
      <c r="AO4" s="8" t="s">
        <v>72</v>
      </c>
      <c r="AP4" s="31"/>
    </row>
    <row r="5" spans="1:42" ht="125.25">
      <c r="A5" s="8">
        <v>2</v>
      </c>
      <c r="B5" s="2" t="s">
        <v>53</v>
      </c>
      <c r="C5" s="8" t="s">
        <v>6</v>
      </c>
      <c r="D5" s="8" t="s">
        <v>37</v>
      </c>
      <c r="E5" s="6">
        <v>12</v>
      </c>
      <c r="F5" s="6">
        <v>10</v>
      </c>
      <c r="G5" s="9">
        <f aca="true" t="shared" si="0" ref="G5:G28">(E5/1000)*(F5/1000)</f>
        <v>0.00012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55</v>
      </c>
      <c r="U5" s="8"/>
      <c r="V5" s="8"/>
      <c r="W5" s="8"/>
      <c r="X5" s="8"/>
      <c r="Y5" s="8"/>
      <c r="Z5" s="8"/>
      <c r="AA5" s="8" t="s">
        <v>56</v>
      </c>
      <c r="AB5" s="3" t="s">
        <v>3</v>
      </c>
      <c r="AC5" s="3" t="s">
        <v>3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 t="s">
        <v>55</v>
      </c>
      <c r="AO5" s="8"/>
      <c r="AP5" s="31"/>
    </row>
    <row r="6" spans="1:42" ht="24" customHeight="1">
      <c r="A6" s="8">
        <v>3</v>
      </c>
      <c r="B6" s="8"/>
      <c r="C6" s="8"/>
      <c r="D6" s="8"/>
      <c r="E6" s="11"/>
      <c r="F6" s="11"/>
      <c r="G6" s="9">
        <f>(E6/1000)*(F6/1000)</f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31"/>
    </row>
    <row r="7" spans="1:42" ht="24" customHeight="1">
      <c r="A7" s="8">
        <v>4</v>
      </c>
      <c r="B7" s="8"/>
      <c r="C7" s="8"/>
      <c r="D7" s="8"/>
      <c r="E7" s="11"/>
      <c r="F7" s="11"/>
      <c r="G7" s="9">
        <f t="shared" si="0"/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31"/>
    </row>
    <row r="8" spans="1:42" ht="24" customHeight="1">
      <c r="A8" s="8">
        <v>5</v>
      </c>
      <c r="B8" s="8"/>
      <c r="C8" s="8"/>
      <c r="D8" s="8"/>
      <c r="E8" s="11"/>
      <c r="F8" s="11"/>
      <c r="G8" s="9">
        <f t="shared" si="0"/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31"/>
    </row>
    <row r="9" spans="1:42" ht="24" customHeight="1">
      <c r="A9" s="8">
        <v>6</v>
      </c>
      <c r="B9" s="8"/>
      <c r="C9" s="8"/>
      <c r="D9" s="8"/>
      <c r="E9" s="11"/>
      <c r="F9" s="11"/>
      <c r="G9" s="9">
        <f t="shared" si="0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31"/>
    </row>
    <row r="10" spans="1:42" ht="24" customHeight="1">
      <c r="A10" s="8">
        <v>7</v>
      </c>
      <c r="B10" s="8"/>
      <c r="C10" s="8"/>
      <c r="D10" s="8"/>
      <c r="E10" s="11"/>
      <c r="F10" s="11"/>
      <c r="G10" s="9">
        <f t="shared" si="0"/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31"/>
    </row>
    <row r="11" spans="1:42" ht="24" customHeight="1">
      <c r="A11" s="8">
        <v>8</v>
      </c>
      <c r="B11" s="8"/>
      <c r="C11" s="8"/>
      <c r="D11" s="8"/>
      <c r="E11" s="11"/>
      <c r="F11" s="11"/>
      <c r="G11" s="9">
        <f t="shared" si="0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31"/>
    </row>
    <row r="12" spans="1:42" ht="24" customHeight="1">
      <c r="A12" s="8">
        <v>9</v>
      </c>
      <c r="B12" s="8"/>
      <c r="C12" s="8"/>
      <c r="D12" s="8"/>
      <c r="E12" s="11"/>
      <c r="F12" s="11"/>
      <c r="G12" s="9">
        <f t="shared" si="0"/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31"/>
    </row>
    <row r="13" spans="1:42" ht="24" customHeight="1">
      <c r="A13" s="8">
        <v>10</v>
      </c>
      <c r="B13" s="8"/>
      <c r="C13" s="8"/>
      <c r="D13" s="8"/>
      <c r="E13" s="11"/>
      <c r="F13" s="11"/>
      <c r="G13" s="9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31"/>
    </row>
    <row r="14" spans="1:42" ht="24" customHeight="1">
      <c r="A14" s="8">
        <v>11</v>
      </c>
      <c r="B14" s="8"/>
      <c r="C14" s="8"/>
      <c r="D14" s="8"/>
      <c r="E14" s="11"/>
      <c r="F14" s="11"/>
      <c r="G14" s="9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31"/>
    </row>
    <row r="15" spans="1:42" ht="24" customHeight="1">
      <c r="A15" s="8">
        <v>12</v>
      </c>
      <c r="B15" s="8"/>
      <c r="C15" s="8"/>
      <c r="D15" s="8"/>
      <c r="E15" s="11"/>
      <c r="F15" s="11"/>
      <c r="G15" s="9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31"/>
    </row>
    <row r="16" spans="1:42" ht="24" customHeight="1">
      <c r="A16" s="8">
        <v>13</v>
      </c>
      <c r="B16" s="8"/>
      <c r="C16" s="8"/>
      <c r="D16" s="8"/>
      <c r="E16" s="11"/>
      <c r="F16" s="11"/>
      <c r="G16" s="9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31"/>
    </row>
    <row r="17" spans="1:42" ht="24" customHeight="1">
      <c r="A17" s="8">
        <v>14</v>
      </c>
      <c r="B17" s="8"/>
      <c r="C17" s="8"/>
      <c r="D17" s="8"/>
      <c r="E17" s="11"/>
      <c r="F17" s="11"/>
      <c r="G17" s="9">
        <f t="shared" si="0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31"/>
    </row>
    <row r="18" spans="1:42" ht="24" customHeight="1">
      <c r="A18" s="8">
        <v>15</v>
      </c>
      <c r="B18" s="8"/>
      <c r="C18" s="8"/>
      <c r="D18" s="8"/>
      <c r="E18" s="11"/>
      <c r="F18" s="11"/>
      <c r="G18" s="9">
        <f t="shared" si="0"/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31"/>
    </row>
    <row r="19" spans="1:42" ht="24" customHeight="1">
      <c r="A19" s="8">
        <v>16</v>
      </c>
      <c r="B19" s="8"/>
      <c r="C19" s="8"/>
      <c r="D19" s="8"/>
      <c r="E19" s="11"/>
      <c r="F19" s="11"/>
      <c r="G19" s="9">
        <f t="shared" si="0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31"/>
    </row>
    <row r="20" spans="1:42" ht="24" customHeight="1">
      <c r="A20" s="8">
        <v>17</v>
      </c>
      <c r="B20" s="8"/>
      <c r="C20" s="8"/>
      <c r="D20" s="8"/>
      <c r="E20" s="11"/>
      <c r="F20" s="11"/>
      <c r="G20" s="9">
        <f t="shared" si="0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31"/>
    </row>
    <row r="21" spans="1:42" ht="24" customHeight="1">
      <c r="A21" s="8">
        <v>18</v>
      </c>
      <c r="B21" s="8"/>
      <c r="C21" s="8"/>
      <c r="D21" s="8"/>
      <c r="E21" s="11"/>
      <c r="F21" s="11"/>
      <c r="G21" s="9">
        <f t="shared" si="0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31"/>
    </row>
    <row r="22" spans="1:42" ht="24" customHeight="1">
      <c r="A22" s="8">
        <v>19</v>
      </c>
      <c r="B22" s="8"/>
      <c r="C22" s="8"/>
      <c r="D22" s="8"/>
      <c r="E22" s="11"/>
      <c r="F22" s="11"/>
      <c r="G22" s="9">
        <f t="shared" si="0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31"/>
    </row>
    <row r="23" spans="1:42" ht="24" customHeight="1">
      <c r="A23" s="8">
        <v>20</v>
      </c>
      <c r="B23" s="8"/>
      <c r="C23" s="8"/>
      <c r="D23" s="8"/>
      <c r="E23" s="11"/>
      <c r="F23" s="11"/>
      <c r="G23" s="9">
        <f t="shared" si="0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31"/>
    </row>
    <row r="24" spans="1:42" ht="24" customHeight="1">
      <c r="A24" s="8">
        <v>21</v>
      </c>
      <c r="B24" s="8"/>
      <c r="C24" s="8"/>
      <c r="D24" s="8"/>
      <c r="E24" s="11"/>
      <c r="F24" s="11"/>
      <c r="G24" s="9">
        <f t="shared" si="0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31"/>
    </row>
    <row r="25" spans="1:42" ht="24" customHeight="1">
      <c r="A25" s="8">
        <v>22</v>
      </c>
      <c r="B25" s="8"/>
      <c r="C25" s="8"/>
      <c r="D25" s="8"/>
      <c r="E25" s="11"/>
      <c r="F25" s="11"/>
      <c r="G25" s="9">
        <f t="shared" si="0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31"/>
    </row>
    <row r="26" spans="1:42" ht="24" customHeight="1">
      <c r="A26" s="8">
        <v>23</v>
      </c>
      <c r="B26" s="8"/>
      <c r="C26" s="8"/>
      <c r="D26" s="8"/>
      <c r="E26" s="11"/>
      <c r="F26" s="11"/>
      <c r="G26" s="9">
        <f t="shared" si="0"/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31"/>
    </row>
    <row r="27" spans="1:42" ht="24" customHeight="1">
      <c r="A27" s="8">
        <v>24</v>
      </c>
      <c r="B27" s="8"/>
      <c r="C27" s="8"/>
      <c r="D27" s="8"/>
      <c r="E27" s="11"/>
      <c r="F27" s="11"/>
      <c r="G27" s="9">
        <f t="shared" si="0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31"/>
    </row>
    <row r="28" spans="1:42" ht="24" customHeight="1">
      <c r="A28" s="8">
        <v>25</v>
      </c>
      <c r="B28" s="8"/>
      <c r="C28" s="8"/>
      <c r="D28" s="8"/>
      <c r="E28" s="11"/>
      <c r="F28" s="11"/>
      <c r="G28" s="9">
        <f t="shared" si="0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31"/>
    </row>
    <row r="29" spans="1:42" s="22" customFormat="1" ht="24" customHeight="1">
      <c r="A29" s="24" t="s">
        <v>0</v>
      </c>
      <c r="B29" s="25"/>
      <c r="C29" s="25"/>
      <c r="D29" s="25"/>
      <c r="E29" s="26"/>
      <c r="F29" s="27"/>
      <c r="G29" s="13">
        <f>SUM(G4:G28)</f>
        <v>0.000276</v>
      </c>
      <c r="H29" s="13">
        <f aca="true" t="shared" si="1" ref="H29:AA29">COUNTA(H4:H28)</f>
        <v>1</v>
      </c>
      <c r="I29" s="13">
        <f t="shared" si="1"/>
        <v>0</v>
      </c>
      <c r="J29" s="13">
        <f t="shared" si="1"/>
        <v>0</v>
      </c>
      <c r="K29" s="13">
        <f t="shared" si="1"/>
        <v>0</v>
      </c>
      <c r="L29" s="13">
        <f t="shared" si="1"/>
        <v>0</v>
      </c>
      <c r="M29" s="13">
        <f t="shared" si="1"/>
        <v>0</v>
      </c>
      <c r="N29" s="13">
        <f t="shared" si="1"/>
        <v>0</v>
      </c>
      <c r="O29" s="13">
        <f t="shared" si="1"/>
        <v>1</v>
      </c>
      <c r="P29" s="13">
        <f t="shared" si="1"/>
        <v>1</v>
      </c>
      <c r="Q29" s="13">
        <f t="shared" si="1"/>
        <v>0</v>
      </c>
      <c r="R29" s="13">
        <f t="shared" si="1"/>
        <v>0</v>
      </c>
      <c r="S29" s="13">
        <f t="shared" si="1"/>
        <v>0</v>
      </c>
      <c r="T29" s="13">
        <f t="shared" si="1"/>
        <v>1</v>
      </c>
      <c r="U29" s="13">
        <f t="shared" si="1"/>
        <v>0</v>
      </c>
      <c r="V29" s="13">
        <f t="shared" si="1"/>
        <v>0</v>
      </c>
      <c r="W29" s="13">
        <f t="shared" si="1"/>
        <v>0</v>
      </c>
      <c r="X29" s="13">
        <f t="shared" si="1"/>
        <v>0</v>
      </c>
      <c r="Y29" s="13">
        <f t="shared" si="1"/>
        <v>0</v>
      </c>
      <c r="Z29" s="13">
        <f t="shared" si="1"/>
        <v>0</v>
      </c>
      <c r="AA29" s="13">
        <f t="shared" si="1"/>
        <v>1</v>
      </c>
      <c r="AB29" s="14"/>
      <c r="AC29" s="28"/>
      <c r="AD29" s="13">
        <f>COUNTA(AD4:AD28)</f>
        <v>1</v>
      </c>
      <c r="AE29" s="13">
        <f aca="true" t="shared" si="2" ref="AE29:AO29">COUNTA(AE4:AE28)</f>
        <v>1</v>
      </c>
      <c r="AF29" s="13">
        <f t="shared" si="2"/>
        <v>0</v>
      </c>
      <c r="AG29" s="13">
        <f t="shared" si="2"/>
        <v>0</v>
      </c>
      <c r="AH29" s="13">
        <f t="shared" si="2"/>
        <v>1</v>
      </c>
      <c r="AI29" s="13">
        <f t="shared" si="2"/>
        <v>0</v>
      </c>
      <c r="AJ29" s="13">
        <f t="shared" si="2"/>
        <v>1</v>
      </c>
      <c r="AK29" s="13">
        <f t="shared" si="2"/>
        <v>0</v>
      </c>
      <c r="AL29" s="13">
        <f t="shared" si="2"/>
        <v>0</v>
      </c>
      <c r="AM29" s="13">
        <f t="shared" si="2"/>
        <v>0</v>
      </c>
      <c r="AN29" s="13">
        <f t="shared" si="2"/>
        <v>1</v>
      </c>
      <c r="AO29" s="13">
        <f t="shared" si="2"/>
        <v>1</v>
      </c>
      <c r="AP29" s="31"/>
    </row>
  </sheetData>
  <sheetProtection sheet="1" objects="1" scenarios="1"/>
  <mergeCells count="10">
    <mergeCell ref="AB2:AB3"/>
    <mergeCell ref="AC2:AC3"/>
    <mergeCell ref="AD2:AO2"/>
    <mergeCell ref="AP2:AP3"/>
    <mergeCell ref="A2:A3"/>
    <mergeCell ref="B2:B3"/>
    <mergeCell ref="C2:C3"/>
    <mergeCell ref="D2:D3"/>
    <mergeCell ref="E2:G2"/>
    <mergeCell ref="H2:AA2"/>
  </mergeCells>
  <conditionalFormatting sqref="AD5:AO28 C4:D28 AD4:AN4">
    <cfRule type="expression" priority="3" dxfId="0">
      <formula>'ตัวอย่างแบบตาราง พ.ท.เสี่ยง'!#REF!=FALSE</formula>
    </cfRule>
  </conditionalFormatting>
  <conditionalFormatting sqref="AA5">
    <cfRule type="expression" priority="2" dxfId="0">
      <formula>$AB5=FALSE</formula>
    </cfRule>
  </conditionalFormatting>
  <conditionalFormatting sqref="AO4">
    <cfRule type="expression" priority="1" dxfId="0">
      <formula>$AN4=FALSE</formula>
    </cfRule>
  </conditionalFormatting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r:id="rId3"/>
  <headerFooter>
    <oddHeader>&amp;R&amp;"Cordia New,Regular"&amp;14&amp;P</oddHeader>
  </headerFooter>
  <colBreaks count="1" manualBreakCount="1">
    <brk id="2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80"/>
  <sheetViews>
    <sheetView zoomScalePageLayoutView="0" workbookViewId="0" topLeftCell="A67">
      <selection activeCell="E80" sqref="E80"/>
    </sheetView>
  </sheetViews>
  <sheetFormatPr defaultColWidth="9.140625" defaultRowHeight="15"/>
  <cols>
    <col min="1" max="1" width="4.00390625" style="38" customWidth="1"/>
    <col min="2" max="2" width="4.421875" style="38" customWidth="1"/>
    <col min="3" max="16384" width="8.8515625" style="38" customWidth="1"/>
  </cols>
  <sheetData>
    <row r="1" spans="1:3" ht="20.25">
      <c r="A1" s="34" t="s">
        <v>82</v>
      </c>
      <c r="B1" s="37"/>
      <c r="C1" s="37"/>
    </row>
    <row r="2" spans="1:3" ht="20.25">
      <c r="A2" s="34"/>
      <c r="B2" s="37"/>
      <c r="C2" s="37"/>
    </row>
    <row r="3" spans="1:3" ht="20.25">
      <c r="A3" s="34" t="s">
        <v>83</v>
      </c>
      <c r="B3" s="37"/>
      <c r="C3" s="37"/>
    </row>
    <row r="4" spans="1:3" ht="20.25">
      <c r="A4" s="35" t="s">
        <v>84</v>
      </c>
      <c r="C4" s="37"/>
    </row>
    <row r="5" spans="1:3" ht="20.25">
      <c r="A5" s="35" t="s">
        <v>85</v>
      </c>
      <c r="C5" s="37"/>
    </row>
    <row r="6" spans="1:3" ht="20.25">
      <c r="A6" s="35" t="s">
        <v>86</v>
      </c>
      <c r="C6" s="37"/>
    </row>
    <row r="7" spans="1:3" ht="20.25">
      <c r="A7" s="35" t="s">
        <v>87</v>
      </c>
      <c r="C7" s="37"/>
    </row>
    <row r="8" spans="1:3" ht="20.25">
      <c r="A8" s="35" t="s">
        <v>88</v>
      </c>
      <c r="C8" s="37"/>
    </row>
    <row r="9" spans="1:3" ht="20.25">
      <c r="A9" s="35" t="s">
        <v>89</v>
      </c>
      <c r="C9" s="37"/>
    </row>
    <row r="10" spans="1:3" ht="20.25">
      <c r="A10" s="35" t="s">
        <v>136</v>
      </c>
      <c r="C10" s="37"/>
    </row>
    <row r="11" spans="1:3" ht="20.25">
      <c r="A11" s="35" t="s">
        <v>90</v>
      </c>
      <c r="C11" s="37"/>
    </row>
    <row r="12" spans="1:2" ht="20.25">
      <c r="A12" s="37"/>
      <c r="B12" s="35" t="s">
        <v>91</v>
      </c>
    </row>
    <row r="13" spans="1:2" ht="20.25">
      <c r="A13" s="37"/>
      <c r="B13" s="35" t="s">
        <v>92</v>
      </c>
    </row>
    <row r="14" spans="1:2" ht="20.25">
      <c r="A14" s="37"/>
      <c r="B14" s="35" t="s">
        <v>93</v>
      </c>
    </row>
    <row r="15" spans="1:3" ht="20.25">
      <c r="A15" s="35"/>
      <c r="B15" s="37"/>
      <c r="C15" s="37"/>
    </row>
    <row r="16" spans="1:3" ht="20.25">
      <c r="A16" s="34" t="s">
        <v>94</v>
      </c>
      <c r="B16" s="37"/>
      <c r="C16" s="37"/>
    </row>
    <row r="17" spans="1:3" ht="20.25">
      <c r="A17" s="33" t="s">
        <v>95</v>
      </c>
      <c r="C17" s="37"/>
    </row>
    <row r="18" spans="1:3" ht="20.25">
      <c r="A18" s="33" t="s">
        <v>141</v>
      </c>
      <c r="C18" s="37"/>
    </row>
    <row r="19" spans="1:3" ht="20.25">
      <c r="A19" s="33"/>
      <c r="C19" s="37"/>
    </row>
    <row r="20" spans="1:3" ht="20.25">
      <c r="A20" s="34" t="s">
        <v>96</v>
      </c>
      <c r="B20" s="37"/>
      <c r="C20" s="37"/>
    </row>
    <row r="21" spans="1:3" ht="20.25">
      <c r="A21" s="35" t="s">
        <v>97</v>
      </c>
      <c r="C21" s="37"/>
    </row>
    <row r="22" spans="1:3" ht="20.25">
      <c r="A22" s="35" t="s">
        <v>137</v>
      </c>
      <c r="C22" s="37"/>
    </row>
    <row r="23" spans="1:3" ht="20.25">
      <c r="A23" s="35" t="s">
        <v>138</v>
      </c>
      <c r="C23" s="37"/>
    </row>
    <row r="24" spans="2:3" ht="20.25">
      <c r="B24" s="35" t="s">
        <v>6</v>
      </c>
      <c r="C24" s="37"/>
    </row>
    <row r="25" spans="2:3" ht="20.25">
      <c r="B25" s="35" t="s">
        <v>31</v>
      </c>
      <c r="C25" s="37"/>
    </row>
    <row r="26" spans="2:3" ht="20.25">
      <c r="B26" s="35" t="s">
        <v>32</v>
      </c>
      <c r="C26" s="37"/>
    </row>
    <row r="27" spans="2:3" ht="20.25">
      <c r="B27" s="35" t="s">
        <v>98</v>
      </c>
      <c r="C27" s="37"/>
    </row>
    <row r="28" spans="2:3" ht="20.25">
      <c r="B28" s="35" t="s">
        <v>99</v>
      </c>
      <c r="C28" s="37"/>
    </row>
    <row r="29" spans="1:3" ht="20.25">
      <c r="A29" s="35" t="s">
        <v>139</v>
      </c>
      <c r="C29" s="37"/>
    </row>
    <row r="30" spans="2:3" ht="20.25">
      <c r="B30" s="35">
        <v>1</v>
      </c>
      <c r="C30" s="35" t="s">
        <v>100</v>
      </c>
    </row>
    <row r="31" spans="2:3" ht="20.25">
      <c r="B31" s="35">
        <v>2</v>
      </c>
      <c r="C31" s="35" t="s">
        <v>101</v>
      </c>
    </row>
    <row r="32" spans="2:3" ht="20.25">
      <c r="B32" s="35">
        <v>3</v>
      </c>
      <c r="C32" s="35" t="s">
        <v>102</v>
      </c>
    </row>
    <row r="33" spans="2:3" ht="20.25">
      <c r="B33" s="35">
        <v>4</v>
      </c>
      <c r="C33" s="35" t="s">
        <v>103</v>
      </c>
    </row>
    <row r="34" spans="2:3" ht="20.25">
      <c r="B34" s="35">
        <v>5</v>
      </c>
      <c r="C34" s="35" t="s">
        <v>104</v>
      </c>
    </row>
    <row r="35" spans="2:3" ht="20.25">
      <c r="B35" s="35">
        <v>6</v>
      </c>
      <c r="C35" s="35" t="s">
        <v>105</v>
      </c>
    </row>
    <row r="36" spans="2:3" ht="20.25">
      <c r="B36" s="35">
        <v>7</v>
      </c>
      <c r="C36" s="35" t="s">
        <v>106</v>
      </c>
    </row>
    <row r="37" spans="2:3" ht="20.25">
      <c r="B37" s="35">
        <v>8</v>
      </c>
      <c r="C37" s="35" t="s">
        <v>107</v>
      </c>
    </row>
    <row r="38" spans="2:3" ht="20.25">
      <c r="B38" s="35">
        <v>9</v>
      </c>
      <c r="C38" s="35" t="s">
        <v>108</v>
      </c>
    </row>
    <row r="39" spans="2:3" ht="20.25">
      <c r="B39" s="35">
        <v>10</v>
      </c>
      <c r="C39" s="35" t="s">
        <v>109</v>
      </c>
    </row>
    <row r="40" spans="2:3" ht="20.25">
      <c r="B40" s="35">
        <v>11</v>
      </c>
      <c r="C40" s="35" t="s">
        <v>110</v>
      </c>
    </row>
    <row r="41" spans="2:3" ht="20.25">
      <c r="B41" s="35">
        <v>12</v>
      </c>
      <c r="C41" s="35" t="s">
        <v>111</v>
      </c>
    </row>
    <row r="42" spans="2:3" ht="20.25">
      <c r="B42" s="35" t="s">
        <v>99</v>
      </c>
      <c r="C42" s="37"/>
    </row>
    <row r="43" ht="20.25">
      <c r="A43" s="35" t="s">
        <v>143</v>
      </c>
    </row>
    <row r="44" ht="20.25">
      <c r="A44" s="35" t="s">
        <v>112</v>
      </c>
    </row>
    <row r="45" spans="1:3" ht="20.25">
      <c r="A45" s="37"/>
      <c r="B45" s="35">
        <v>1</v>
      </c>
      <c r="C45" s="35" t="s">
        <v>113</v>
      </c>
    </row>
    <row r="46" spans="2:3" ht="20.25">
      <c r="B46" s="35">
        <v>2</v>
      </c>
      <c r="C46" s="35" t="s">
        <v>114</v>
      </c>
    </row>
    <row r="47" spans="2:3" ht="20.25">
      <c r="B47" s="35">
        <v>3</v>
      </c>
      <c r="C47" s="35" t="s">
        <v>115</v>
      </c>
    </row>
    <row r="48" spans="2:3" ht="20.25">
      <c r="B48" s="35">
        <v>4</v>
      </c>
      <c r="C48" s="35" t="s">
        <v>116</v>
      </c>
    </row>
    <row r="49" spans="2:3" ht="20.25">
      <c r="B49" s="35">
        <v>5</v>
      </c>
      <c r="C49" s="35" t="s">
        <v>117</v>
      </c>
    </row>
    <row r="50" spans="2:3" ht="20.25">
      <c r="B50" s="35">
        <v>6</v>
      </c>
      <c r="C50" s="35" t="s">
        <v>118</v>
      </c>
    </row>
    <row r="51" spans="2:3" ht="20.25">
      <c r="B51" s="35">
        <v>7</v>
      </c>
      <c r="C51" s="35" t="s">
        <v>119</v>
      </c>
    </row>
    <row r="52" spans="2:3" ht="20.25">
      <c r="B52" s="35">
        <v>8</v>
      </c>
      <c r="C52" s="35" t="s">
        <v>120</v>
      </c>
    </row>
    <row r="53" spans="2:3" ht="20.25">
      <c r="B53" s="35">
        <v>9</v>
      </c>
      <c r="C53" s="35" t="s">
        <v>121</v>
      </c>
    </row>
    <row r="54" spans="2:3" ht="20.25">
      <c r="B54" s="35">
        <v>10</v>
      </c>
      <c r="C54" s="35" t="s">
        <v>122</v>
      </c>
    </row>
    <row r="55" spans="2:3" ht="20.25">
      <c r="B55" s="35">
        <v>11</v>
      </c>
      <c r="C55" s="35" t="s">
        <v>123</v>
      </c>
    </row>
    <row r="56" spans="2:3" ht="20.25">
      <c r="B56" s="35">
        <v>12</v>
      </c>
      <c r="C56" s="35" t="s">
        <v>124</v>
      </c>
    </row>
    <row r="57" spans="2:3" ht="20.25">
      <c r="B57" s="35">
        <v>13</v>
      </c>
      <c r="C57" s="35" t="s">
        <v>125</v>
      </c>
    </row>
    <row r="58" spans="2:3" ht="20.25">
      <c r="B58" s="35">
        <v>14</v>
      </c>
      <c r="C58" s="35" t="s">
        <v>126</v>
      </c>
    </row>
    <row r="59" spans="2:3" ht="20.25">
      <c r="B59" s="35">
        <v>15</v>
      </c>
      <c r="C59" s="35" t="s">
        <v>127</v>
      </c>
    </row>
    <row r="60" spans="2:3" ht="20.25">
      <c r="B60" s="35">
        <v>16</v>
      </c>
      <c r="C60" s="35" t="s">
        <v>128</v>
      </c>
    </row>
    <row r="61" spans="2:3" ht="20.25">
      <c r="B61" s="35">
        <v>17</v>
      </c>
      <c r="C61" s="35" t="s">
        <v>129</v>
      </c>
    </row>
    <row r="62" spans="2:3" ht="20.25">
      <c r="B62" s="35">
        <v>18</v>
      </c>
      <c r="C62" s="35" t="s">
        <v>130</v>
      </c>
    </row>
    <row r="63" spans="2:3" ht="20.25">
      <c r="B63" s="35">
        <v>19</v>
      </c>
      <c r="C63" s="35" t="s">
        <v>131</v>
      </c>
    </row>
    <row r="64" spans="2:3" ht="20.25">
      <c r="B64" s="35">
        <v>20</v>
      </c>
      <c r="C64" s="35" t="s">
        <v>132</v>
      </c>
    </row>
    <row r="65" spans="2:3" ht="20.25">
      <c r="B65" s="35" t="s">
        <v>133</v>
      </c>
      <c r="C65" s="37"/>
    </row>
    <row r="66" spans="1:3" ht="20.25">
      <c r="A66" s="35" t="s">
        <v>134</v>
      </c>
      <c r="C66" s="37"/>
    </row>
    <row r="67" spans="1:3" ht="20.25">
      <c r="A67" s="35" t="s">
        <v>135</v>
      </c>
      <c r="C67" s="37"/>
    </row>
    <row r="68" ht="20.25">
      <c r="A68" s="35" t="s">
        <v>140</v>
      </c>
    </row>
    <row r="69" spans="2:3" ht="20.25">
      <c r="B69" s="35">
        <v>1</v>
      </c>
      <c r="C69" s="38" t="s">
        <v>142</v>
      </c>
    </row>
    <row r="70" spans="2:3" ht="20.25">
      <c r="B70" s="35">
        <v>2</v>
      </c>
      <c r="C70" s="38" t="s">
        <v>144</v>
      </c>
    </row>
    <row r="71" spans="2:3" ht="20.25">
      <c r="B71" s="35">
        <v>3</v>
      </c>
      <c r="C71" s="38" t="s">
        <v>145</v>
      </c>
    </row>
    <row r="72" spans="2:3" ht="20.25">
      <c r="B72" s="35">
        <v>4</v>
      </c>
      <c r="C72" s="38" t="s">
        <v>146</v>
      </c>
    </row>
    <row r="73" spans="2:3" ht="20.25">
      <c r="B73" s="35">
        <v>5</v>
      </c>
      <c r="C73" s="38" t="s">
        <v>147</v>
      </c>
    </row>
    <row r="74" spans="2:3" ht="20.25">
      <c r="B74" s="35">
        <v>6</v>
      </c>
      <c r="C74" s="38" t="s">
        <v>148</v>
      </c>
    </row>
    <row r="75" spans="2:3" ht="20.25">
      <c r="B75" s="35">
        <v>7</v>
      </c>
      <c r="C75" s="38" t="s">
        <v>149</v>
      </c>
    </row>
    <row r="76" spans="2:3" ht="20.25">
      <c r="B76" s="35">
        <v>8</v>
      </c>
      <c r="C76" s="38" t="s">
        <v>150</v>
      </c>
    </row>
    <row r="77" spans="2:3" ht="20.25">
      <c r="B77" s="35">
        <v>9</v>
      </c>
      <c r="C77" s="38" t="s">
        <v>151</v>
      </c>
    </row>
    <row r="78" spans="2:3" ht="20.25">
      <c r="B78" s="35">
        <v>10</v>
      </c>
      <c r="C78" s="38" t="s">
        <v>152</v>
      </c>
    </row>
    <row r="79" spans="2:3" ht="20.25">
      <c r="B79" s="35">
        <v>11</v>
      </c>
      <c r="C79" s="38" t="s">
        <v>153</v>
      </c>
    </row>
    <row r="80" spans="2:3" ht="20.25">
      <c r="B80" s="35">
        <v>12</v>
      </c>
      <c r="C80" s="35" t="s">
        <v>132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PCCMAC0009</dc:creator>
  <cp:keywords/>
  <dc:description/>
  <cp:lastModifiedBy>PCCMAC0009</cp:lastModifiedBy>
  <cp:lastPrinted>2019-06-25T09:15:47Z</cp:lastPrinted>
  <dcterms:created xsi:type="dcterms:W3CDTF">2019-02-04T03:03:21Z</dcterms:created>
  <dcterms:modified xsi:type="dcterms:W3CDTF">2019-07-02T06:21:23Z</dcterms:modified>
  <cp:category/>
  <cp:version/>
  <cp:contentType/>
  <cp:contentStatus/>
</cp:coreProperties>
</file>