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A8CC4725-43BC-4B87-B479-AB1F7EA38FDA}" xr6:coauthVersionLast="47" xr6:coauthVersionMax="47" xr10:uidLastSave="{00000000-0000-0000-0000-000000000000}"/>
  <bookViews>
    <workbookView xWindow="6210" yWindow="0" windowWidth="18615" windowHeight="12780" xr2:uid="{8AE73F8A-FA18-4EFB-A6E5-0F07430320CC}"/>
  </bookViews>
  <sheets>
    <sheet name="สิ่งแวดล้อมฯ" sheetId="1" r:id="rId1"/>
  </sheets>
  <definedNames>
    <definedName name="_xlnm.Print_Area" localSheetId="0">สิ่งแวดล้อมฯ!$A$1:$C$95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2" i="1"/>
  <c r="C80" i="1" s="1"/>
  <c r="C78" i="1" s="1"/>
  <c r="C92" i="1" s="1"/>
  <c r="C62" i="1"/>
  <c r="C50" i="1"/>
  <c r="C48" i="1" s="1"/>
  <c r="C46" i="1" s="1"/>
  <c r="C10" i="1"/>
  <c r="C8" i="1" s="1"/>
  <c r="C6" i="1" l="1"/>
  <c r="C34" i="1" s="1"/>
  <c r="C66" i="1"/>
</calcChain>
</file>

<file path=xl/sharedStrings.xml><?xml version="1.0" encoding="utf-8"?>
<sst xmlns="http://schemas.openxmlformats.org/spreadsheetml/2006/main" count="126" uniqueCount="42">
  <si>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</si>
  <si>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</si>
  <si>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</si>
  <si>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</si>
  <si>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</si>
  <si>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</si>
  <si>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</si>
  <si>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</si>
  <si>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</si>
  <si>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</si>
  <si>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งานบริหารทั่วไปฝ่ายสิ่งแวดล้อมและสุขาภิบาล</t>
  </si>
  <si>
    <t xml:space="preserve">    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</si>
  <si>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</si>
  <si>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</si>
  <si>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</si>
  <si>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</si>
  <si>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</si>
  <si>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ค่าซ่อมแซมเครื่องจักรกลและเครื่องทุ่นแรง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</si>
  <si>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</si>
  <si>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</si>
  <si>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</si>
  <si>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</si>
  <si>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</si>
  <si>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 - ค่าวัสดุเครื่องจักรกลและเครื่องทุ่นแรง</t>
  </si>
  <si>
    <t xml:space="preserve">      - ค่าเครื่องแต่งกาย</t>
  </si>
  <si>
    <t>รวม</t>
  </si>
  <si>
    <t>ผู้รายงาน.........................................................................................................</t>
  </si>
  <si>
    <t>งาน : สุขาภิบาลอาหารและอนามัยสิ่งแวดล้อม</t>
  </si>
  <si>
    <t>1. งบดำเนินงาน</t>
  </si>
  <si>
    <t xml:space="preserve">      - ค่าจ้างเหมาบริการเป็นรายบุคคล โครงการจ้างเจ้าหน้าที่</t>
  </si>
  <si>
    <t xml:space="preserve">      เพื่อปฏิบัติงานในโครงการตรวจสอบหาสารเคมีกำจัด</t>
  </si>
  <si>
    <t xml:space="preserve">      ศัตรูพืชตกค้างในผักสด</t>
  </si>
  <si>
    <t xml:space="preserve">      - ค่าจ้างเหมาบริหารเป็นรายบุคคล โครงการจ้างเจ้าหน้าที่</t>
  </si>
  <si>
    <t xml:space="preserve">       เพื่อปฏิบัติงานในโครงการกรุงเทพฯ เมืองอาหารปลอดภัย</t>
  </si>
  <si>
    <t xml:space="preserve">      - ค่าตัวอย่างอาหาร</t>
  </si>
  <si>
    <t>2. งบรายจ่ายอื่น</t>
  </si>
  <si>
    <t xml:space="preserve">      - ค่าใช้จ่ายโครงการกรุงเทพฯ เมืองอาหารปลอดภัย</t>
  </si>
  <si>
    <t xml:space="preserve">        </t>
  </si>
  <si>
    <t>งาน : ป้องกันและควบคุมโรค</t>
  </si>
  <si>
    <t xml:space="preserve">      - ค่าจ้างเหมาบริหารเป็นรายบุคคล</t>
  </si>
  <si>
    <t xml:space="preserve">      - ค่าใช้จ่ายโครงการบูรณาการความร่วมมือในการพัฒนาประสิทธิภาพการแก้ไขปัญหา</t>
  </si>
  <si>
    <t xml:space="preserve">        โรคไข้เลือดออก ในพื้นที่กรุงเทพมหานคร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</si>
</sst>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187" fontId="4" fillId="4" borderId="6" xfId="1" applyNumberFormat="1" applyFont="1" applyFill="1" applyBorder="1" applyAlignment="1">
      <alignment horizontal="center" vertical="center"/>
    </xf>
    <xf numFmtId="187" fontId="5" fillId="4" borderId="5" xfId="1" applyNumberFormat="1" applyFont="1" applyFill="1" applyBorder="1" applyAlignment="1">
      <alignment horizontal="left" vertical="center"/>
    </xf>
    <xf numFmtId="187" fontId="4" fillId="4" borderId="7" xfId="1" applyNumberFormat="1" applyFont="1" applyFill="1" applyBorder="1" applyAlignment="1">
      <alignment horizontal="center" vertical="center"/>
    </xf>
    <xf numFmtId="187" fontId="5" fillId="4" borderId="7" xfId="1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87" fontId="5" fillId="4" borderId="6" xfId="1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87" fontId="4" fillId="5" borderId="0" xfId="1" applyNumberFormat="1" applyFont="1" applyFill="1" applyBorder="1" applyAlignment="1">
      <alignment horizontal="center" vertical="center"/>
    </xf>
    <xf numFmtId="0" fontId="0" fillId="5" borderId="0" xfId="0" applyFill="1"/>
    <xf numFmtId="0" fontId="4" fillId="0" borderId="7" xfId="0" applyFont="1" applyBorder="1" applyAlignment="1">
      <alignment horizontal="left" vertical="center"/>
    </xf>
    <xf numFmtId="187" fontId="4" fillId="0" borderId="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992A-6926-4F60-9FEB-41B6A8601D0F}">
  <sheetPr>
    <tabColor theme="9" tint="-0.249977111117893"/>
  </sheetPr>
  <dimension ref="A1:C95"/>
  <sheetViews>
    <sheetView tabSelected="1" view="pageBreakPreview" zoomScaleNormal="100" zoomScaleSheetLayoutView="100" workbookViewId="0">
      <selection activeCell="C93" sqref="C93"/>
    </sheetView>
  </sheetViews>
  <sheetFormatPr defaultRowHeight="14.25" x14ac:dyDescent="0.2"/>
  <cols>
    <col min="1" max="1" width="69.125" customWidth="1"/>
    <col min="2" max="2" width="14.125" customWidth="1"/>
    <col min="3" max="3" width="43.875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3" t="s">
        <v>2</v>
      </c>
    </row>
    <row r="4" spans="1:3" ht="23.25" x14ac:dyDescent="0.2">
      <c r="A4" s="4" t="s">
        <v>3</v>
      </c>
      <c r="B4" s="5" t="s">
        <v>4</v>
      </c>
      <c r="C4" s="6" t="s">
        <v>5</v>
      </c>
    </row>
    <row r="5" spans="1:3" ht="23.25" x14ac:dyDescent="0.2">
      <c r="A5" s="7"/>
      <c r="B5" s="8" t="s">
        <v>6</v>
      </c>
      <c r="C5" s="9" t="s">
        <v>7</v>
      </c>
    </row>
    <row r="6" spans="1:3" ht="23.25" x14ac:dyDescent="0.2">
      <c r="A6" s="10" t="s">
        <v>8</v>
      </c>
      <c r="B6" s="11" t="s">
        <v>9</v>
      </c>
      <c r="C6" s="12">
        <f>C10</f>
        <v>128500</v>
      </c>
    </row>
    <row r="7" spans="1:3" ht="23.25" x14ac:dyDescent="0.2">
      <c r="A7" s="10"/>
      <c r="B7" s="13" t="s">
        <v>6</v>
      </c>
      <c r="C7" s="14"/>
    </row>
    <row r="8" spans="1:3" ht="23.25" x14ac:dyDescent="0.2">
      <c r="A8" s="15" t="s">
        <v>10</v>
      </c>
      <c r="B8" s="11" t="s">
        <v>9</v>
      </c>
      <c r="C8" s="12">
        <f>C10</f>
        <v>128500</v>
      </c>
    </row>
    <row r="9" spans="1:3" ht="23.25" x14ac:dyDescent="0.2">
      <c r="A9" s="16"/>
      <c r="B9" s="13" t="s">
        <v>6</v>
      </c>
      <c r="C9" s="14"/>
    </row>
    <row r="10" spans="1:3" ht="23.25" x14ac:dyDescent="0.2">
      <c r="A10" s="17" t="s">
        <v>11</v>
      </c>
      <c r="B10" s="18" t="s">
        <v>9</v>
      </c>
      <c r="C10" s="19">
        <f>SUM(C12:C33)</f>
        <v>128500</v>
      </c>
    </row>
    <row r="11" spans="1:3" ht="23.25" x14ac:dyDescent="0.2">
      <c r="A11" s="20"/>
      <c r="B11" s="21" t="s">
        <v>6</v>
      </c>
      <c r="C11" s="21"/>
    </row>
    <row r="12" spans="1:3" ht="23.25" x14ac:dyDescent="0.2">
      <c r="A12" s="22" t="s">
        <v>12</v>
      </c>
      <c r="B12" s="23"/>
      <c r="C12" s="23"/>
    </row>
    <row r="13" spans="1:3" ht="23.25" x14ac:dyDescent="0.2">
      <c r="A13" s="22" t="s">
        <v>13</v>
      </c>
      <c r="B13" s="23"/>
      <c r="C13" s="23"/>
    </row>
    <row r="14" spans="1:3" ht="23.25" x14ac:dyDescent="0.2">
      <c r="A14" s="24" t="s">
        <v>14</v>
      </c>
      <c r="B14" s="25" t="s">
        <v>9</v>
      </c>
      <c r="C14" s="25">
        <v>4700</v>
      </c>
    </row>
    <row r="15" spans="1:3" ht="23.25" x14ac:dyDescent="0.2">
      <c r="A15" s="26"/>
      <c r="B15" s="25" t="s">
        <v>6</v>
      </c>
      <c r="C15" s="25"/>
    </row>
    <row r="16" spans="1:3" ht="23.25" x14ac:dyDescent="0.2">
      <c r="A16" s="22" t="s">
        <v>15</v>
      </c>
      <c r="B16" s="25"/>
      <c r="C16" s="25"/>
    </row>
    <row r="17" spans="1:3" ht="23.25" x14ac:dyDescent="0.2">
      <c r="A17" s="24" t="s">
        <v>16</v>
      </c>
      <c r="B17" s="25" t="s">
        <v>9</v>
      </c>
      <c r="C17" s="25">
        <v>10000</v>
      </c>
    </row>
    <row r="18" spans="1:3" ht="23.25" x14ac:dyDescent="0.2">
      <c r="A18" s="24"/>
      <c r="B18" s="25" t="s">
        <v>6</v>
      </c>
      <c r="C18" s="25"/>
    </row>
    <row r="19" spans="1:3" ht="23.25" x14ac:dyDescent="0.2">
      <c r="A19" s="24" t="s">
        <v>17</v>
      </c>
      <c r="B19" s="25" t="s">
        <v>9</v>
      </c>
      <c r="C19" s="25">
        <v>2000</v>
      </c>
    </row>
    <row r="20" spans="1:3" ht="23.25" x14ac:dyDescent="0.2">
      <c r="A20" s="24"/>
      <c r="B20" s="25" t="s">
        <v>6</v>
      </c>
      <c r="C20" s="25"/>
    </row>
    <row r="21" spans="1:3" ht="23.25" x14ac:dyDescent="0.2">
      <c r="A21" s="24" t="s">
        <v>18</v>
      </c>
      <c r="B21" s="25" t="s">
        <v>9</v>
      </c>
      <c r="C21" s="25">
        <v>4000</v>
      </c>
    </row>
    <row r="22" spans="1:3" ht="23.25" x14ac:dyDescent="0.2">
      <c r="A22" s="24"/>
      <c r="B22" s="25" t="s">
        <v>6</v>
      </c>
      <c r="C22" s="25"/>
    </row>
    <row r="23" spans="1:3" ht="23.25" x14ac:dyDescent="0.2">
      <c r="A23" s="27" t="s">
        <v>19</v>
      </c>
      <c r="B23" s="25"/>
      <c r="C23" s="25"/>
    </row>
    <row r="24" spans="1:3" ht="23.25" x14ac:dyDescent="0.2">
      <c r="A24" s="24" t="s">
        <v>20</v>
      </c>
      <c r="B24" s="25" t="s">
        <v>9</v>
      </c>
      <c r="C24" s="25">
        <v>58000</v>
      </c>
    </row>
    <row r="25" spans="1:3" ht="23.25" x14ac:dyDescent="0.2">
      <c r="A25" s="24"/>
      <c r="B25" s="25" t="s">
        <v>6</v>
      </c>
      <c r="C25" s="25"/>
    </row>
    <row r="26" spans="1:3" ht="23.25" x14ac:dyDescent="0.2">
      <c r="A26" s="24" t="s">
        <v>21</v>
      </c>
      <c r="B26" s="25" t="s">
        <v>9</v>
      </c>
      <c r="C26" s="25">
        <v>30000</v>
      </c>
    </row>
    <row r="27" spans="1:3" ht="23.25" x14ac:dyDescent="0.2">
      <c r="A27" s="24"/>
      <c r="B27" s="25" t="s">
        <v>6</v>
      </c>
      <c r="C27" s="25"/>
    </row>
    <row r="28" spans="1:3" ht="23.25" x14ac:dyDescent="0.2">
      <c r="A28" s="24" t="s">
        <v>22</v>
      </c>
      <c r="B28" s="25" t="s">
        <v>9</v>
      </c>
      <c r="C28" s="25">
        <v>8000</v>
      </c>
    </row>
    <row r="29" spans="1:3" ht="23.25" x14ac:dyDescent="0.2">
      <c r="A29" s="24"/>
      <c r="B29" s="25" t="s">
        <v>6</v>
      </c>
      <c r="C29" s="25"/>
    </row>
    <row r="30" spans="1:3" ht="23.25" x14ac:dyDescent="0.2">
      <c r="A30" s="24" t="s">
        <v>23</v>
      </c>
      <c r="B30" s="25" t="s">
        <v>9</v>
      </c>
      <c r="C30" s="25">
        <v>3000</v>
      </c>
    </row>
    <row r="31" spans="1:3" ht="23.25" x14ac:dyDescent="0.2">
      <c r="A31" s="24"/>
      <c r="B31" s="25" t="s">
        <v>6</v>
      </c>
      <c r="C31" s="25"/>
    </row>
    <row r="32" spans="1:3" ht="23.25" x14ac:dyDescent="0.2">
      <c r="A32" s="24" t="s">
        <v>24</v>
      </c>
      <c r="B32" s="25" t="s">
        <v>9</v>
      </c>
      <c r="C32" s="25">
        <v>8800</v>
      </c>
    </row>
    <row r="33" spans="1:3" ht="23.25" x14ac:dyDescent="0.2">
      <c r="A33" s="24"/>
      <c r="B33" s="25" t="s">
        <v>6</v>
      </c>
      <c r="C33" s="25"/>
    </row>
    <row r="34" spans="1:3" ht="23.25" x14ac:dyDescent="0.2">
      <c r="A34" s="28" t="s">
        <v>25</v>
      </c>
      <c r="B34" s="29"/>
      <c r="C34" s="29">
        <f>C6</f>
        <v>128500</v>
      </c>
    </row>
    <row r="35" spans="1:3" ht="16.5" customHeight="1" x14ac:dyDescent="0.2">
      <c r="A35" s="30"/>
      <c r="B35" s="31"/>
      <c r="C35" s="31"/>
    </row>
    <row r="36" spans="1:3" ht="25.5" customHeight="1" x14ac:dyDescent="0.2">
      <c r="A36" s="32"/>
      <c r="B36" s="33"/>
      <c r="C36" s="33"/>
    </row>
    <row r="37" spans="1:3" ht="23.25" x14ac:dyDescent="0.2">
      <c r="A37" s="32" t="s">
        <v>26</v>
      </c>
      <c r="B37" s="33"/>
      <c r="C37" s="33"/>
    </row>
    <row r="38" spans="1:3" ht="23.25" x14ac:dyDescent="0.2">
      <c r="A38" s="32"/>
      <c r="B38" s="33"/>
      <c r="C38" s="33"/>
    </row>
    <row r="39" spans="1:3" ht="23.25" x14ac:dyDescent="0.2">
      <c r="A39" s="32"/>
      <c r="B39" s="33"/>
      <c r="C39" s="33"/>
    </row>
    <row r="40" spans="1:3" ht="24" x14ac:dyDescent="0.2">
      <c r="A40" s="1" t="s">
        <v>0</v>
      </c>
      <c r="B40" s="1"/>
      <c r="C40" s="1"/>
    </row>
    <row r="41" spans="1:3" ht="24" x14ac:dyDescent="0.2">
      <c r="A41" s="1" t="s">
        <v>1</v>
      </c>
      <c r="B41" s="1"/>
      <c r="C41" s="1"/>
    </row>
    <row r="42" spans="1:3" ht="24" x14ac:dyDescent="0.2">
      <c r="A42" s="2"/>
      <c r="B42" s="2"/>
      <c r="C42" s="2"/>
    </row>
    <row r="43" spans="1:3" ht="24" x14ac:dyDescent="0.2">
      <c r="A43" s="2"/>
      <c r="B43" s="2"/>
      <c r="C43" s="3" t="s">
        <v>2</v>
      </c>
    </row>
    <row r="44" spans="1:3" ht="23.25" x14ac:dyDescent="0.2">
      <c r="A44" s="4" t="s">
        <v>3</v>
      </c>
      <c r="B44" s="5" t="s">
        <v>4</v>
      </c>
      <c r="C44" s="6" t="s">
        <v>5</v>
      </c>
    </row>
    <row r="45" spans="1:3" ht="23.25" x14ac:dyDescent="0.2">
      <c r="A45" s="7"/>
      <c r="B45" s="8" t="s">
        <v>6</v>
      </c>
      <c r="C45" s="9" t="s">
        <v>7</v>
      </c>
    </row>
    <row r="46" spans="1:3" ht="23.25" x14ac:dyDescent="0.2">
      <c r="A46" s="34" t="s">
        <v>8</v>
      </c>
      <c r="B46" s="35" t="s">
        <v>9</v>
      </c>
      <c r="C46" s="36">
        <f>C48</f>
        <v>522000</v>
      </c>
    </row>
    <row r="47" spans="1:3" ht="23.25" x14ac:dyDescent="0.2">
      <c r="A47" s="34"/>
      <c r="B47" s="37" t="s">
        <v>6</v>
      </c>
      <c r="C47" s="38"/>
    </row>
    <row r="48" spans="1:3" ht="23.25" x14ac:dyDescent="0.2">
      <c r="A48" s="39" t="s">
        <v>27</v>
      </c>
      <c r="B48" s="35" t="s">
        <v>9</v>
      </c>
      <c r="C48" s="40">
        <f>C50+C62</f>
        <v>522000</v>
      </c>
    </row>
    <row r="49" spans="1:3" ht="23.25" x14ac:dyDescent="0.2">
      <c r="A49" s="41"/>
      <c r="B49" s="37" t="s">
        <v>6</v>
      </c>
      <c r="C49" s="38"/>
    </row>
    <row r="50" spans="1:3" ht="23.25" x14ac:dyDescent="0.2">
      <c r="A50" s="42" t="s">
        <v>28</v>
      </c>
      <c r="B50" s="18" t="s">
        <v>9</v>
      </c>
      <c r="C50" s="19">
        <f>SUM(C52:C61)</f>
        <v>442000</v>
      </c>
    </row>
    <row r="51" spans="1:3" ht="23.25" x14ac:dyDescent="0.2">
      <c r="A51" s="20"/>
      <c r="B51" s="21" t="s">
        <v>6</v>
      </c>
      <c r="C51" s="21"/>
    </row>
    <row r="52" spans="1:3" ht="23.25" x14ac:dyDescent="0.2">
      <c r="A52" s="22" t="s">
        <v>12</v>
      </c>
      <c r="B52" s="23"/>
      <c r="C52" s="23"/>
    </row>
    <row r="53" spans="1:3" ht="23.25" x14ac:dyDescent="0.2">
      <c r="A53" s="22" t="s">
        <v>15</v>
      </c>
      <c r="B53" s="25"/>
      <c r="C53" s="25"/>
    </row>
    <row r="54" spans="1:3" ht="23.25" x14ac:dyDescent="0.2">
      <c r="A54" s="24" t="s">
        <v>29</v>
      </c>
      <c r="B54" s="25" t="s">
        <v>9</v>
      </c>
      <c r="C54" s="25">
        <v>216000</v>
      </c>
    </row>
    <row r="55" spans="1:3" ht="23.25" x14ac:dyDescent="0.2">
      <c r="A55" s="24" t="s">
        <v>30</v>
      </c>
      <c r="B55" s="25" t="s">
        <v>6</v>
      </c>
      <c r="C55" s="25"/>
    </row>
    <row r="56" spans="1:3" ht="23.25" x14ac:dyDescent="0.2">
      <c r="A56" s="24" t="s">
        <v>31</v>
      </c>
      <c r="B56" s="25"/>
      <c r="C56" s="25"/>
    </row>
    <row r="57" spans="1:3" ht="23.25" x14ac:dyDescent="0.2">
      <c r="A57" s="24" t="s">
        <v>32</v>
      </c>
      <c r="B57" s="25" t="s">
        <v>9</v>
      </c>
      <c r="C57" s="25">
        <v>216000</v>
      </c>
    </row>
    <row r="58" spans="1:3" ht="23.25" x14ac:dyDescent="0.2">
      <c r="A58" s="24" t="s">
        <v>33</v>
      </c>
      <c r="B58" s="25" t="s">
        <v>6</v>
      </c>
      <c r="C58" s="25"/>
    </row>
    <row r="59" spans="1:3" ht="23.25" x14ac:dyDescent="0.2">
      <c r="A59" s="22" t="s">
        <v>19</v>
      </c>
      <c r="B59" s="25"/>
      <c r="C59" s="25"/>
    </row>
    <row r="60" spans="1:3" ht="23.25" x14ac:dyDescent="0.2">
      <c r="A60" s="24" t="s">
        <v>34</v>
      </c>
      <c r="B60" s="25" t="s">
        <v>9</v>
      </c>
      <c r="C60" s="25">
        <v>10000</v>
      </c>
    </row>
    <row r="61" spans="1:3" ht="23.25" x14ac:dyDescent="0.2">
      <c r="A61" s="24"/>
      <c r="B61" s="25" t="s">
        <v>6</v>
      </c>
      <c r="C61" s="25"/>
    </row>
    <row r="62" spans="1:3" ht="23.25" x14ac:dyDescent="0.2">
      <c r="A62" s="42" t="s">
        <v>35</v>
      </c>
      <c r="B62" s="23" t="s">
        <v>9</v>
      </c>
      <c r="C62" s="43">
        <f>C64</f>
        <v>80000</v>
      </c>
    </row>
    <row r="63" spans="1:3" ht="23.25" x14ac:dyDescent="0.2">
      <c r="A63" s="20"/>
      <c r="B63" s="21" t="s">
        <v>6</v>
      </c>
      <c r="C63" s="21"/>
    </row>
    <row r="64" spans="1:3" ht="23.25" x14ac:dyDescent="0.2">
      <c r="A64" s="24" t="s">
        <v>36</v>
      </c>
      <c r="B64" s="25" t="s">
        <v>9</v>
      </c>
      <c r="C64" s="23">
        <v>80000</v>
      </c>
    </row>
    <row r="65" spans="1:3" ht="23.25" x14ac:dyDescent="0.2">
      <c r="A65" s="24" t="s">
        <v>37</v>
      </c>
      <c r="B65" s="25" t="s">
        <v>6</v>
      </c>
      <c r="C65" s="25"/>
    </row>
    <row r="66" spans="1:3" ht="23.25" x14ac:dyDescent="0.2">
      <c r="A66" s="44" t="s">
        <v>25</v>
      </c>
      <c r="B66" s="11" t="s">
        <v>9</v>
      </c>
      <c r="C66" s="45">
        <f>C50+C62</f>
        <v>522000</v>
      </c>
    </row>
    <row r="67" spans="1:3" ht="23.25" x14ac:dyDescent="0.2">
      <c r="A67" s="46"/>
      <c r="B67" s="13" t="s">
        <v>6</v>
      </c>
      <c r="C67" s="13"/>
    </row>
    <row r="68" spans="1:3" s="49" customFormat="1" ht="23.25" x14ac:dyDescent="0.2">
      <c r="A68" s="47"/>
      <c r="B68" s="48"/>
      <c r="C68" s="48"/>
    </row>
    <row r="69" spans="1:3" ht="23.25" x14ac:dyDescent="0.2">
      <c r="A69" s="32" t="s">
        <v>26</v>
      </c>
      <c r="B69" s="33"/>
      <c r="C69" s="33"/>
    </row>
    <row r="70" spans="1:3" ht="23.25" x14ac:dyDescent="0.2">
      <c r="A70" s="32"/>
      <c r="B70" s="33"/>
      <c r="C70" s="33"/>
    </row>
    <row r="71" spans="1:3" ht="23.25" x14ac:dyDescent="0.2">
      <c r="A71" s="32"/>
      <c r="B71" s="33"/>
      <c r="C71" s="33"/>
    </row>
    <row r="72" spans="1:3" ht="23.25" x14ac:dyDescent="0.2">
      <c r="A72" s="32"/>
      <c r="B72" s="33"/>
      <c r="C72" s="33"/>
    </row>
    <row r="73" spans="1:3" ht="24" x14ac:dyDescent="0.2">
      <c r="A73" s="1" t="s">
        <v>0</v>
      </c>
      <c r="B73" s="1"/>
      <c r="C73" s="1"/>
    </row>
    <row r="74" spans="1:3" ht="24" x14ac:dyDescent="0.2">
      <c r="A74" s="1" t="s">
        <v>1</v>
      </c>
      <c r="B74" s="1"/>
      <c r="C74" s="1"/>
    </row>
    <row r="75" spans="1:3" ht="24" x14ac:dyDescent="0.2">
      <c r="A75" s="2"/>
      <c r="B75" s="2"/>
      <c r="C75" s="3" t="s">
        <v>2</v>
      </c>
    </row>
    <row r="76" spans="1:3" ht="23.25" x14ac:dyDescent="0.2">
      <c r="A76" s="4" t="s">
        <v>3</v>
      </c>
      <c r="B76" s="5" t="s">
        <v>4</v>
      </c>
      <c r="C76" s="6" t="s">
        <v>5</v>
      </c>
    </row>
    <row r="77" spans="1:3" ht="23.25" x14ac:dyDescent="0.2">
      <c r="A77" s="7"/>
      <c r="B77" s="8" t="s">
        <v>6</v>
      </c>
      <c r="C77" s="9" t="s">
        <v>7</v>
      </c>
    </row>
    <row r="78" spans="1:3" ht="23.25" x14ac:dyDescent="0.2">
      <c r="A78" s="34" t="s">
        <v>8</v>
      </c>
      <c r="B78" s="35" t="s">
        <v>9</v>
      </c>
      <c r="C78" s="36">
        <f>C80</f>
        <v>242800</v>
      </c>
    </row>
    <row r="79" spans="1:3" ht="23.25" x14ac:dyDescent="0.2">
      <c r="A79" s="34"/>
      <c r="B79" s="37" t="s">
        <v>6</v>
      </c>
      <c r="C79" s="38"/>
    </row>
    <row r="80" spans="1:3" ht="23.25" x14ac:dyDescent="0.2">
      <c r="A80" s="39" t="s">
        <v>38</v>
      </c>
      <c r="B80" s="35" t="s">
        <v>9</v>
      </c>
      <c r="C80" s="40">
        <f>C82+C88</f>
        <v>242800</v>
      </c>
    </row>
    <row r="81" spans="1:3" ht="23.25" x14ac:dyDescent="0.2">
      <c r="A81" s="41"/>
      <c r="B81" s="37" t="s">
        <v>6</v>
      </c>
      <c r="C81" s="37"/>
    </row>
    <row r="82" spans="1:3" ht="23.25" x14ac:dyDescent="0.2">
      <c r="A82" s="42" t="s">
        <v>28</v>
      </c>
      <c r="B82" s="18" t="s">
        <v>9</v>
      </c>
      <c r="C82" s="19">
        <f>C86</f>
        <v>172800</v>
      </c>
    </row>
    <row r="83" spans="1:3" ht="23.25" x14ac:dyDescent="0.2">
      <c r="A83" s="20"/>
      <c r="B83" s="21" t="s">
        <v>6</v>
      </c>
      <c r="C83" s="21"/>
    </row>
    <row r="84" spans="1:3" ht="23.25" x14ac:dyDescent="0.2">
      <c r="A84" s="22" t="s">
        <v>12</v>
      </c>
      <c r="B84" s="23"/>
      <c r="C84" s="23"/>
    </row>
    <row r="85" spans="1:3" ht="23.25" x14ac:dyDescent="0.2">
      <c r="A85" s="22" t="s">
        <v>15</v>
      </c>
      <c r="B85" s="25"/>
      <c r="C85" s="25"/>
    </row>
    <row r="86" spans="1:3" ht="23.25" x14ac:dyDescent="0.2">
      <c r="A86" s="24" t="s">
        <v>39</v>
      </c>
      <c r="B86" s="25" t="s">
        <v>9</v>
      </c>
      <c r="C86" s="25">
        <v>172800</v>
      </c>
    </row>
    <row r="87" spans="1:3" ht="23.25" x14ac:dyDescent="0.2">
      <c r="A87" s="50"/>
      <c r="B87" s="25" t="s">
        <v>6</v>
      </c>
      <c r="C87" s="25"/>
    </row>
    <row r="88" spans="1:3" ht="23.25" x14ac:dyDescent="0.2">
      <c r="A88" s="42" t="s">
        <v>35</v>
      </c>
      <c r="B88" s="18" t="s">
        <v>9</v>
      </c>
      <c r="C88" s="19">
        <f>C90</f>
        <v>70000</v>
      </c>
    </row>
    <row r="89" spans="1:3" ht="23.25" x14ac:dyDescent="0.2">
      <c r="A89" s="20"/>
      <c r="B89" s="21" t="s">
        <v>6</v>
      </c>
      <c r="C89" s="21"/>
    </row>
    <row r="90" spans="1:3" ht="23.25" x14ac:dyDescent="0.2">
      <c r="A90" s="26" t="s">
        <v>40</v>
      </c>
      <c r="B90" s="51" t="s">
        <v>9</v>
      </c>
      <c r="C90" s="51">
        <v>70000</v>
      </c>
    </row>
    <row r="91" spans="1:3" ht="23.25" x14ac:dyDescent="0.2">
      <c r="A91" s="24" t="s">
        <v>41</v>
      </c>
      <c r="B91" s="51" t="s">
        <v>6</v>
      </c>
      <c r="C91" s="51"/>
    </row>
    <row r="92" spans="1:3" ht="23.25" x14ac:dyDescent="0.2">
      <c r="A92" s="44" t="s">
        <v>25</v>
      </c>
      <c r="B92" s="45" t="s">
        <v>9</v>
      </c>
      <c r="C92" s="45">
        <f>C78</f>
        <v>242800</v>
      </c>
    </row>
    <row r="93" spans="1:3" ht="23.25" x14ac:dyDescent="0.2">
      <c r="A93" s="46"/>
      <c r="B93" s="13" t="s">
        <v>6</v>
      </c>
      <c r="C93" s="13"/>
    </row>
    <row r="95" spans="1:3" ht="23.25" x14ac:dyDescent="0.2">
      <c r="A95" s="32" t="s">
        <v>26</v>
      </c>
      <c r="B95" s="33"/>
      <c r="C95" s="33"/>
    </row>
  </sheetData>
  <mergeCells count="20">
    <mergeCell ref="A88:A89"/>
    <mergeCell ref="A92:A93"/>
    <mergeCell ref="A66:A67"/>
    <mergeCell ref="A73:C73"/>
    <mergeCell ref="A74:C74"/>
    <mergeCell ref="A76:A77"/>
    <mergeCell ref="A80:A81"/>
    <mergeCell ref="A82:A83"/>
    <mergeCell ref="A40:C40"/>
    <mergeCell ref="A41:C41"/>
    <mergeCell ref="A44:A45"/>
    <mergeCell ref="A48:A49"/>
    <mergeCell ref="A50:A51"/>
    <mergeCell ref="A62:A63"/>
    <mergeCell ref="A1:C1"/>
    <mergeCell ref="A2:C2"/>
    <mergeCell ref="A4:A5"/>
    <mergeCell ref="A8:A9"/>
    <mergeCell ref="A10:A11"/>
    <mergeCell ref="A34:A35"/>
  </mergeCells>
  <printOptions horizontalCentered="1"/>
  <pageMargins left="0.39370078740157483" right="0.19685039370078741" top="0.98425196850393704" bottom="0.15748031496062992" header="0.31496062992125984" footer="0.31496062992125984"/>
  <pageSetup paperSize="9" scale="90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2" max="5" man="1"/>
    <brk id="39" max="5" man="1"/>
    <brk id="61" max="5" man="1"/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สิ่งแวดล้อมฯ</vt:lpstr>
      <vt:lpstr>สิ่งแวดล้อมฯ!Print_Area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2025-01-30T09:50:43Z</dcterms:created>
  <dcterms:modified xsi:type="dcterms:W3CDTF">2025-01-30T09:51:13Z</dcterms:modified>
</cp:coreProperties>
</file>