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พี่กิ้ฟ\OIT 13-14\ส่งครั้งที่ 1\"/>
    </mc:Choice>
  </mc:AlternateContent>
  <xr:revisionPtr revIDLastSave="0" documentId="8_{D2B376B5-906B-4476-AF70-DA6B32DD634D}" xr6:coauthVersionLast="47" xr6:coauthVersionMax="47" xr10:uidLastSave="{00000000-0000-0000-0000-000000000000}"/>
  <bookViews>
    <workbookView xWindow="5310" yWindow="330" windowWidth="18615" windowHeight="12780" xr2:uid="{5E0A3B55-EBBB-4453-A2B6-63883A77A47D}"/>
  </bookViews>
  <sheets>
    <sheet name="พัฒนาฯ" sheetId="1" r:id="rId1"/>
  </sheets>
  <definedNames>
    <definedName name="_xlnm.Print_Area" localSheetId="0">พัฒนาฯ!$A$1:$C$109</definedName>
    <definedName name="_xlnm.Print_Titles" localSheetId="0">พัฒนาฯ!$43:$44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" l="1"/>
  <c r="C49" i="1"/>
  <c r="C47" i="1" s="1"/>
  <c r="C45" i="1" s="1"/>
  <c r="C105" i="1" s="1"/>
  <c r="C11" i="1"/>
  <c r="C9" i="1" s="1"/>
  <c r="C7" i="1" s="1"/>
  <c r="C33" i="1" s="1"/>
</calcChain>
</file>

<file path=xl/sharedStrings.xml><?xml version="1.0" encoding="utf-8"?>
<sst xmlns="http://schemas.openxmlformats.org/spreadsheetml/2006/main" count="153" uniqueCount="58">
  <si>
    <t>แผน/ผลการปฏิบัติงานและการใช้จ่ายงบประมาณรายจ่ายประจำปีงบประมาณ พ.ศ. 2568</t>
  </si>
  <si>
    <t>หน่วยงาน : สำนักงานเขตวังทองหลาง</t>
  </si>
  <si>
    <t>หน่วย : บาท</t>
  </si>
  <si>
    <t>งาน/โครงการตามแผนยุทธศาสตร์/งบรายจ่าย/รายการ</t>
  </si>
  <si>
    <t>แผน/</t>
  </si>
  <si>
    <t>งวดที่ 1</t>
  </si>
  <si>
    <t>ผล</t>
  </si>
  <si>
    <t>(ต.ค. 67 - ม.ค. 68)</t>
  </si>
  <si>
    <t>งบประมาณตามโครงสร้างงาน</t>
  </si>
  <si>
    <t>แผน</t>
  </si>
  <si>
    <t>งาน : บริหารทั่วไปฝ่ายพัฒนาชุมชน</t>
  </si>
  <si>
    <t xml:space="preserve">     งบดำเนินงาน</t>
  </si>
  <si>
    <t xml:space="preserve">     ค่าตอบแทน ใช้สอยและวัสดุ</t>
  </si>
  <si>
    <t xml:space="preserve">     ค่าตอบแทน </t>
  </si>
  <si>
    <t xml:space="preserve">      - ค่าอาหารทำการนอกเวลา</t>
  </si>
  <si>
    <t xml:space="preserve">     ค่าใช้สอย</t>
  </si>
  <si>
    <t xml:space="preserve">      - ค่าซ่อมแซมยานพาหนะ</t>
  </si>
  <si>
    <t xml:space="preserve">      - ค่าซ่อมแซมครุภัณฑ์</t>
  </si>
  <si>
    <t xml:space="preserve">     ค่าวัสดุ</t>
  </si>
  <si>
    <t xml:space="preserve">      - ค่าวัสดุสำนักงาน</t>
  </si>
  <si>
    <t xml:space="preserve">      - ค่าวัสดุอุปกรณ์คอมพิวเตอร์</t>
  </si>
  <si>
    <t xml:space="preserve">      - ค่าวัสดุยานพาหนะ</t>
  </si>
  <si>
    <t xml:space="preserve">      - ค่าเครื่องแต่งกาย</t>
  </si>
  <si>
    <t xml:space="preserve">      - ค่าวัสดุไฟฟ้า ประปา งานบ้าน งานครัว และงานสวน</t>
  </si>
  <si>
    <t>รวม</t>
  </si>
  <si>
    <t>ผู้รายงาน.........................................................................................................</t>
  </si>
  <si>
    <t>งาน : พัฒนาชุมชนและบริการสังคม</t>
  </si>
  <si>
    <t>1. งบดำเนินงาน</t>
  </si>
  <si>
    <t xml:space="preserve">      - ค่าตอบแทนอาสาสมัครปฏิบัติงานด้านเด็ก สตรี ผู้สูงอายุ คนพิการ </t>
  </si>
  <si>
    <t xml:space="preserve">        และผู้ด้อยโอกาส</t>
  </si>
  <si>
    <t xml:space="preserve">      - ค่าตอบแทนอาสาสมัครปฏิบัติงานด้านพัฒนาสังคม </t>
  </si>
  <si>
    <t>.</t>
  </si>
  <si>
    <t xml:space="preserve">      - ค่าตอบแทนอาสาสมัครผู้ดูแลเด็ก</t>
  </si>
  <si>
    <t xml:space="preserve">      - ค่าตอบแทนอาสาสมัครบ้านหนังสือ</t>
  </si>
  <si>
    <t xml:space="preserve">      - ค่าตอบแทนกรรมการชุมชน</t>
  </si>
  <si>
    <t xml:space="preserve">      - ค่าตอบแทนการประชุมของคณะกรรมการชุมชน</t>
  </si>
  <si>
    <t xml:space="preserve">      - ค่าตอบแทนวิทยาการฝึกอาชีพ</t>
  </si>
  <si>
    <t xml:space="preserve">      - ค่าบำรุงรักษาซ่อมแซมเครื่องปรับอากาศ</t>
  </si>
  <si>
    <t xml:space="preserve">      - ค่ารับรอง</t>
  </si>
  <si>
    <t xml:space="preserve">      - ค่าจ้างเหมาบริการเป็นรายบุคคลเพื่อปฏิบัติงานตามโครงการ</t>
  </si>
  <si>
    <t xml:space="preserve">       จ้างเจ้าหน้าที่ปฏิบัติงาน ตามนโนบายการดำเนินงานศูนย์ส่งเสริม</t>
  </si>
  <si>
    <t xml:space="preserve">       การบริหารเงินออมครอบครัวและแก้ปัญหาหนี้สิน</t>
  </si>
  <si>
    <t xml:space="preserve">      - ค่าหนังสือ วารสารฯ บ้านหนังสือ</t>
  </si>
  <si>
    <t xml:space="preserve">      - ค่าวัสดุอุปกรณ์การเรียนการสอน </t>
  </si>
  <si>
    <t xml:space="preserve">      - ค่าวัสดุสำหรับบ้านหนังสือ</t>
  </si>
  <si>
    <t xml:space="preserve">      - ค่าอาหารกลางวันและค่าอาหารเสริม (นม) </t>
  </si>
  <si>
    <t xml:space="preserve">      - ค่าวัสดุสำนักงานและค่าวัสดุฝึกอาชีพ</t>
  </si>
  <si>
    <t>2. งบรายจ่ายอื่น</t>
  </si>
  <si>
    <t xml:space="preserve">     - ค่าใช้จ่ายในการสนับสนุนการดำเนินงานของคณะกรรมการชุมชน</t>
  </si>
  <si>
    <t xml:space="preserve">      - ค่าใช้จ่ายในการส่งเสริมกิจกรรมสโมสรกีฬาและลานกีฬา</t>
  </si>
  <si>
    <t xml:space="preserve">      - ค่าใช้จ่ายในการส่งเสริมกิจการสภาเด็กและเยาวชนเขต</t>
  </si>
  <si>
    <t xml:space="preserve">     - ค่าใช้จ่ายในการจัดสวัสดิการ การสงเคราะห์ช่วยเหลือเด็ก สตรี </t>
  </si>
  <si>
    <t xml:space="preserve">       ครอบครัว ผู้ด้อยโอกาส ผู้สูงอายุและคนพิการ</t>
  </si>
  <si>
    <t xml:space="preserve">      - ค่าใช้จ่ายในการจัดงานวันสำคัญ อนุรักษ์สืบสานวัฒนธรรมประเพณี</t>
  </si>
  <si>
    <t xml:space="preserve">       </t>
  </si>
  <si>
    <t xml:space="preserve">      - ค่าใช้จ่ายในการจัดกิจกรรมครอบครัวรักการอ่าน</t>
  </si>
  <si>
    <t xml:space="preserve">     - ค่าใช้จ่ายโครงการรู้ใช้ รู้เก็บ คนกรุงเทพฯ ชีวิตมั่นคง</t>
  </si>
  <si>
    <t xml:space="preserve">     - ค่าใช้จ่ายในการจ้างงานคนพิการเพื่อปฏิบัติงาน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</si>
</sst>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187" fontId="4" fillId="2" borderId="6" xfId="1" applyNumberFormat="1" applyFont="1" applyFill="1" applyBorder="1" applyAlignment="1">
      <alignment horizontal="center" vertical="center"/>
    </xf>
    <xf numFmtId="187" fontId="5" fillId="2" borderId="5" xfId="1" applyNumberFormat="1" applyFont="1" applyFill="1" applyBorder="1" applyAlignment="1">
      <alignment horizontal="left" vertical="center"/>
    </xf>
    <xf numFmtId="187" fontId="4" fillId="2" borderId="7" xfId="1" applyNumberFormat="1" applyFont="1" applyFill="1" applyBorder="1" applyAlignment="1">
      <alignment horizontal="center" vertical="center"/>
    </xf>
    <xf numFmtId="187" fontId="5" fillId="2" borderId="7" xfId="1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87" fontId="5" fillId="2" borderId="6" xfId="1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87" fontId="4" fillId="0" borderId="6" xfId="1" applyNumberFormat="1" applyFont="1" applyBorder="1" applyAlignment="1">
      <alignment horizontal="center" vertical="center"/>
    </xf>
    <xf numFmtId="187" fontId="5" fillId="0" borderId="6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87" fontId="4" fillId="0" borderId="7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187" fontId="4" fillId="0" borderId="8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87" fontId="4" fillId="0" borderId="9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87" fontId="4" fillId="3" borderId="6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87" fontId="4" fillId="3" borderId="3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87" fontId="5" fillId="2" borderId="6" xfId="1" applyNumberFormat="1" applyFont="1" applyFill="1" applyBorder="1" applyAlignment="1">
      <alignment horizontal="center" vertical="center"/>
    </xf>
    <xf numFmtId="187" fontId="5" fillId="2" borderId="5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187" fontId="4" fillId="4" borderId="1" xfId="1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7" fontId="4" fillId="4" borderId="7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15B3-41DB-4379-A0B3-EF3DC2BD4A55}">
  <sheetPr>
    <tabColor rgb="FF7030A0"/>
  </sheetPr>
  <dimension ref="A1:C113"/>
  <sheetViews>
    <sheetView tabSelected="1" view="pageBreakPreview" topLeftCell="A10" zoomScaleNormal="100" zoomScaleSheetLayoutView="100" workbookViewId="0">
      <selection activeCell="C97" sqref="C97"/>
    </sheetView>
  </sheetViews>
  <sheetFormatPr defaultRowHeight="14.25" x14ac:dyDescent="0.2"/>
  <cols>
    <col min="1" max="1" width="61.75" customWidth="1"/>
    <col min="2" max="2" width="14.875" customWidth="1"/>
    <col min="3" max="3" width="45.25" customWidth="1"/>
    <col min="4" max="14" width="39.375" customWidth="1"/>
  </cols>
  <sheetData>
    <row r="1" spans="1:3" ht="24" x14ac:dyDescent="0.2">
      <c r="A1" s="1" t="s">
        <v>0</v>
      </c>
      <c r="B1" s="1"/>
      <c r="C1" s="1"/>
    </row>
    <row r="2" spans="1:3" ht="24" x14ac:dyDescent="0.2">
      <c r="A2" s="1" t="s">
        <v>1</v>
      </c>
      <c r="B2" s="1"/>
      <c r="C2" s="1"/>
    </row>
    <row r="3" spans="1:3" ht="24" x14ac:dyDescent="0.2">
      <c r="A3" s="2"/>
      <c r="B3" s="2"/>
      <c r="C3" s="2"/>
    </row>
    <row r="4" spans="1:3" ht="24" x14ac:dyDescent="0.2">
      <c r="A4" s="2"/>
      <c r="B4" s="2"/>
      <c r="C4" s="3" t="s">
        <v>2</v>
      </c>
    </row>
    <row r="5" spans="1:3" ht="23.25" x14ac:dyDescent="0.2">
      <c r="A5" s="4" t="s">
        <v>3</v>
      </c>
      <c r="B5" s="5" t="s">
        <v>4</v>
      </c>
      <c r="C5" s="6" t="s">
        <v>5</v>
      </c>
    </row>
    <row r="6" spans="1:3" ht="23.25" x14ac:dyDescent="0.2">
      <c r="A6" s="7"/>
      <c r="B6" s="8" t="s">
        <v>6</v>
      </c>
      <c r="C6" s="9" t="s">
        <v>7</v>
      </c>
    </row>
    <row r="7" spans="1:3" ht="23.25" x14ac:dyDescent="0.2">
      <c r="A7" s="10" t="s">
        <v>8</v>
      </c>
      <c r="B7" s="11" t="s">
        <v>9</v>
      </c>
      <c r="C7" s="12">
        <f>C9</f>
        <v>541300</v>
      </c>
    </row>
    <row r="8" spans="1:3" ht="23.25" x14ac:dyDescent="0.2">
      <c r="A8" s="10"/>
      <c r="B8" s="13" t="s">
        <v>6</v>
      </c>
      <c r="C8" s="14"/>
    </row>
    <row r="9" spans="1:3" ht="23.25" x14ac:dyDescent="0.2">
      <c r="A9" s="15" t="s">
        <v>10</v>
      </c>
      <c r="B9" s="11" t="s">
        <v>9</v>
      </c>
      <c r="C9" s="16">
        <f>C11</f>
        <v>541300</v>
      </c>
    </row>
    <row r="10" spans="1:3" ht="23.25" x14ac:dyDescent="0.2">
      <c r="A10" s="17"/>
      <c r="B10" s="13" t="s">
        <v>6</v>
      </c>
      <c r="C10" s="13"/>
    </row>
    <row r="11" spans="1:3" ht="23.25" x14ac:dyDescent="0.2">
      <c r="A11" s="18" t="s">
        <v>11</v>
      </c>
      <c r="B11" s="19" t="s">
        <v>9</v>
      </c>
      <c r="C11" s="20">
        <f>SUM(C15:C32)</f>
        <v>541300</v>
      </c>
    </row>
    <row r="12" spans="1:3" ht="23.25" x14ac:dyDescent="0.2">
      <c r="A12" s="21"/>
      <c r="B12" s="22" t="s">
        <v>6</v>
      </c>
      <c r="C12" s="22"/>
    </row>
    <row r="13" spans="1:3" ht="23.25" x14ac:dyDescent="0.2">
      <c r="A13" s="23" t="s">
        <v>12</v>
      </c>
      <c r="B13" s="24"/>
      <c r="C13" s="24"/>
    </row>
    <row r="14" spans="1:3" ht="23.25" x14ac:dyDescent="0.2">
      <c r="A14" s="23" t="s">
        <v>13</v>
      </c>
      <c r="B14" s="24"/>
      <c r="C14" s="24"/>
    </row>
    <row r="15" spans="1:3" ht="23.25" x14ac:dyDescent="0.2">
      <c r="A15" s="25" t="s">
        <v>14</v>
      </c>
      <c r="B15" s="26" t="s">
        <v>9</v>
      </c>
      <c r="C15" s="26">
        <v>349300</v>
      </c>
    </row>
    <row r="16" spans="1:3" ht="23.25" x14ac:dyDescent="0.2">
      <c r="A16" s="25"/>
      <c r="B16" s="26" t="s">
        <v>6</v>
      </c>
      <c r="C16" s="26"/>
    </row>
    <row r="17" spans="1:3" ht="23.25" x14ac:dyDescent="0.2">
      <c r="A17" s="23" t="s">
        <v>15</v>
      </c>
      <c r="B17" s="26"/>
      <c r="C17" s="26"/>
    </row>
    <row r="18" spans="1:3" ht="23.25" x14ac:dyDescent="0.2">
      <c r="A18" s="25" t="s">
        <v>16</v>
      </c>
      <c r="B18" s="26" t="s">
        <v>9</v>
      </c>
      <c r="C18" s="26">
        <v>31200</v>
      </c>
    </row>
    <row r="19" spans="1:3" ht="23.25" x14ac:dyDescent="0.2">
      <c r="A19" s="25"/>
      <c r="B19" s="26" t="s">
        <v>6</v>
      </c>
      <c r="C19" s="26"/>
    </row>
    <row r="20" spans="1:3" ht="23.25" x14ac:dyDescent="0.2">
      <c r="A20" s="25" t="s">
        <v>17</v>
      </c>
      <c r="B20" s="26" t="s">
        <v>9</v>
      </c>
      <c r="C20" s="26">
        <v>12000</v>
      </c>
    </row>
    <row r="21" spans="1:3" ht="23.25" x14ac:dyDescent="0.2">
      <c r="A21" s="25"/>
      <c r="B21" s="26" t="s">
        <v>6</v>
      </c>
      <c r="C21" s="26"/>
    </row>
    <row r="22" spans="1:3" ht="23.25" x14ac:dyDescent="0.2">
      <c r="A22" s="27" t="s">
        <v>18</v>
      </c>
      <c r="B22" s="26"/>
      <c r="C22" s="26"/>
    </row>
    <row r="23" spans="1:3" ht="23.25" x14ac:dyDescent="0.2">
      <c r="A23" s="25" t="s">
        <v>19</v>
      </c>
      <c r="B23" s="26" t="s">
        <v>9</v>
      </c>
      <c r="C23" s="26">
        <v>68000</v>
      </c>
    </row>
    <row r="24" spans="1:3" ht="23.25" x14ac:dyDescent="0.2">
      <c r="A24" s="25"/>
      <c r="B24" s="26" t="s">
        <v>6</v>
      </c>
      <c r="C24" s="26"/>
    </row>
    <row r="25" spans="1:3" ht="23.25" x14ac:dyDescent="0.2">
      <c r="A25" s="25" t="s">
        <v>20</v>
      </c>
      <c r="B25" s="26" t="s">
        <v>9</v>
      </c>
      <c r="C25" s="26">
        <v>57600</v>
      </c>
    </row>
    <row r="26" spans="1:3" ht="23.25" x14ac:dyDescent="0.2">
      <c r="A26" s="25"/>
      <c r="B26" s="26" t="s">
        <v>6</v>
      </c>
      <c r="C26" s="26"/>
    </row>
    <row r="27" spans="1:3" ht="23.25" x14ac:dyDescent="0.2">
      <c r="A27" s="25" t="s">
        <v>21</v>
      </c>
      <c r="B27" s="26" t="s">
        <v>9</v>
      </c>
      <c r="C27" s="26">
        <v>10000</v>
      </c>
    </row>
    <row r="28" spans="1:3" ht="23.25" x14ac:dyDescent="0.2">
      <c r="A28" s="25"/>
      <c r="B28" s="26" t="s">
        <v>6</v>
      </c>
      <c r="C28" s="26"/>
    </row>
    <row r="29" spans="1:3" ht="23.25" x14ac:dyDescent="0.2">
      <c r="A29" s="25" t="s">
        <v>22</v>
      </c>
      <c r="B29" s="26" t="s">
        <v>9</v>
      </c>
      <c r="C29" s="26">
        <v>13200</v>
      </c>
    </row>
    <row r="30" spans="1:3" ht="23.25" x14ac:dyDescent="0.2">
      <c r="A30" s="25"/>
      <c r="B30" s="26" t="s">
        <v>6</v>
      </c>
      <c r="C30" s="26"/>
    </row>
    <row r="31" spans="1:3" ht="23.25" x14ac:dyDescent="0.2">
      <c r="A31" s="25" t="s">
        <v>23</v>
      </c>
      <c r="B31" s="26" t="s">
        <v>9</v>
      </c>
      <c r="C31" s="26">
        <v>0</v>
      </c>
    </row>
    <row r="32" spans="1:3" ht="23.25" x14ac:dyDescent="0.2">
      <c r="A32" s="25"/>
      <c r="B32" s="26" t="s">
        <v>6</v>
      </c>
      <c r="C32" s="26"/>
    </row>
    <row r="33" spans="1:3" ht="23.25" x14ac:dyDescent="0.2">
      <c r="A33" s="28" t="s">
        <v>24</v>
      </c>
      <c r="B33" s="29" t="s">
        <v>9</v>
      </c>
      <c r="C33" s="29">
        <f>C7</f>
        <v>541300</v>
      </c>
    </row>
    <row r="34" spans="1:3" ht="23.25" x14ac:dyDescent="0.2">
      <c r="A34" s="30"/>
      <c r="B34" s="31" t="s">
        <v>6</v>
      </c>
      <c r="C34" s="31"/>
    </row>
    <row r="35" spans="1:3" ht="23.25" x14ac:dyDescent="0.2">
      <c r="A35" s="32"/>
      <c r="B35" s="32"/>
      <c r="C35" s="32"/>
    </row>
    <row r="36" spans="1:3" ht="23.25" x14ac:dyDescent="0.2">
      <c r="A36" s="33" t="s">
        <v>25</v>
      </c>
      <c r="B36" s="32"/>
      <c r="C36" s="32"/>
    </row>
    <row r="37" spans="1:3" ht="23.25" x14ac:dyDescent="0.2">
      <c r="A37" s="32"/>
      <c r="B37" s="32"/>
      <c r="C37" s="32"/>
    </row>
    <row r="38" spans="1:3" ht="23.25" x14ac:dyDescent="0.2">
      <c r="A38" s="32"/>
      <c r="B38" s="32"/>
      <c r="C38" s="32"/>
    </row>
    <row r="39" spans="1:3" ht="24" x14ac:dyDescent="0.2">
      <c r="A39" s="1" t="s">
        <v>0</v>
      </c>
      <c r="B39" s="1"/>
      <c r="C39" s="1"/>
    </row>
    <row r="40" spans="1:3" ht="24" x14ac:dyDescent="0.2">
      <c r="A40" s="1" t="s">
        <v>1</v>
      </c>
      <c r="B40" s="1"/>
      <c r="C40" s="1"/>
    </row>
    <row r="41" spans="1:3" ht="24" x14ac:dyDescent="0.2">
      <c r="A41" s="2"/>
      <c r="B41" s="2"/>
      <c r="C41" s="2"/>
    </row>
    <row r="42" spans="1:3" ht="24" x14ac:dyDescent="0.2">
      <c r="A42" s="2"/>
      <c r="B42" s="2"/>
      <c r="C42" s="3" t="s">
        <v>2</v>
      </c>
    </row>
    <row r="43" spans="1:3" ht="23.25" x14ac:dyDescent="0.2">
      <c r="A43" s="4" t="s">
        <v>3</v>
      </c>
      <c r="B43" s="5" t="s">
        <v>4</v>
      </c>
      <c r="C43" s="6" t="s">
        <v>5</v>
      </c>
    </row>
    <row r="44" spans="1:3" ht="23.25" x14ac:dyDescent="0.2">
      <c r="A44" s="7"/>
      <c r="B44" s="8" t="s">
        <v>6</v>
      </c>
      <c r="C44" s="9" t="s">
        <v>7</v>
      </c>
    </row>
    <row r="45" spans="1:3" ht="23.25" x14ac:dyDescent="0.2">
      <c r="A45" s="10" t="s">
        <v>8</v>
      </c>
      <c r="B45" s="34" t="s">
        <v>9</v>
      </c>
      <c r="C45" s="35">
        <f>C47</f>
        <v>5857330</v>
      </c>
    </row>
    <row r="46" spans="1:3" ht="23.25" x14ac:dyDescent="0.2">
      <c r="A46" s="10"/>
      <c r="B46" s="13" t="s">
        <v>6</v>
      </c>
      <c r="C46" s="13"/>
    </row>
    <row r="47" spans="1:3" ht="23.25" x14ac:dyDescent="0.2">
      <c r="A47" s="15" t="s">
        <v>26</v>
      </c>
      <c r="B47" s="11" t="s">
        <v>9</v>
      </c>
      <c r="C47" s="16">
        <f>C49+C87</f>
        <v>5857330</v>
      </c>
    </row>
    <row r="48" spans="1:3" ht="23.25" x14ac:dyDescent="0.2">
      <c r="A48" s="17"/>
      <c r="B48" s="13" t="s">
        <v>6</v>
      </c>
      <c r="C48" s="13"/>
    </row>
    <row r="49" spans="1:3" ht="23.25" x14ac:dyDescent="0.2">
      <c r="A49" s="18" t="s">
        <v>27</v>
      </c>
      <c r="B49" s="19" t="s">
        <v>9</v>
      </c>
      <c r="C49" s="20">
        <f>SUM(C53:C86)</f>
        <v>4068440</v>
      </c>
    </row>
    <row r="50" spans="1:3" ht="23.25" x14ac:dyDescent="0.2">
      <c r="A50" s="21"/>
      <c r="B50" s="22" t="s">
        <v>6</v>
      </c>
      <c r="C50" s="22"/>
    </row>
    <row r="51" spans="1:3" ht="23.25" x14ac:dyDescent="0.2">
      <c r="A51" s="23" t="s">
        <v>12</v>
      </c>
      <c r="B51" s="24"/>
      <c r="C51" s="24"/>
    </row>
    <row r="52" spans="1:3" ht="23.25" x14ac:dyDescent="0.2">
      <c r="A52" s="23" t="s">
        <v>13</v>
      </c>
      <c r="B52" s="24"/>
      <c r="C52" s="24"/>
    </row>
    <row r="53" spans="1:3" ht="23.25" x14ac:dyDescent="0.2">
      <c r="A53" s="25" t="s">
        <v>28</v>
      </c>
      <c r="B53" s="26" t="s">
        <v>9</v>
      </c>
      <c r="C53" s="26">
        <v>178240</v>
      </c>
    </row>
    <row r="54" spans="1:3" ht="23.25" x14ac:dyDescent="0.2">
      <c r="A54" s="25" t="s">
        <v>29</v>
      </c>
      <c r="B54" s="26" t="s">
        <v>6</v>
      </c>
      <c r="C54" s="26"/>
    </row>
    <row r="55" spans="1:3" ht="23.25" x14ac:dyDescent="0.2">
      <c r="A55" s="25" t="s">
        <v>30</v>
      </c>
      <c r="B55" s="26" t="s">
        <v>9</v>
      </c>
      <c r="C55" s="26">
        <v>201740</v>
      </c>
    </row>
    <row r="56" spans="1:3" ht="23.25" x14ac:dyDescent="0.2">
      <c r="A56" s="25" t="s">
        <v>31</v>
      </c>
      <c r="B56" s="26" t="s">
        <v>6</v>
      </c>
      <c r="C56" s="26"/>
    </row>
    <row r="57" spans="1:3" ht="23.25" x14ac:dyDescent="0.2">
      <c r="A57" s="25" t="s">
        <v>32</v>
      </c>
      <c r="B57" s="26" t="s">
        <v>9</v>
      </c>
      <c r="C57" s="26">
        <v>939980</v>
      </c>
    </row>
    <row r="58" spans="1:3" ht="23.25" x14ac:dyDescent="0.2">
      <c r="A58" s="25"/>
      <c r="B58" s="26" t="s">
        <v>6</v>
      </c>
      <c r="C58" s="26"/>
    </row>
    <row r="59" spans="1:3" ht="23.25" x14ac:dyDescent="0.2">
      <c r="A59" s="25" t="s">
        <v>33</v>
      </c>
      <c r="B59" s="26" t="s">
        <v>9</v>
      </c>
      <c r="C59" s="26">
        <v>200280</v>
      </c>
    </row>
    <row r="60" spans="1:3" ht="23.25" x14ac:dyDescent="0.2">
      <c r="A60" s="25"/>
      <c r="B60" s="26" t="s">
        <v>6</v>
      </c>
      <c r="C60" s="26"/>
    </row>
    <row r="61" spans="1:3" ht="23.25" x14ac:dyDescent="0.2">
      <c r="A61" s="25" t="s">
        <v>34</v>
      </c>
      <c r="B61" s="26" t="s">
        <v>9</v>
      </c>
      <c r="C61" s="26">
        <v>152000</v>
      </c>
    </row>
    <row r="62" spans="1:3" ht="23.25" x14ac:dyDescent="0.2">
      <c r="A62" s="25"/>
      <c r="B62" s="26" t="s">
        <v>6</v>
      </c>
      <c r="C62" s="26"/>
    </row>
    <row r="63" spans="1:3" ht="23.25" x14ac:dyDescent="0.2">
      <c r="A63" s="25" t="s">
        <v>35</v>
      </c>
      <c r="B63" s="26" t="s">
        <v>9</v>
      </c>
      <c r="C63" s="26">
        <v>378000</v>
      </c>
    </row>
    <row r="64" spans="1:3" ht="23.25" x14ac:dyDescent="0.2">
      <c r="A64" s="25"/>
      <c r="B64" s="26" t="s">
        <v>6</v>
      </c>
      <c r="C64" s="26"/>
    </row>
    <row r="65" spans="1:3" ht="23.25" x14ac:dyDescent="0.2">
      <c r="A65" s="25" t="s">
        <v>36</v>
      </c>
      <c r="B65" s="26" t="s">
        <v>9</v>
      </c>
      <c r="C65" s="26">
        <v>731000</v>
      </c>
    </row>
    <row r="66" spans="1:3" ht="23.25" x14ac:dyDescent="0.2">
      <c r="A66" s="36"/>
      <c r="B66" s="26" t="s">
        <v>6</v>
      </c>
      <c r="C66" s="26"/>
    </row>
    <row r="67" spans="1:3" ht="23.25" x14ac:dyDescent="0.2">
      <c r="A67" s="23" t="s">
        <v>15</v>
      </c>
      <c r="B67" s="26"/>
      <c r="C67" s="26"/>
    </row>
    <row r="68" spans="1:3" ht="23.25" x14ac:dyDescent="0.2">
      <c r="A68" s="25" t="s">
        <v>37</v>
      </c>
      <c r="B68" s="26" t="s">
        <v>9</v>
      </c>
      <c r="C68" s="26">
        <v>0</v>
      </c>
    </row>
    <row r="69" spans="1:3" ht="23.25" x14ac:dyDescent="0.2">
      <c r="A69" s="25"/>
      <c r="B69" s="26" t="s">
        <v>6</v>
      </c>
      <c r="C69" s="26"/>
    </row>
    <row r="70" spans="1:3" ht="23.25" x14ac:dyDescent="0.2">
      <c r="A70" s="25" t="s">
        <v>38</v>
      </c>
      <c r="B70" s="26" t="s">
        <v>9</v>
      </c>
      <c r="C70" s="26">
        <v>4000</v>
      </c>
    </row>
    <row r="71" spans="1:3" ht="23.25" x14ac:dyDescent="0.2">
      <c r="A71" s="25"/>
      <c r="B71" s="26" t="s">
        <v>6</v>
      </c>
      <c r="C71" s="26"/>
    </row>
    <row r="72" spans="1:3" ht="23.25" x14ac:dyDescent="0.2">
      <c r="A72" s="25" t="s">
        <v>39</v>
      </c>
      <c r="B72" s="26" t="s">
        <v>9</v>
      </c>
      <c r="C72" s="26">
        <v>432000</v>
      </c>
    </row>
    <row r="73" spans="1:3" ht="23.25" x14ac:dyDescent="0.2">
      <c r="A73" s="36" t="s">
        <v>40</v>
      </c>
      <c r="B73" s="26" t="s">
        <v>6</v>
      </c>
      <c r="C73" s="26"/>
    </row>
    <row r="74" spans="1:3" ht="23.25" x14ac:dyDescent="0.2">
      <c r="A74" s="36" t="s">
        <v>41</v>
      </c>
      <c r="B74" s="26"/>
      <c r="C74" s="26"/>
    </row>
    <row r="75" spans="1:3" ht="23.25" x14ac:dyDescent="0.2">
      <c r="A75" s="25"/>
      <c r="B75" s="26"/>
      <c r="C75" s="26"/>
    </row>
    <row r="76" spans="1:3" ht="23.25" x14ac:dyDescent="0.2">
      <c r="A76" s="23" t="s">
        <v>18</v>
      </c>
      <c r="B76" s="26"/>
      <c r="C76" s="26"/>
    </row>
    <row r="77" spans="1:3" ht="23.25" x14ac:dyDescent="0.2">
      <c r="A77" s="25" t="s">
        <v>42</v>
      </c>
      <c r="B77" s="26" t="s">
        <v>9</v>
      </c>
      <c r="C77" s="26">
        <v>60000</v>
      </c>
    </row>
    <row r="78" spans="1:3" ht="23.25" x14ac:dyDescent="0.2">
      <c r="A78" s="23"/>
      <c r="B78" s="26" t="s">
        <v>6</v>
      </c>
      <c r="C78" s="26"/>
    </row>
    <row r="79" spans="1:3" ht="23.25" x14ac:dyDescent="0.2">
      <c r="A79" s="25" t="s">
        <v>43</v>
      </c>
      <c r="B79" s="26" t="s">
        <v>9</v>
      </c>
      <c r="C79" s="26">
        <v>120000</v>
      </c>
    </row>
    <row r="80" spans="1:3" ht="23.25" x14ac:dyDescent="0.2">
      <c r="A80" s="27"/>
      <c r="B80" s="26" t="s">
        <v>6</v>
      </c>
      <c r="C80" s="26"/>
    </row>
    <row r="81" spans="1:3" ht="23.25" x14ac:dyDescent="0.2">
      <c r="A81" s="25" t="s">
        <v>44</v>
      </c>
      <c r="B81" s="26" t="s">
        <v>9</v>
      </c>
      <c r="C81" s="26">
        <v>17000</v>
      </c>
    </row>
    <row r="82" spans="1:3" ht="23.25" x14ac:dyDescent="0.2">
      <c r="A82" s="23"/>
      <c r="B82" s="26" t="s">
        <v>6</v>
      </c>
      <c r="C82" s="26"/>
    </row>
    <row r="83" spans="1:3" ht="23.25" x14ac:dyDescent="0.2">
      <c r="A83" s="25" t="s">
        <v>45</v>
      </c>
      <c r="B83" s="26" t="s">
        <v>9</v>
      </c>
      <c r="C83" s="26">
        <v>524800</v>
      </c>
    </row>
    <row r="84" spans="1:3" ht="23.25" x14ac:dyDescent="0.2">
      <c r="A84" s="23"/>
      <c r="B84" s="26" t="s">
        <v>6</v>
      </c>
      <c r="C84" s="26"/>
    </row>
    <row r="85" spans="1:3" ht="23.25" x14ac:dyDescent="0.2">
      <c r="A85" s="25" t="s">
        <v>46</v>
      </c>
      <c r="B85" s="26" t="s">
        <v>9</v>
      </c>
      <c r="C85" s="26">
        <v>129400</v>
      </c>
    </row>
    <row r="86" spans="1:3" ht="23.25" x14ac:dyDescent="0.2">
      <c r="A86" s="23"/>
      <c r="B86" s="26" t="s">
        <v>6</v>
      </c>
      <c r="C86" s="26"/>
    </row>
    <row r="87" spans="1:3" ht="23.25" x14ac:dyDescent="0.2">
      <c r="A87" s="37" t="s">
        <v>47</v>
      </c>
      <c r="B87" s="19" t="s">
        <v>9</v>
      </c>
      <c r="C87" s="20">
        <f>SUM(C89:C104)</f>
        <v>1788890</v>
      </c>
    </row>
    <row r="88" spans="1:3" ht="23.25" x14ac:dyDescent="0.2">
      <c r="A88" s="21"/>
      <c r="B88" s="22" t="s">
        <v>6</v>
      </c>
      <c r="C88" s="22"/>
    </row>
    <row r="89" spans="1:3" ht="23.25" x14ac:dyDescent="0.2">
      <c r="A89" s="25" t="s">
        <v>48</v>
      </c>
      <c r="B89" s="26" t="s">
        <v>9</v>
      </c>
      <c r="C89" s="24">
        <v>500000</v>
      </c>
    </row>
    <row r="90" spans="1:3" ht="23.25" x14ac:dyDescent="0.2">
      <c r="A90" s="25"/>
      <c r="B90" s="26" t="s">
        <v>6</v>
      </c>
      <c r="C90" s="24"/>
    </row>
    <row r="91" spans="1:3" ht="23.25" x14ac:dyDescent="0.2">
      <c r="A91" s="25" t="s">
        <v>49</v>
      </c>
      <c r="B91" s="26" t="s">
        <v>9</v>
      </c>
      <c r="C91" s="24">
        <v>493920</v>
      </c>
    </row>
    <row r="92" spans="1:3" ht="23.25" x14ac:dyDescent="0.2">
      <c r="A92" s="25"/>
      <c r="B92" s="26" t="s">
        <v>6</v>
      </c>
      <c r="C92" s="24"/>
    </row>
    <row r="93" spans="1:3" ht="23.25" x14ac:dyDescent="0.2">
      <c r="A93" s="25" t="s">
        <v>50</v>
      </c>
      <c r="B93" s="26" t="s">
        <v>9</v>
      </c>
      <c r="C93" s="24">
        <v>54880</v>
      </c>
    </row>
    <row r="94" spans="1:3" ht="23.25" x14ac:dyDescent="0.2">
      <c r="A94" s="25"/>
      <c r="B94" s="26" t="s">
        <v>6</v>
      </c>
      <c r="C94" s="24"/>
    </row>
    <row r="95" spans="1:3" ht="23.25" x14ac:dyDescent="0.2">
      <c r="A95" s="25" t="s">
        <v>51</v>
      </c>
      <c r="B95" s="24" t="s">
        <v>9</v>
      </c>
      <c r="C95" s="26">
        <v>190000</v>
      </c>
    </row>
    <row r="96" spans="1:3" ht="23.25" x14ac:dyDescent="0.2">
      <c r="A96" s="25" t="s">
        <v>52</v>
      </c>
      <c r="B96" s="26" t="s">
        <v>6</v>
      </c>
      <c r="C96" s="26"/>
    </row>
    <row r="97" spans="1:3" ht="23.25" x14ac:dyDescent="0.2">
      <c r="A97" s="25" t="s">
        <v>53</v>
      </c>
      <c r="B97" s="26" t="s">
        <v>9</v>
      </c>
      <c r="C97" s="24">
        <v>152090</v>
      </c>
    </row>
    <row r="98" spans="1:3" ht="23.25" x14ac:dyDescent="0.2">
      <c r="A98" s="25" t="s">
        <v>54</v>
      </c>
      <c r="B98" s="26" t="s">
        <v>6</v>
      </c>
      <c r="C98" s="24"/>
    </row>
    <row r="99" spans="1:3" ht="23.25" x14ac:dyDescent="0.2">
      <c r="A99" s="36" t="s">
        <v>55</v>
      </c>
      <c r="B99" s="26" t="s">
        <v>9</v>
      </c>
      <c r="C99" s="26">
        <v>0</v>
      </c>
    </row>
    <row r="100" spans="1:3" ht="23.25" x14ac:dyDescent="0.2">
      <c r="A100" s="25"/>
      <c r="B100" s="26" t="s">
        <v>6</v>
      </c>
      <c r="C100" s="26"/>
    </row>
    <row r="101" spans="1:3" ht="23.25" x14ac:dyDescent="0.2">
      <c r="A101" s="25" t="s">
        <v>56</v>
      </c>
      <c r="B101" s="26" t="s">
        <v>9</v>
      </c>
      <c r="C101" s="24">
        <v>20000</v>
      </c>
    </row>
    <row r="102" spans="1:3" ht="23.25" x14ac:dyDescent="0.2">
      <c r="A102" s="25" t="s">
        <v>54</v>
      </c>
      <c r="B102" s="26" t="s">
        <v>6</v>
      </c>
      <c r="C102" s="24"/>
    </row>
    <row r="103" spans="1:3" ht="23.25" x14ac:dyDescent="0.2">
      <c r="A103" s="25" t="s">
        <v>57</v>
      </c>
      <c r="B103" s="24" t="s">
        <v>9</v>
      </c>
      <c r="C103" s="26">
        <v>378000</v>
      </c>
    </row>
    <row r="104" spans="1:3" ht="23.25" x14ac:dyDescent="0.2">
      <c r="A104" s="25"/>
      <c r="B104" s="26" t="s">
        <v>6</v>
      </c>
      <c r="C104" s="26"/>
    </row>
    <row r="105" spans="1:3" ht="23.25" x14ac:dyDescent="0.2">
      <c r="A105" s="38" t="s">
        <v>24</v>
      </c>
      <c r="B105" s="39" t="s">
        <v>9</v>
      </c>
      <c r="C105" s="39">
        <f>C45</f>
        <v>5857330</v>
      </c>
    </row>
    <row r="106" spans="1:3" ht="23.25" x14ac:dyDescent="0.2">
      <c r="A106" s="40"/>
      <c r="B106" s="41" t="s">
        <v>6</v>
      </c>
      <c r="C106" s="41"/>
    </row>
    <row r="107" spans="1:3" ht="23.25" x14ac:dyDescent="0.2">
      <c r="A107" s="32"/>
      <c r="B107" s="32"/>
      <c r="C107" s="32"/>
    </row>
    <row r="108" spans="1:3" ht="23.25" x14ac:dyDescent="0.2">
      <c r="A108" s="33" t="s">
        <v>25</v>
      </c>
      <c r="B108" s="32"/>
      <c r="C108" s="32"/>
    </row>
    <row r="109" spans="1:3" ht="23.25" x14ac:dyDescent="0.2">
      <c r="A109" s="32"/>
      <c r="B109" s="32"/>
      <c r="C109" s="32"/>
    </row>
    <row r="110" spans="1:3" ht="23.25" x14ac:dyDescent="0.2">
      <c r="A110" s="32"/>
      <c r="B110" s="32"/>
      <c r="C110" s="32"/>
    </row>
    <row r="111" spans="1:3" ht="23.25" x14ac:dyDescent="0.2">
      <c r="A111" s="32"/>
      <c r="B111" s="32"/>
      <c r="C111" s="32"/>
    </row>
    <row r="112" spans="1:3" ht="23.25" x14ac:dyDescent="0.2">
      <c r="A112" s="32"/>
      <c r="B112" s="32"/>
      <c r="C112" s="32"/>
    </row>
    <row r="113" spans="1:3" ht="23.25" x14ac:dyDescent="0.2">
      <c r="A113" s="32"/>
      <c r="B113" s="32"/>
      <c r="C113" s="32"/>
    </row>
  </sheetData>
  <mergeCells count="13">
    <mergeCell ref="A105:A106"/>
    <mergeCell ref="A39:C39"/>
    <mergeCell ref="A40:C40"/>
    <mergeCell ref="A43:A44"/>
    <mergeCell ref="A47:A48"/>
    <mergeCell ref="A49:A50"/>
    <mergeCell ref="A87:A88"/>
    <mergeCell ref="A1:C1"/>
    <mergeCell ref="A2:C2"/>
    <mergeCell ref="A5:A6"/>
    <mergeCell ref="A9:A10"/>
    <mergeCell ref="A11:A12"/>
    <mergeCell ref="A33:A34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5" manualBreakCount="5">
    <brk id="21" max="5" man="1"/>
    <brk id="38" max="5" man="1"/>
    <brk id="60" max="5" man="1"/>
    <brk id="80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พัฒนาฯ</vt:lpstr>
      <vt:lpstr>พัฒนาฯ!Print_Area</vt:lpstr>
      <vt:lpstr>พัฒนาฯ!Print_Titles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bma04510</dc:creator>
  <cp:lastModifiedBy>bma04510</cp:lastModifiedBy>
  <dcterms:created xsi:type="dcterms:W3CDTF">2025-01-30T09:49:56Z</dcterms:created>
  <dcterms:modified xsi:type="dcterms:W3CDTF">2025-01-30T09:50:30Z</dcterms:modified>
</cp:coreProperties>
</file>