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7D3D4AAE-87C8-4E52-A90A-AAD29AC0F2B7}" xr6:coauthVersionLast="47" xr6:coauthVersionMax="47" xr10:uidLastSave="{00000000-0000-0000-0000-000000000000}"/>
  <bookViews>
    <workbookView xWindow="7755" yWindow="420" windowWidth="13770" windowHeight="12780" xr2:uid="{5EE8452F-66D1-4ED7-BCFC-39DF6C82A9B1}"/>
  </bookViews>
  <sheets>
    <sheet name="สงม. 2ปกครอง" sheetId="1" r:id="rId1"/>
  </sheets>
  <definedNames>
    <definedName name="_xlnm.Print_Area" localSheetId="0">'สงม. 2ปกครอง'!$A$1:$C$79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C37" i="1"/>
  <c r="C35" i="1"/>
  <c r="C33" i="1"/>
  <c r="C76" i="1" s="1"/>
  <c r="C23" i="1"/>
  <c r="C10" i="1"/>
  <c r="C8" i="1"/>
  <c r="C6" i="1"/>
</calcChain>
</file>

<file path=xl/sharedStrings.xml><?xml version="1.0" encoding="utf-8"?>
<sst xmlns="http://schemas.openxmlformats.org/spreadsheetml/2006/main" count="116" uniqueCount="46">
  <si>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</si>
  <si>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</si>
  <si>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</si>
  <si>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</si>
  <si>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</si>
  <si>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</si>
  <si>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</si>
  <si>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</si>
  <si>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</si>
  <si>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</si>
  <si>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อำนวยการและบริหารสำนักงานเขต</t>
  </si>
  <si>
    <t xml:space="preserve">      งบดำเนินงาน</t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</si>
  <si>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 ใช้สอยและวัสดุ</t>
    </r>
  </si>
  <si>
    <r>
      <t xml:space="preserve">     </t>
    </r>
    <r>
      <rPr>
        <b/>
        <u/>
        <sz val="15"/>
        <color theme="1"/>
        <rFont val="TH SarabunPSK"/>
        <family val="2"/>
      </rPr>
      <t>ค่าตอบแทน</t>
    </r>
    <r>
      <rPr>
        <b/>
        <sz val="15"/>
        <color theme="1"/>
        <rFont val="TH SarabunPSK"/>
        <family val="2"/>
      </rPr>
      <t xml:space="preserve"> </t>
    </r>
  </si>
  <si>
    <t xml:space="preserve">      - ค่าอาหารทำการนอกเวลา</t>
  </si>
  <si>
    <t xml:space="preserve">      - ค่าตอบแทนอาสาสมัครป้องกันภัยฝ่ายพลเรือน</t>
  </si>
  <si>
    <t xml:space="preserve">     ค่าใช้สอย</t>
  </si>
  <si>
    <t xml:space="preserve">      - ค่าบำรุงรักษาซ่อมแซมเครื่องปรับอากาศ</t>
  </si>
  <si>
    <t xml:space="preserve">      - ค่าจ้างเหมาบำรุงรักษาซ่อมแซมลิฟต์</t>
  </si>
  <si>
    <t>รวม</t>
  </si>
  <si>
    <t>ผู้รายงาน.........................................................................................................</t>
  </si>
  <si>
    <t>งาน : ปกครอง</t>
  </si>
  <si>
    <t>1. งบดำเนินงาน</t>
  </si>
  <si>
    <r>
      <t xml:space="preserve">     </t>
    </r>
    <r>
      <rPr>
        <b/>
        <u/>
        <sz val="15"/>
        <color theme="1"/>
        <rFont val="TH SarabunPSK"/>
        <family val="2"/>
      </rPr>
      <t>ค่าใช้สอย</t>
    </r>
  </si>
  <si>
    <t xml:space="preserve">      - ค่าซ่อมแซมยานพาหนะ</t>
  </si>
  <si>
    <t xml:space="preserve">      - ค่าทำความสะอาดเครื่องนอนเวรของเวรรักษาราชการ</t>
  </si>
  <si>
    <t xml:space="preserve">        ประจำสถานที่ราชการ</t>
  </si>
  <si>
    <t xml:space="preserve">      - ค่าซ่อมแซมครุภัณฑ์</t>
  </si>
  <si>
    <t xml:space="preserve">      - ค่าจ้างเหมาดูแลทำความสะอาดอาคาร</t>
  </si>
  <si>
    <t xml:space="preserve">        สำนักงานเขตวังทองหลาง</t>
  </si>
  <si>
    <t xml:space="preserve">      - ค่าจ้างเหมาเจ้าหน้าที่รักษาความปลอดภัยบริเวณอาคาร</t>
  </si>
  <si>
    <t xml:space="preserve">      - ค่าเช่าที่ดิน</t>
  </si>
  <si>
    <t xml:space="preserve">       - ค่าจ้างเหมาบริการเป็นรายบุคคล</t>
  </si>
  <si>
    <r>
      <t xml:space="preserve">     </t>
    </r>
    <r>
      <rPr>
        <b/>
        <u/>
        <sz val="15"/>
        <color theme="1"/>
        <rFont val="TH SarabunPSK"/>
        <family val="2"/>
      </rPr>
      <t>ค่าวัสดุ</t>
    </r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</si>
  <si>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</si>
  <si>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</si>
  <si>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ค่าวัสดุยานพาหนะ</t>
  </si>
  <si>
    <t xml:space="preserve">       - ค่าเครื่องแต่งกาย</t>
  </si>
  <si>
    <t xml:space="preserve">        </t>
  </si>
  <si>
    <t xml:space="preserve">      - ค่าวัสดุไฟฟ้า ประปา งานบ้าน งานครัว และงานสวน</t>
  </si>
  <si>
    <t xml:space="preserve">      - ค่าซื้อหนังสือ วารสารฯ</t>
  </si>
  <si>
    <t xml:space="preserve">      - ค่าวัสดุประชาสัมพันธ์</t>
  </si>
  <si>
    <t xml:space="preserve">      - ค่าวัสดุอุปกรณ์ สำหรับใช้ในศูนย์ อปพร.</t>
  </si>
  <si>
    <t>2. งบรายจ่ายอื่น</t>
  </si>
  <si>
    <t>- ค่าใช้จ่ายโครงการอาสาสมัครกรุงเทพมหานคร</t>
  </si>
  <si>
    <t xml:space="preserve">  ด้านการป้องกันและแก้ไขปัญหายาและสารเสพติด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</si>
</sst>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u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87" fontId="5" fillId="3" borderId="5" xfId="1" applyNumberFormat="1" applyFont="1" applyFill="1" applyBorder="1" applyAlignment="1">
      <alignment horizontal="left" vertical="center"/>
    </xf>
    <xf numFmtId="187" fontId="4" fillId="3" borderId="6" xfId="1" applyNumberFormat="1" applyFont="1" applyFill="1" applyBorder="1" applyAlignment="1">
      <alignment horizontal="center" vertical="center"/>
    </xf>
    <xf numFmtId="187" fontId="4" fillId="3" borderId="7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left" vertical="center"/>
    </xf>
    <xf numFmtId="187" fontId="5" fillId="3" borderId="1" xfId="1" applyNumberFormat="1" applyFont="1" applyFill="1" applyBorder="1" applyAlignment="1">
      <alignment horizontal="left" vertical="center"/>
    </xf>
    <xf numFmtId="187" fontId="5" fillId="3" borderId="6" xfId="1" applyNumberFormat="1" applyFont="1" applyFill="1" applyBorder="1" applyAlignment="1">
      <alignment horizontal="left" vertical="center"/>
    </xf>
    <xf numFmtId="187" fontId="5" fillId="3" borderId="3" xfId="1" applyNumberFormat="1" applyFont="1" applyFill="1" applyBorder="1" applyAlignment="1">
      <alignment horizontal="left" vertical="center"/>
    </xf>
    <xf numFmtId="187" fontId="5" fillId="0" borderId="8" xfId="1" applyNumberFormat="1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5" fillId="2" borderId="6" xfId="1" applyNumberFormat="1" applyFont="1" applyFill="1" applyBorder="1" applyAlignment="1">
      <alignment horizontal="center" vertical="center"/>
    </xf>
    <xf numFmtId="187" fontId="5" fillId="0" borderId="7" xfId="1" applyNumberFormat="1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0" borderId="8" xfId="1" applyNumberFormat="1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187" fontId="4" fillId="2" borderId="8" xfId="1" applyNumberFormat="1" applyFont="1" applyFill="1" applyBorder="1" applyAlignment="1">
      <alignment horizontal="center" vertical="center"/>
    </xf>
    <xf numFmtId="187" fontId="4" fillId="0" borderId="9" xfId="1" applyNumberFormat="1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center" vertical="center"/>
    </xf>
    <xf numFmtId="187" fontId="4" fillId="0" borderId="8" xfId="1" applyNumberFormat="1" applyFont="1" applyBorder="1" applyAlignment="1">
      <alignment horizontal="left" vertical="center"/>
    </xf>
    <xf numFmtId="187" fontId="4" fillId="0" borderId="9" xfId="1" applyNumberFormat="1" applyFont="1" applyFill="1" applyBorder="1" applyAlignment="1">
      <alignment horizontal="left" vertical="center"/>
    </xf>
    <xf numFmtId="187" fontId="4" fillId="0" borderId="9" xfId="1" applyNumberFormat="1" applyFont="1" applyFill="1" applyBorder="1" applyAlignment="1">
      <alignment horizontal="center" vertical="center"/>
    </xf>
    <xf numFmtId="187" fontId="4" fillId="0" borderId="8" xfId="1" applyNumberFormat="1" applyFont="1" applyFill="1" applyBorder="1" applyAlignment="1">
      <alignment horizontal="left" vertical="center"/>
    </xf>
    <xf numFmtId="187" fontId="4" fillId="3" borderId="1" xfId="1" applyNumberFormat="1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187" fontId="4" fillId="3" borderId="3" xfId="1" applyNumberFormat="1" applyFont="1" applyFill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center" vertical="center"/>
    </xf>
    <xf numFmtId="187" fontId="4" fillId="2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2" fillId="0" borderId="0" xfId="1" applyNumberFormat="1" applyFont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187" fontId="3" fillId="2" borderId="0" xfId="1" applyNumberFormat="1" applyFont="1" applyFill="1" applyAlignment="1">
      <alignment horizontal="right" vertical="center"/>
    </xf>
    <xf numFmtId="187" fontId="4" fillId="0" borderId="1" xfId="1" applyNumberFormat="1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187" fontId="5" fillId="3" borderId="5" xfId="1" applyNumberFormat="1" applyFont="1" applyFill="1" applyBorder="1" applyAlignment="1">
      <alignment horizontal="center" vertical="center"/>
    </xf>
    <xf numFmtId="187" fontId="5" fillId="0" borderId="9" xfId="1" applyNumberFormat="1" applyFont="1" applyBorder="1" applyAlignment="1">
      <alignment horizontal="left"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center" vertical="center"/>
    </xf>
    <xf numFmtId="187" fontId="4" fillId="2" borderId="5" xfId="1" applyNumberFormat="1" applyFont="1" applyFill="1" applyBorder="1" applyAlignment="1">
      <alignment horizontal="center" vertical="center"/>
    </xf>
    <xf numFmtId="187" fontId="5" fillId="0" borderId="6" xfId="1" applyNumberFormat="1" applyFont="1" applyBorder="1" applyAlignment="1">
      <alignment horizontal="left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 indent="4"/>
    </xf>
    <xf numFmtId="49" fontId="3" fillId="0" borderId="9" xfId="0" applyNumberFormat="1" applyFont="1" applyBorder="1" applyAlignment="1">
      <alignment horizontal="left" vertical="center" wrapText="1" indent="4"/>
    </xf>
    <xf numFmtId="0" fontId="2" fillId="4" borderId="1" xfId="0" applyFont="1" applyFill="1" applyBorder="1" applyAlignment="1">
      <alignment horizontal="center" vertical="center"/>
    </xf>
    <xf numFmtId="187" fontId="4" fillId="4" borderId="6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87" fontId="4" fillId="4" borderId="7" xfId="1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93BC-6C0E-499F-8084-D830FA721CCF}">
  <sheetPr>
    <tabColor rgb="FFFF0000"/>
  </sheetPr>
  <dimension ref="A1:C79"/>
  <sheetViews>
    <sheetView tabSelected="1" view="pageBreakPreview" topLeftCell="A59" zoomScale="70" zoomScaleNormal="100" zoomScaleSheetLayoutView="70" workbookViewId="0">
      <selection activeCell="C70" sqref="C70"/>
    </sheetView>
  </sheetViews>
  <sheetFormatPr defaultRowHeight="14.25" x14ac:dyDescent="0.2"/>
  <cols>
    <col min="1" max="1" width="62.5" customWidth="1"/>
    <col min="2" max="2" width="11" customWidth="1"/>
    <col min="3" max="3" width="48.5" style="65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3" t="s">
        <v>2</v>
      </c>
    </row>
    <row r="4" spans="1:3" ht="23.25" x14ac:dyDescent="0.2">
      <c r="A4" s="4" t="s">
        <v>3</v>
      </c>
      <c r="B4" s="5" t="s">
        <v>4</v>
      </c>
      <c r="C4" s="6" t="s">
        <v>5</v>
      </c>
    </row>
    <row r="5" spans="1:3" ht="23.25" x14ac:dyDescent="0.2">
      <c r="A5" s="7"/>
      <c r="B5" s="8" t="s">
        <v>6</v>
      </c>
      <c r="C5" s="9" t="s">
        <v>7</v>
      </c>
    </row>
    <row r="6" spans="1:3" ht="23.25" x14ac:dyDescent="0.2">
      <c r="A6" s="10" t="s">
        <v>8</v>
      </c>
      <c r="B6" s="11" t="s">
        <v>9</v>
      </c>
      <c r="C6" s="10">
        <f>C8</f>
        <v>1256900</v>
      </c>
    </row>
    <row r="7" spans="1:3" ht="23.25" x14ac:dyDescent="0.2">
      <c r="A7" s="10"/>
      <c r="B7" s="12" t="s">
        <v>6</v>
      </c>
      <c r="C7" s="13"/>
    </row>
    <row r="8" spans="1:3" ht="23.25" x14ac:dyDescent="0.2">
      <c r="A8" s="14" t="s">
        <v>10</v>
      </c>
      <c r="B8" s="11" t="s">
        <v>9</v>
      </c>
      <c r="C8" s="15">
        <f>C10</f>
        <v>1256900</v>
      </c>
    </row>
    <row r="9" spans="1:3" ht="23.25" x14ac:dyDescent="0.2">
      <c r="A9" s="16"/>
      <c r="B9" s="12" t="s">
        <v>6</v>
      </c>
      <c r="C9" s="12"/>
    </row>
    <row r="10" spans="1:3" ht="23.25" x14ac:dyDescent="0.2">
      <c r="A10" s="17" t="s">
        <v>11</v>
      </c>
      <c r="B10" s="18" t="s">
        <v>9</v>
      </c>
      <c r="C10" s="19">
        <f>C14+C19+C21+C16</f>
        <v>1256900</v>
      </c>
    </row>
    <row r="11" spans="1:3" ht="23.25" x14ac:dyDescent="0.2">
      <c r="A11" s="20"/>
      <c r="B11" s="21" t="s">
        <v>6</v>
      </c>
      <c r="C11" s="22"/>
    </row>
    <row r="12" spans="1:3" ht="23.25" x14ac:dyDescent="0.2">
      <c r="A12" s="23" t="s">
        <v>12</v>
      </c>
      <c r="B12" s="24"/>
      <c r="C12" s="25"/>
    </row>
    <row r="13" spans="1:3" ht="23.25" x14ac:dyDescent="0.2">
      <c r="A13" s="23" t="s">
        <v>13</v>
      </c>
      <c r="B13" s="24"/>
      <c r="C13" s="25"/>
    </row>
    <row r="14" spans="1:3" ht="23.25" x14ac:dyDescent="0.2">
      <c r="A14" s="26" t="s">
        <v>14</v>
      </c>
      <c r="B14" s="27" t="s">
        <v>9</v>
      </c>
      <c r="C14" s="28">
        <v>133000</v>
      </c>
    </row>
    <row r="15" spans="1:3" ht="23.25" x14ac:dyDescent="0.2">
      <c r="A15" s="29"/>
      <c r="B15" s="27" t="s">
        <v>6</v>
      </c>
      <c r="C15" s="28"/>
    </row>
    <row r="16" spans="1:3" ht="23.25" x14ac:dyDescent="0.2">
      <c r="A16" s="26" t="s">
        <v>15</v>
      </c>
      <c r="B16" s="27" t="s">
        <v>9</v>
      </c>
      <c r="C16" s="28">
        <v>98400</v>
      </c>
    </row>
    <row r="17" spans="1:3" ht="23.25" x14ac:dyDescent="0.2">
      <c r="A17" s="29"/>
      <c r="B17" s="27" t="s">
        <v>6</v>
      </c>
      <c r="C17" s="28"/>
    </row>
    <row r="18" spans="1:3" ht="23.25" x14ac:dyDescent="0.2">
      <c r="A18" s="23" t="s">
        <v>16</v>
      </c>
      <c r="B18" s="27"/>
      <c r="C18" s="28"/>
    </row>
    <row r="19" spans="1:3" ht="23.25" x14ac:dyDescent="0.2">
      <c r="A19" s="26" t="s">
        <v>17</v>
      </c>
      <c r="B19" s="27" t="s">
        <v>9</v>
      </c>
      <c r="C19" s="28">
        <v>200000</v>
      </c>
    </row>
    <row r="20" spans="1:3" ht="23.25" x14ac:dyDescent="0.2">
      <c r="A20" s="29"/>
      <c r="B20" s="27" t="s">
        <v>6</v>
      </c>
      <c r="C20" s="28"/>
    </row>
    <row r="21" spans="1:3" ht="23.25" x14ac:dyDescent="0.2">
      <c r="A21" s="30" t="s">
        <v>18</v>
      </c>
      <c r="B21" s="31" t="s">
        <v>9</v>
      </c>
      <c r="C21" s="31">
        <v>825500</v>
      </c>
    </row>
    <row r="22" spans="1:3" ht="23.25" x14ac:dyDescent="0.2">
      <c r="A22" s="32"/>
      <c r="B22" s="31" t="s">
        <v>6</v>
      </c>
      <c r="C22" s="31"/>
    </row>
    <row r="23" spans="1:3" ht="23.25" x14ac:dyDescent="0.2">
      <c r="A23" s="33" t="s">
        <v>19</v>
      </c>
      <c r="B23" s="34" t="s">
        <v>9</v>
      </c>
      <c r="C23" s="34">
        <f>C6</f>
        <v>1256900</v>
      </c>
    </row>
    <row r="24" spans="1:3" ht="23.25" x14ac:dyDescent="0.2">
      <c r="A24" s="35"/>
      <c r="B24" s="12" t="s">
        <v>6</v>
      </c>
      <c r="C24" s="12"/>
    </row>
    <row r="25" spans="1:3" ht="23.25" x14ac:dyDescent="0.2">
      <c r="A25" s="36"/>
      <c r="B25" s="36"/>
      <c r="C25" s="37"/>
    </row>
    <row r="26" spans="1:3" ht="23.25" x14ac:dyDescent="0.2">
      <c r="A26" s="38" t="s">
        <v>20</v>
      </c>
      <c r="B26" s="36"/>
      <c r="C26" s="37"/>
    </row>
    <row r="27" spans="1:3" ht="23.25" x14ac:dyDescent="0.2">
      <c r="A27" s="36"/>
      <c r="B27" s="36"/>
      <c r="C27" s="37"/>
    </row>
    <row r="28" spans="1:3" ht="24" x14ac:dyDescent="0.2">
      <c r="A28" s="39" t="s">
        <v>0</v>
      </c>
      <c r="B28" s="39"/>
      <c r="C28" s="39"/>
    </row>
    <row r="29" spans="1:3" ht="24" x14ac:dyDescent="0.2">
      <c r="A29" s="39" t="s">
        <v>1</v>
      </c>
      <c r="B29" s="39"/>
      <c r="C29" s="39"/>
    </row>
    <row r="30" spans="1:3" ht="24" x14ac:dyDescent="0.2">
      <c r="A30" s="40"/>
      <c r="B30" s="40"/>
      <c r="C30" s="41" t="s">
        <v>2</v>
      </c>
    </row>
    <row r="31" spans="1:3" ht="23.25" x14ac:dyDescent="0.2">
      <c r="A31" s="42" t="s">
        <v>3</v>
      </c>
      <c r="B31" s="43" t="s">
        <v>4</v>
      </c>
      <c r="C31" s="44" t="s">
        <v>5</v>
      </c>
    </row>
    <row r="32" spans="1:3" ht="23.25" x14ac:dyDescent="0.2">
      <c r="A32" s="45"/>
      <c r="B32" s="46" t="s">
        <v>6</v>
      </c>
      <c r="C32" s="9" t="s">
        <v>7</v>
      </c>
    </row>
    <row r="33" spans="1:3" ht="23.25" x14ac:dyDescent="0.2">
      <c r="A33" s="10" t="s">
        <v>8</v>
      </c>
      <c r="B33" s="11" t="s">
        <v>9</v>
      </c>
      <c r="C33" s="47">
        <f>C35</f>
        <v>6618100</v>
      </c>
    </row>
    <row r="34" spans="1:3" ht="23.25" x14ac:dyDescent="0.2">
      <c r="A34" s="10"/>
      <c r="B34" s="12" t="s">
        <v>6</v>
      </c>
      <c r="C34" s="12"/>
    </row>
    <row r="35" spans="1:3" ht="23.25" x14ac:dyDescent="0.2">
      <c r="A35" s="14" t="s">
        <v>21</v>
      </c>
      <c r="B35" s="11" t="s">
        <v>9</v>
      </c>
      <c r="C35" s="15">
        <f>C37+C72</f>
        <v>6618100</v>
      </c>
    </row>
    <row r="36" spans="1:3" ht="23.25" x14ac:dyDescent="0.2">
      <c r="A36" s="16"/>
      <c r="B36" s="12" t="s">
        <v>6</v>
      </c>
      <c r="C36" s="12"/>
    </row>
    <row r="37" spans="1:3" ht="23.25" x14ac:dyDescent="0.2">
      <c r="A37" s="17" t="s">
        <v>22</v>
      </c>
      <c r="B37" s="18" t="s">
        <v>9</v>
      </c>
      <c r="C37" s="19">
        <f>SUM(C41:C71)</f>
        <v>6588100</v>
      </c>
    </row>
    <row r="38" spans="1:3" ht="23.25" x14ac:dyDescent="0.2">
      <c r="A38" s="20"/>
      <c r="B38" s="21" t="s">
        <v>6</v>
      </c>
      <c r="C38" s="22"/>
    </row>
    <row r="39" spans="1:3" ht="23.25" x14ac:dyDescent="0.2">
      <c r="A39" s="23" t="s">
        <v>12</v>
      </c>
      <c r="B39" s="24"/>
      <c r="C39" s="25"/>
    </row>
    <row r="40" spans="1:3" ht="23.25" x14ac:dyDescent="0.2">
      <c r="A40" s="23" t="s">
        <v>23</v>
      </c>
      <c r="B40" s="27"/>
      <c r="C40" s="28"/>
    </row>
    <row r="41" spans="1:3" ht="23.25" x14ac:dyDescent="0.2">
      <c r="A41" s="26" t="s">
        <v>24</v>
      </c>
      <c r="B41" s="27" t="s">
        <v>9</v>
      </c>
      <c r="C41" s="28">
        <v>40000</v>
      </c>
    </row>
    <row r="42" spans="1:3" ht="23.25" x14ac:dyDescent="0.2">
      <c r="A42" s="26"/>
      <c r="B42" s="27" t="s">
        <v>6</v>
      </c>
      <c r="C42" s="28"/>
    </row>
    <row r="43" spans="1:3" ht="23.25" x14ac:dyDescent="0.2">
      <c r="A43" s="26" t="s">
        <v>25</v>
      </c>
      <c r="B43" s="27" t="s">
        <v>9</v>
      </c>
      <c r="C43" s="28">
        <v>4800</v>
      </c>
    </row>
    <row r="44" spans="1:3" ht="23.25" x14ac:dyDescent="0.2">
      <c r="A44" s="26" t="s">
        <v>26</v>
      </c>
      <c r="B44" s="27" t="s">
        <v>6</v>
      </c>
      <c r="C44" s="28"/>
    </row>
    <row r="45" spans="1:3" ht="23.25" x14ac:dyDescent="0.2">
      <c r="A45" s="26" t="s">
        <v>27</v>
      </c>
      <c r="B45" s="27" t="s">
        <v>9</v>
      </c>
      <c r="C45" s="28">
        <v>30000</v>
      </c>
    </row>
    <row r="46" spans="1:3" ht="23.25" x14ac:dyDescent="0.2">
      <c r="A46" s="26"/>
      <c r="B46" s="27" t="s">
        <v>6</v>
      </c>
      <c r="C46" s="28"/>
    </row>
    <row r="47" spans="1:3" ht="23.25" x14ac:dyDescent="0.2">
      <c r="A47" s="26" t="s">
        <v>28</v>
      </c>
      <c r="B47" s="27" t="s">
        <v>9</v>
      </c>
      <c r="C47" s="28">
        <v>2412000</v>
      </c>
    </row>
    <row r="48" spans="1:3" ht="23.25" x14ac:dyDescent="0.2">
      <c r="A48" s="26" t="s">
        <v>29</v>
      </c>
      <c r="B48" s="27" t="s">
        <v>6</v>
      </c>
      <c r="C48" s="28"/>
    </row>
    <row r="49" spans="1:3" ht="23.25" x14ac:dyDescent="0.2">
      <c r="A49" s="26" t="s">
        <v>30</v>
      </c>
      <c r="B49" s="27" t="s">
        <v>9</v>
      </c>
      <c r="C49" s="28">
        <v>2160000</v>
      </c>
    </row>
    <row r="50" spans="1:3" ht="23.25" x14ac:dyDescent="0.2">
      <c r="A50" s="26" t="s">
        <v>29</v>
      </c>
      <c r="B50" s="27" t="s">
        <v>6</v>
      </c>
      <c r="C50" s="28"/>
    </row>
    <row r="51" spans="1:3" ht="23.25" x14ac:dyDescent="0.2">
      <c r="A51" s="26" t="s">
        <v>31</v>
      </c>
      <c r="B51" s="27" t="s">
        <v>9</v>
      </c>
      <c r="C51" s="28">
        <v>824600</v>
      </c>
    </row>
    <row r="52" spans="1:3" ht="23.25" x14ac:dyDescent="0.2">
      <c r="A52" s="29"/>
      <c r="B52" s="27" t="s">
        <v>6</v>
      </c>
      <c r="C52" s="28"/>
    </row>
    <row r="53" spans="1:3" ht="23.25" x14ac:dyDescent="0.2">
      <c r="A53" s="29" t="s">
        <v>32</v>
      </c>
      <c r="B53" s="27" t="s">
        <v>9</v>
      </c>
      <c r="C53" s="28">
        <v>892800</v>
      </c>
    </row>
    <row r="54" spans="1:3" ht="23.25" x14ac:dyDescent="0.2">
      <c r="A54" s="29"/>
      <c r="B54" s="27" t="s">
        <v>6</v>
      </c>
      <c r="C54" s="28"/>
    </row>
    <row r="55" spans="1:3" ht="23.25" x14ac:dyDescent="0.2">
      <c r="A55" s="48" t="s">
        <v>33</v>
      </c>
      <c r="B55" s="27"/>
      <c r="C55" s="28"/>
    </row>
    <row r="56" spans="1:3" ht="23.25" x14ac:dyDescent="0.2">
      <c r="A56" s="26" t="s">
        <v>34</v>
      </c>
      <c r="B56" s="27" t="s">
        <v>9</v>
      </c>
      <c r="C56" s="28">
        <v>70000</v>
      </c>
    </row>
    <row r="57" spans="1:3" ht="23.25" x14ac:dyDescent="0.2">
      <c r="A57" s="26"/>
      <c r="B57" s="27" t="s">
        <v>6</v>
      </c>
      <c r="C57" s="28"/>
    </row>
    <row r="58" spans="1:3" ht="23.25" x14ac:dyDescent="0.2">
      <c r="A58" s="26" t="s">
        <v>35</v>
      </c>
      <c r="B58" s="27" t="s">
        <v>9</v>
      </c>
      <c r="C58" s="28">
        <v>30000</v>
      </c>
    </row>
    <row r="59" spans="1:3" ht="23.25" x14ac:dyDescent="0.2">
      <c r="A59" s="26"/>
      <c r="B59" s="27" t="s">
        <v>6</v>
      </c>
      <c r="C59" s="28"/>
    </row>
    <row r="60" spans="1:3" ht="23.25" x14ac:dyDescent="0.2">
      <c r="A60" s="26" t="s">
        <v>36</v>
      </c>
      <c r="B60" s="27" t="s">
        <v>9</v>
      </c>
      <c r="C60" s="28">
        <v>30000</v>
      </c>
    </row>
    <row r="61" spans="1:3" ht="23.25" x14ac:dyDescent="0.2">
      <c r="A61" s="26"/>
      <c r="B61" s="27" t="s">
        <v>6</v>
      </c>
      <c r="C61" s="28"/>
    </row>
    <row r="62" spans="1:3" ht="23.25" x14ac:dyDescent="0.2">
      <c r="A62" s="26" t="s">
        <v>37</v>
      </c>
      <c r="B62" s="49" t="s">
        <v>9</v>
      </c>
      <c r="C62" s="50">
        <v>13200</v>
      </c>
    </row>
    <row r="63" spans="1:3" ht="23.25" x14ac:dyDescent="0.2">
      <c r="A63" s="51" t="s">
        <v>38</v>
      </c>
      <c r="B63" s="49" t="s">
        <v>6</v>
      </c>
      <c r="C63" s="50"/>
    </row>
    <row r="64" spans="1:3" ht="23.25" x14ac:dyDescent="0.2">
      <c r="A64" s="26" t="s">
        <v>39</v>
      </c>
      <c r="B64" s="27" t="s">
        <v>9</v>
      </c>
      <c r="C64" s="28">
        <v>50000</v>
      </c>
    </row>
    <row r="65" spans="1:3" ht="23.25" x14ac:dyDescent="0.2">
      <c r="A65" s="26"/>
      <c r="B65" s="27" t="s">
        <v>6</v>
      </c>
      <c r="C65" s="28"/>
    </row>
    <row r="66" spans="1:3" ht="23.25" x14ac:dyDescent="0.2">
      <c r="A66" s="30" t="s">
        <v>40</v>
      </c>
      <c r="B66" s="31" t="s">
        <v>9</v>
      </c>
      <c r="C66" s="31">
        <v>7200</v>
      </c>
    </row>
    <row r="67" spans="1:3" ht="23.25" x14ac:dyDescent="0.2">
      <c r="A67" s="26"/>
      <c r="B67" s="27" t="s">
        <v>6</v>
      </c>
      <c r="C67" s="28"/>
    </row>
    <row r="68" spans="1:3" ht="20.25" customHeight="1" x14ac:dyDescent="0.2">
      <c r="A68" s="26" t="s">
        <v>41</v>
      </c>
      <c r="B68" s="27" t="s">
        <v>9</v>
      </c>
      <c r="C68" s="28">
        <v>3500</v>
      </c>
    </row>
    <row r="69" spans="1:3" ht="23.25" x14ac:dyDescent="0.2">
      <c r="A69" s="26"/>
      <c r="B69" s="27" t="s">
        <v>6</v>
      </c>
      <c r="C69" s="28"/>
    </row>
    <row r="70" spans="1:3" ht="20.25" customHeight="1" x14ac:dyDescent="0.2">
      <c r="A70" s="30" t="s">
        <v>42</v>
      </c>
      <c r="B70" s="31" t="s">
        <v>9</v>
      </c>
      <c r="C70" s="31">
        <v>20000</v>
      </c>
    </row>
    <row r="71" spans="1:3" ht="23.25" x14ac:dyDescent="0.2">
      <c r="A71" s="52"/>
      <c r="B71" s="53" t="s">
        <v>6</v>
      </c>
      <c r="C71" s="54"/>
    </row>
    <row r="72" spans="1:3" ht="23.25" x14ac:dyDescent="0.2">
      <c r="A72" s="55" t="s">
        <v>43</v>
      </c>
      <c r="B72" s="56" t="s">
        <v>9</v>
      </c>
      <c r="C72" s="19">
        <f>C74</f>
        <v>30000</v>
      </c>
    </row>
    <row r="73" spans="1:3" ht="23.25" x14ac:dyDescent="0.2">
      <c r="A73" s="20"/>
      <c r="B73" s="57" t="s">
        <v>6</v>
      </c>
      <c r="C73" s="58"/>
    </row>
    <row r="74" spans="1:3" ht="24" x14ac:dyDescent="0.2">
      <c r="A74" s="59" t="s">
        <v>44</v>
      </c>
      <c r="B74" s="27" t="s">
        <v>9</v>
      </c>
      <c r="C74" s="25">
        <v>30000</v>
      </c>
    </row>
    <row r="75" spans="1:3" ht="24" x14ac:dyDescent="0.2">
      <c r="A75" s="60" t="s">
        <v>45</v>
      </c>
      <c r="B75" s="27" t="s">
        <v>6</v>
      </c>
      <c r="C75" s="28"/>
    </row>
    <row r="76" spans="1:3" ht="24" x14ac:dyDescent="0.2">
      <c r="A76" s="61" t="s">
        <v>19</v>
      </c>
      <c r="B76" s="62" t="s">
        <v>9</v>
      </c>
      <c r="C76" s="62">
        <f>C33</f>
        <v>6618100</v>
      </c>
    </row>
    <row r="77" spans="1:3" ht="24" x14ac:dyDescent="0.2">
      <c r="A77" s="63"/>
      <c r="B77" s="64" t="s">
        <v>6</v>
      </c>
      <c r="C77" s="64"/>
    </row>
    <row r="78" spans="1:3" ht="17.25" customHeight="1" x14ac:dyDescent="0.2"/>
    <row r="79" spans="1:3" ht="39" customHeight="1" x14ac:dyDescent="0.55000000000000004">
      <c r="A79" s="66" t="s">
        <v>20</v>
      </c>
    </row>
  </sheetData>
  <mergeCells count="12">
    <mergeCell ref="A28:C28"/>
    <mergeCell ref="A29:C29"/>
    <mergeCell ref="A31:A32"/>
    <mergeCell ref="A35:A36"/>
    <mergeCell ref="A37:A38"/>
    <mergeCell ref="A72:A73"/>
    <mergeCell ref="A1:C1"/>
    <mergeCell ref="A2:C2"/>
    <mergeCell ref="A4:A5"/>
    <mergeCell ref="A8:A9"/>
    <mergeCell ref="A10:A11"/>
    <mergeCell ref="A23:A24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4" manualBreakCount="4">
    <brk id="20" max="2" man="1"/>
    <brk id="27" max="5" man="1"/>
    <brk id="48" max="5" man="1"/>
    <brk id="6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สงม. 2ปกครอง</vt:lpstr>
      <vt:lpstr>'สงม. 2ปกครอง'!Print_Area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2025-01-30T09:44:46Z</dcterms:created>
  <dcterms:modified xsi:type="dcterms:W3CDTF">2025-01-30T09:45:41Z</dcterms:modified>
</cp:coreProperties>
</file>