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งบบุคลากร" sheetId="1" r:id="rId4"/>
    <sheet state="visible" name="สงม. 2ปกครอง" sheetId="2" r:id="rId5"/>
    <sheet state="visible" name="สงม. 2 ทะเบียน" sheetId="3" r:id="rId6"/>
    <sheet state="visible" name="คลัง" sheetId="4" r:id="rId7"/>
    <sheet state="visible" name="รายได้ " sheetId="5" r:id="rId8"/>
    <sheet state="visible" name="รักษา" sheetId="6" r:id="rId9"/>
    <sheet state="visible" name="เทศกิจ" sheetId="7" r:id="rId10"/>
    <sheet state="visible" name="โยธา" sheetId="8" r:id="rId11"/>
    <sheet state="visible" name="พัฒนาฯ" sheetId="9" r:id="rId12"/>
    <sheet state="visible" name="สิ่งแวดล้อมฯ" sheetId="10" r:id="rId13"/>
    <sheet state="visible" name="ศึกษา" sheetId="11" r:id="rId14"/>
    <sheet state="visible" name="แนบท้ายแบบ 1" sheetId="12" r:id="rId15"/>
    <sheet state="visible" name="Sheet1" sheetId="13" r:id="rId16"/>
  </sheets>
  <definedNames/>
  <calcPr/>
</workbook>
</file>

<file path=xl/sharedStrings.xml><?xml version="1.0" encoding="utf-8"?>
<sst xmlns="http://schemas.openxmlformats.org/spreadsheetml/2006/main" count="1250" uniqueCount="316">
  <si>
    <t>แผน/ผลการปฏิบัติงานและการใช้จ่ายงบประมาณรายจ่ายประจำปีงบประมาณ พ.ศ. 2566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</si>
  <si>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</si>
  <si>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</si>
  <si>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</si>
  <si>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</si>
  <si>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</si>
  <si>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</si>
  <si>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65 - ม.ค. 66)</t>
  </si>
  <si>
    <t>งบประมาณตามโครงสร้างงาน</t>
  </si>
  <si>
    <t>งาน : รายจ่ายบุคลากร</t>
  </si>
  <si>
    <t>แผน</t>
  </si>
  <si>
    <t>งบบุคลากร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</si>
  <si>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</si>
  <si>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t xml:space="preserve">             เงินตอบแทนพิเศษของลูกจ้างประจำ</t>
  </si>
  <si>
    <t xml:space="preserve">             เงินสมทบกองทุนประกันสังคม</t>
  </si>
  <si>
    <t xml:space="preserve">             เงินสมทบกองทุนเงินทดแทน</t>
  </si>
  <si>
    <t>รวม</t>
  </si>
  <si>
    <t>ผู้รายงาน.........................................................................................................</t>
  </si>
  <si>
    <t>ฝ่าย: ปกครอง</t>
  </si>
  <si>
    <t>งาน : อำนวยการและบริหารสำนักงานเขต</t>
  </si>
  <si>
    <t>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</si>
  <si>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</si>
  <si>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</si>
  <si>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-ค่าอาหารทำการนอกเวลา</t>
  </si>
  <si>
    <t xml:space="preserve">     ค่าใช้สอย</t>
  </si>
  <si>
    <t xml:space="preserve">      -ค่าบำรุงรักษาซ่อมแซมเครื่องปรับอากาศ</t>
  </si>
  <si>
    <t xml:space="preserve">      -ค่าบำรุงรักษาซ่อมแซมลิฟท์</t>
  </si>
  <si>
    <t>งาน : ปกครอง</t>
  </si>
  <si>
    <t>1.งบดำเนินงาน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</si>
  <si>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</si>
  <si>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</si>
  <si>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-ค่าซ่อมแซมยานพาหนะ</t>
  </si>
  <si>
    <t xml:space="preserve">      -ค่าทำความสะอาดเครื่องนอนเวรของเวรรักษาราชการประจำ</t>
  </si>
  <si>
    <t xml:space="preserve">        สถานที่ราชการ</t>
  </si>
  <si>
    <t xml:space="preserve">      -ค่าซ่อมแซมครุภัณฑ์</t>
  </si>
  <si>
    <t xml:space="preserve">      -ค่าจ้างเหมาดูแลทำความสะอาดอาคาร</t>
  </si>
  <si>
    <t xml:space="preserve">        สำนักงานเขตวังทองหลาง</t>
  </si>
  <si>
    <t xml:space="preserve">      -ค่าจ้างเหมาเจ้าหน้าที่รักษาความปลอดภัยบริเวณอาคาร</t>
  </si>
  <si>
    <t xml:space="preserve">       - ค่าเช่าที่ดิน</t>
  </si>
  <si>
    <t xml:space="preserve">      -ค่าจ้างเหมาบริการเป็นรายบุคคล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</si>
  <si>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</si>
  <si>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-ค่าวัสดุสำนักงาน</t>
  </si>
  <si>
    <t xml:space="preserve">      -ค่าวัสดุอุปกรณ์คอมพิวเตอร์</t>
  </si>
  <si>
    <t xml:space="preserve">      -ค่าวัสดุยานพาหนะ</t>
  </si>
  <si>
    <t xml:space="preserve">       - ค่าเครื่องแต่งกาย</t>
  </si>
  <si>
    <t xml:space="preserve">        </t>
  </si>
  <si>
    <t xml:space="preserve">      -ค่าวัสดุไฟฟ้า ประปา งานบ้าน งานครัว และงานสวน</t>
  </si>
  <si>
    <t xml:space="preserve">      -ค่าหนังสือวารสารฯ</t>
  </si>
  <si>
    <t xml:space="preserve">      -ค่าวัสดุประชาสัมพันธ์</t>
  </si>
  <si>
    <t xml:space="preserve">      -เก้าอี้พลาสติกมีพนักพิง 200 ตัว</t>
  </si>
  <si>
    <t>2. งบรายจ่ายอื่น</t>
  </si>
  <si>
    <t xml:space="preserve">      -ค่าใช้จ่ายในการฝึกอบรมอาสาสมัครป้องกันภัยฝ่ายพลเรือน</t>
  </si>
  <si>
    <t xml:space="preserve">       (หลักสูตรทบทวน)</t>
  </si>
  <si>
    <t xml:space="preserve">      -ค่าใช้จ่ายเกี่ยวกับการสนับสนุนกิจการอาสาสมัครป้องกันภัย</t>
  </si>
  <si>
    <t xml:space="preserve">       ฝ่ายพลเรือน</t>
  </si>
  <si>
    <t>โครงการตามแผนยุทธศาสตร์</t>
  </si>
  <si>
    <t>โครงการอาสาสมัครกรุงเทพมหานครด้านการป้องกันและแก้ไขปัญหายาและสารเสพติด</t>
  </si>
  <si>
    <t>งานปกครอง</t>
  </si>
  <si>
    <t xml:space="preserve"> - ค่าใช้จ่ายโครงการอาสาสมัครกรุงเทพมหานคร</t>
  </si>
  <si>
    <t xml:space="preserve">   ด้านการป้องกันและแก้ไขปัญหายาและสารเสพติด</t>
  </si>
  <si>
    <t>รวมงบประมาณตามโครงสร้างงาน</t>
  </si>
  <si>
    <t>ฝ่าย: ทะเบียน</t>
  </si>
  <si>
    <t>งาน : บริหารทั่วไปและบริการทะเบียน</t>
  </si>
  <si>
    <t xml:space="preserve">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</si>
  <si>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</si>
  <si>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</si>
  <si>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</si>
  <si>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-ค่าจ้างเหมาบริการเป็นรายบุคคลเพื่อช่วยปฏิบัติงาน</t>
  </si>
  <si>
    <t xml:space="preserve">       ฝ่ายทะเบียน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</si>
  <si>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</si>
  <si>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</t>
  </si>
  <si>
    <t xml:space="preserve">      -ค่าเครื่องแต่งกาย</t>
  </si>
  <si>
    <t>ฝ่าย : การคลัง</t>
  </si>
  <si>
    <t>งาน :  บริหารทั่วไปและบริหารคลัง</t>
  </si>
  <si>
    <t xml:space="preserve"> งบดำเนินการ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</si>
  <si>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</si>
  <si>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</si>
  <si>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</si>
  <si>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</si>
  <si>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-ค่าวัสดุเครื่องคอมพิวเตอร์</t>
  </si>
  <si>
    <t xml:space="preserve">     </t>
  </si>
  <si>
    <t>ฝ่าย : รายได้</t>
  </si>
  <si>
    <t>งาน :  บริหารทั่วไปและจัดเก็บรายได้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</si>
  <si>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</si>
  <si>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</si>
  <si>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</si>
  <si>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-ค่าธรรมเนียมต่างๆ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</si>
  <si>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</si>
  <si>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>ฝ่าย : รักษาความสะอาดและสวนสาธารณะ</t>
  </si>
  <si>
    <t>(ต.ค. 2565 - ม.ค.2566)</t>
  </si>
  <si>
    <t>ผลผลิตที่ 1 : บริหารทั่วไปฝ่ายรักษาความสะอาด</t>
  </si>
  <si>
    <t xml:space="preserve">     ค่าตอบแทนใช้สอยและวัสดุ</t>
  </si>
  <si>
    <t xml:space="preserve">       ค่าตอบแทน</t>
  </si>
  <si>
    <t xml:space="preserve">       ค่าอาหารทำการนอกเวลา</t>
  </si>
  <si>
    <t xml:space="preserve">       ค่าใช้สอย</t>
  </si>
  <si>
    <t xml:space="preserve">       ค่าซ่อมแซมยานพาหนะ</t>
  </si>
  <si>
    <t xml:space="preserve">       ค่าซ่อมแซมครุภัณฑ์</t>
  </si>
  <si>
    <t xml:space="preserve">       ค่าวัสดุ</t>
  </si>
  <si>
    <t xml:space="preserve">       ค่าวัสดุสำนักงาน</t>
  </si>
  <si>
    <t xml:space="preserve">       ค่าวัสดุอุปกรณ์คอมพิวเตอร์</t>
  </si>
  <si>
    <t xml:space="preserve">       ค่าเครื่องแต่งกาย</t>
  </si>
  <si>
    <t>ผลผลิตที่ 2 : กวาดทำความสะอาดที่และทางสาธารณะ</t>
  </si>
  <si>
    <t xml:space="preserve">       ค่าวัสดุอุปกรณ์ในการรักษาความสะอาด</t>
  </si>
  <si>
    <t xml:space="preserve">       ค่าวัสดุป้องกันอุบัติภัย</t>
  </si>
  <si>
    <t xml:space="preserve">       ค่าเครื่องแบบชุดปฏิบัติงาน</t>
  </si>
  <si>
    <t>ผลผลิตที่ 3 : เก็บขยะมูลฝอยและขนถ่ายสิ่งปฏิกูล</t>
  </si>
  <si>
    <t xml:space="preserve">       ค่าตอบแทนเจ้าหน้าที่เก็บขนมูลฝอย</t>
  </si>
  <si>
    <t xml:space="preserve">       ค่าตอบแทนเจ้าหน้าที่เก็บขนสิ่งปฏิกูล</t>
  </si>
  <si>
    <t xml:space="preserve">       ค่าตอบแทนเจ้าหน้าที่เก็บขนสิ่งปฏิกูลประเภทไขมัน</t>
  </si>
  <si>
    <t xml:space="preserve">       ค่าวัสดุอุปกรณ์ในการขนถ่ายสิ่งปฏิกูล</t>
  </si>
  <si>
    <t>2.งบรายจ่ายอื่น</t>
  </si>
  <si>
    <t xml:space="preserve">      ค่าใช้จ่ายโครงการอาสาสมัครชักลากมูลฝอยในชุมชน</t>
  </si>
  <si>
    <t xml:space="preserve">      ค่าใช้จ่ายในการส่งเสริมการแปรรูปมูลฝอยอินทรีย์เพื่อนำมาใช้ประโยชน์</t>
  </si>
  <si>
    <t>ผลผลิตที่ 4 :งานดูแลสวนและพื้นที่สีเขียว</t>
  </si>
  <si>
    <t xml:space="preserve">       ค่าซ่อมแซมเครื่องจักรกลและเครื่องทุ่นแรง</t>
  </si>
  <si>
    <t xml:space="preserve">       ค่าวัสดุเครื่องจักรกลและเครื่องทุ่นแรง</t>
  </si>
  <si>
    <t xml:space="preserve">       ค่าวัสดุอุปกรณ์ในการปลูกและบำรุงรักษาต้นไม้</t>
  </si>
  <si>
    <t xml:space="preserve">       ค่าใช้จ่ายในการบำรุงรักษา ปรับปรุง และเพิ่มพื้นที่สีเขียว</t>
  </si>
  <si>
    <t xml:space="preserve">      ค่าใช้จ่ายในการปรับปรุงภูมิทัศน์ริมคลองแสนแสบ</t>
  </si>
  <si>
    <t>ฝ่าย: เทศกิจ</t>
  </si>
  <si>
    <t>งาน : บริหารทั่วไปและสอบสวนดำเนินคดี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</si>
  <si>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</si>
  <si>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</si>
  <si>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-ค่าเบี้ยประชุม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</si>
  <si>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</si>
  <si>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 ค่ารับรอง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</si>
  <si>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</si>
  <si>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-ค่าวัสดุสำนักงาน </t>
  </si>
  <si>
    <t xml:space="preserve">      -ค่าเครื่องแบบชุดปฏิบัติงาน</t>
  </si>
  <si>
    <t xml:space="preserve">      -ค่าวัสดุอุปกรณ์ป้องกันภัย</t>
  </si>
  <si>
    <t>งบประมาณตามโครงสร้าง</t>
  </si>
  <si>
    <t>งาน : ตรวจและบังคับใช้กฎหมาย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</si>
  <si>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</si>
  <si>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</si>
  <si>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- ค่าเบี้ยประชุม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</si>
  <si>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</si>
  <si>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- ค่าซ่อมแซมยานพาหนะ</t>
  </si>
  <si>
    <t xml:space="preserve">     - ค่ารับรอง</t>
  </si>
  <si>
    <t xml:space="preserve">     - ค่าซ่อมแซมครุภัณฑ์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</si>
  <si>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</si>
  <si>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</t>
  </si>
  <si>
    <t>ฝ่าย: โยธา</t>
  </si>
  <si>
    <t>งาน : บริหารทั่วไปฝ่ายโยธา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</si>
  <si>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</si>
  <si>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TH SarabunPSK"/>
        <b/>
        <color theme="1"/>
        <sz val="15.0"/>
        <u/>
      </rPr>
      <t xml:space="preserve">       </t>
    </r>
    <r>
      <rPr>
        <rFont val="TH SarabunPSK"/>
        <b/>
        <color theme="1"/>
        <sz val="15.0"/>
        <u/>
      </rPr>
      <t>ค่าตอบแทน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</si>
  <si>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</si>
  <si>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</si>
  <si>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>งาน : อนุญาตก่อสร้าง ควบคุมอาคารและผังเมือง</t>
  </si>
  <si>
    <t xml:space="preserve">    ค่าตอบแทนใช้สอยและวัสดุ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</si>
  <si>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</si>
  <si>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 -ค่าวัสดุก่อสร้าง</t>
  </si>
  <si>
    <t>งาน : บำรุงรักษาซ่อมแซม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</si>
  <si>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</si>
  <si>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</si>
  <si>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 -ค่าซ่อมแซมถนน ตรอก ซอย สะพานและสิ่งสาธารณประโยชน์</t>
  </si>
  <si>
    <t xml:space="preserve">       -ค่าซ่อมแซมไฟฟ้าสาธารณะ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</si>
  <si>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</si>
  <si>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-ค่าวัสดุสำหรับหน่วยบริการเร่งด่วนกรุงเทพมหานคร BEST </t>
  </si>
  <si>
    <t xml:space="preserve">      -ค่าใช้จ่ายในการซ่อมแซมบำรุงรักษาถนน ตรอก ซอย </t>
  </si>
  <si>
    <t xml:space="preserve">       และสิ่งสาธารณะประโยชน์ เพื่อแก้ไขปัญหาความเดือดร้อน</t>
  </si>
  <si>
    <t xml:space="preserve">       ของประชาชน</t>
  </si>
  <si>
    <t>งาน : ระบายน้ำและแก้ไขปัญหาน้ำท่วม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</si>
  <si>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</si>
  <si>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</si>
  <si>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-ค่าจ้างเหมาล้างทำความสะอาดท่อระบายน้ำ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</si>
  <si>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</si>
  <si>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-ค่าวัสดุอุปกรณ์ทำความสะอาดท่อระบายน้ำ</t>
  </si>
  <si>
    <t xml:space="preserve">      -ค่าวัสดุอุปกรณ์บำรุงรักษาระบบระบายน้ำ (ฝาท่อ)</t>
  </si>
  <si>
    <t xml:space="preserve">      -ค่าวัสดุป้องกันอุบัติภัย</t>
  </si>
  <si>
    <t>ฝ่าย: พัฒนาชุมชนและสวัสดิการสังคม</t>
  </si>
  <si>
    <t>งาน : บริหารทั่วไปฝ่ายพัฒนาชุมชน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</si>
  <si>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</si>
  <si>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</si>
  <si>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</si>
  <si>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</si>
  <si>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 ค่าวัสดุยานพาหนะ</t>
  </si>
  <si>
    <t>งาน : พัฒนาชุมชนและบริการสังคม</t>
  </si>
  <si>
    <t>1.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</si>
  <si>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</si>
  <si>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</si>
  <si>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-ค่าตอบแทนอาสาสมัครผู้ดูแลเด็ก</t>
  </si>
  <si>
    <t xml:space="preserve">      -ค่าตอบแทนอาสาสมัครบ้านหนังสือ</t>
  </si>
  <si>
    <t xml:space="preserve">      -ค่าตอบแทนกรรมการชุมชน</t>
  </si>
  <si>
    <t xml:space="preserve">      -ค่าตอบแทนวิทยาการฝึกอาชีพ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</si>
  <si>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</si>
  <si>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-ค่ารับรอง</t>
  </si>
  <si>
    <t xml:space="preserve">      -ค่าจ้างเหมาบริการเป็นรายบุคคลเพื่อปฏิบัติงานตามโครงการ</t>
  </si>
  <si>
    <t xml:space="preserve">       จ้างเจ้าหน้าที่ปฏิบัติงานตามนโนบายการดำเนินงานศูนย์ส่งเสริม</t>
  </si>
  <si>
    <t xml:space="preserve">       การบริหารเงินออมครอบครัวและแก้ปัญหาหนี้สิน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</si>
  <si>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</si>
  <si>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-ค่าหนังสือ วารสารฯ บ้านหนังสือ</t>
  </si>
  <si>
    <t xml:space="preserve">      -ค่าวัสดุอุปกรณ์การเรียนการสอน</t>
  </si>
  <si>
    <t xml:space="preserve">      -ค่าวัสดุสำหรับบ้านหนังสือ</t>
  </si>
  <si>
    <t xml:space="preserve">      -ค่าอาหารกลางวันและค่าอาหารเสริม (นม) </t>
  </si>
  <si>
    <t xml:space="preserve">      -ค่าวัสดุสำนักงานและค่าวัสดุฝึกอาชีพ</t>
  </si>
  <si>
    <t xml:space="preserve">      -ค่าใช้จ่ายในการสนับสนุนการดำเนินงานของคณะกรรมการชุมชน</t>
  </si>
  <si>
    <t xml:space="preserve">     -ค่าใช้จ่ายโครงการสัมมนาและศึกษาดูงานกรรมการชุมชน</t>
  </si>
  <si>
    <t xml:space="preserve">     และผู้เกี่ยวข้องเขตวังทองหลาง</t>
  </si>
  <si>
    <t xml:space="preserve">      -ค่าใช้จ่ายในการส่งเสริมกิจกรรมสโมสรกีฬาและลานกีฬา</t>
  </si>
  <si>
    <t xml:space="preserve">      -ค่าใช้จ่ายในการส่งเสริมกิจการสภาเด็กและเยาวชนกรุงเทพมหานคร</t>
  </si>
  <si>
    <t xml:space="preserve">       </t>
  </si>
  <si>
    <t xml:space="preserve">      -ค่าใช้จ่ายในการจัดงานวันสำคัญอนุรักษ์สืบสานวัฒนธรรมประเพณี</t>
  </si>
  <si>
    <t xml:space="preserve">      -ค่าใช้จ่ายในการสนับสนุนเจ้าหน้าที่เพื่อปฏิบัติงานด้านเด็ก สตรี</t>
  </si>
  <si>
    <t xml:space="preserve">       ผู้สูงอายุ คนพิการ และผู้ด้อยโอกาส</t>
  </si>
  <si>
    <t xml:space="preserve">      -ค่าใช้จ่ายในการจ้างอาสาสมัครเจ้าหน้าที่ปฏิบัติงานด้านพัฒนาสังคม</t>
  </si>
  <si>
    <t xml:space="preserve">      -ค่าใช้จ่ายศูนย์ประสานงานของธนาคารสมองของกรุงเทพมหานคร</t>
  </si>
  <si>
    <t xml:space="preserve">     -ค่าใช้จ่ายในการดำเนินงานศูนย์บริการและถ่ายทอดเทคโนโลยี</t>
  </si>
  <si>
    <t xml:space="preserve">      การเกษตร</t>
  </si>
  <si>
    <t xml:space="preserve">      -ค่าใช้จ่ายในการจัดกิจกรรมการออกกำลังกาย</t>
  </si>
  <si>
    <t xml:space="preserve">     -ค่าใช้จ่ายในการส่งเสริมพัฒนาการเด็กก่อนวัยเรียนในศูนย์พัฒนาเด็ก</t>
  </si>
  <si>
    <t xml:space="preserve">     ก่อนวัยเรียนกรุงเทพมหานคร</t>
  </si>
  <si>
    <t xml:space="preserve">    -ค่าใช้จ่ายโครงการรู้ใช้ รู้เก็บ คนกรุงเทพฯ ชีวิตมั่นคง</t>
  </si>
  <si>
    <t xml:space="preserve">    -ค่าใช้จ่ายในการจ้างงานคนพิการเพื่อปฏิบัติงาน</t>
  </si>
  <si>
    <t xml:space="preserve">    -ค่าใช้จ่ายโครงการวังทองหลางฟุตซอลลีก 2023</t>
  </si>
  <si>
    <t>โครงการครอบครัวรักการอ่าน</t>
  </si>
  <si>
    <t xml:space="preserve">      -ค่าใช้จ่ายในการจัดกิจกรรมครอบครัวรักการอ่าน</t>
  </si>
  <si>
    <t>โครงการตามแผนยุทธศาสตร์บูรณาการ</t>
  </si>
  <si>
    <t>แผนงานบูณณาการพัฒนาคุณภาพชีวิตกลุ่มเปราะบางในพื้นที่กรุงเทพมหานคร</t>
  </si>
  <si>
    <t>โครงการจัดสวัสดิการการสงเคราะห์ช่วยเหลือเด็ก สตรี ครอบครัว</t>
  </si>
  <si>
    <t>ผู้ด้อยโอกาส ผู้สูงอายุและคนพิการ</t>
  </si>
  <si>
    <t xml:space="preserve">    -ค่าใช้จ่ายในการจัดสวัสดิการ การสงเคราะห์ช่วยเหลือเด็ก สตรี ครอบครัว</t>
  </si>
  <si>
    <t>ฝ่าย: สิ่งแวดล้อมและสุขาภิบาล</t>
  </si>
  <si>
    <t>งาน : บริหารทั่วไปฝ่ายสิ่งแวดล้อมและสุขาภิบาล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</si>
  <si>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</si>
  <si>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</si>
  <si>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</si>
  <si>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-ค่าซ่อมแซมเครื่องจักรกลและเครื่องทุ่นแรง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</si>
  <si>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</si>
  <si>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-ค่าวัสดุเครื่องจักรกลและเครื่องทุ่นแรง</t>
  </si>
  <si>
    <t>งาน : สุขาภิบาลอาหารและอนามัยสิ่งแวดล้อม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</si>
  <si>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</si>
  <si>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</si>
  <si>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-ค่าจ้างเหมาบริการเป็นรายบุคคล โครงการจ้างเจ้าหน้าที่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</si>
  <si>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</si>
  <si>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</si>
  <si>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 xml:space="preserve">      -ค่าจ้างเหมาบริหารเป็นรายบุคคล โครงการจ้างเจ้าหน้าที่</t>
  </si>
  <si>
    <t xml:space="preserve">       เพื่อปฏิบัติงานในโครงการกรุงเทพฯ เมืองอาหารปลอดภัย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</si>
  <si>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</si>
  <si>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-ค่าตัวอย่างอาหาร</t>
  </si>
  <si>
    <t xml:space="preserve">      -ค่าใช้จ่ายโครงการกรุงเทพฯ เมืองแห่งสุขาภิบาลสิ่งแวดล้อมที่ดี</t>
  </si>
  <si>
    <t xml:space="preserve">        สะอาด ปลอดภัย</t>
  </si>
  <si>
    <t xml:space="preserve">    -ค่าใช้จ่ายโครงการกรุงเทพฯ เมืองอาหารปลอดภัย</t>
  </si>
  <si>
    <t xml:space="preserve">    -ค่าใช้จ่ายโครงการกรุงเทพมหานครเขตปลอดบุหรี่</t>
  </si>
  <si>
    <t>งาน : ป้องกันและควบคุมโรค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</si>
  <si>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</si>
  <si>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</si>
  <si>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 -ค่าจ้างเหมาบริหารเป็นรายบุคคล</t>
  </si>
  <si>
    <t xml:space="preserve">      -ค่าใช้จ่ายในการบูรณาการความร่วมมือในการพัฒนาประสิทธิภาพ</t>
  </si>
  <si>
    <t xml:space="preserve">       การแก้ไขปัญหาโรคไข้เลือกออกในพื้นที่กรุงเทพมหานคร</t>
  </si>
  <si>
    <t>ฝ่าย: การศึกษา</t>
  </si>
  <si>
    <t>งาน : บริหารทั่วไปฝ่ายการศึกษา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</si>
  <si>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</si>
  <si>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</si>
  <si>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</si>
  <si>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</si>
  <si>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- ค่าเครื่องแต่งกาย</t>
  </si>
  <si>
    <t xml:space="preserve"> </t>
  </si>
  <si>
    <t xml:space="preserve">      -ค่าใช้จ่ายในการฝึกอบรมนายหมู่ลูกเสือสามัญ สามัญรุ่นใหญ่</t>
  </si>
  <si>
    <t xml:space="preserve">       และหัวหน้าหน่วยยุวกาชาด</t>
  </si>
  <si>
    <t xml:space="preserve">      -ค่าใช้จ่ายในการประชุมครู</t>
  </si>
  <si>
    <t xml:space="preserve">      -ค่าใช้จ่ายในการพัฒนาคุณภาพการดำเนินงานศูนย์วิชาการเขต</t>
  </si>
  <si>
    <t xml:space="preserve">      - ค่าใช้จ่ายในการจัดประชุมสัมมนาคณะกรรมการสถานศึกษา</t>
  </si>
  <si>
    <t xml:space="preserve">       ขั้นพื้นฐานโรงเรียนสังกัดกรุงเทพมหานคร</t>
  </si>
  <si>
    <t xml:space="preserve">      - ค่าใช้จ่ายในการส่งเสริมกีฬานักเรียนสังกัดกรุงเทพมหานคร</t>
  </si>
  <si>
    <t>งาน : งบประมาณโรงเรียน</t>
  </si>
  <si>
    <t>2. งบดำเนินงาน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</si>
  <si>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 ใช้สอยและวัสดุ</t>
    </r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</si>
  <si>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ค่าตอบแทน</t>
    </r>
    <r>
      <rPr>
        <rFont val="TH SarabunPSK"/>
        <b/>
        <color theme="1"/>
        <sz val="15.0"/>
      </rPr>
      <t xml:space="preserve"> </t>
    </r>
  </si>
  <si>
    <t xml:space="preserve">      -ค่าตอบแทนครูผู้สอนศาสนาอิสลามในโรงเรียนสังกัด</t>
  </si>
  <si>
    <t xml:space="preserve">       กรุงเทพมหานคร (อิสลามศึกษา)</t>
  </si>
  <si>
    <t xml:space="preserve">      -ค่านิตยภัต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</si>
  <si>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ค่าใช้สอย</t>
    </r>
  </si>
  <si>
    <t xml:space="preserve">     -ค่าซ่อมแซมเครื่องดนตรีและอุปกรณ์</t>
  </si>
  <si>
    <t xml:space="preserve">      -ค่าซ่อมแซมโรงเรียน</t>
  </si>
  <si>
    <t xml:space="preserve">      -ค่าจ้างเหมายามรักษาความปลอดภัยในโรงเรียนสังกัดกรุงเทพมหานคร</t>
  </si>
  <si>
    <t xml:space="preserve">      -ค่าซ่อมเครื่องคอมพิวเตอร์โรงเรียน</t>
  </si>
  <si>
    <r>
      <rPr>
        <rFont val="Sarabun"/>
        <b/>
        <color theme="1"/>
        <sz val="15.0"/>
      </rPr>
      <t xml:space="preserve">     </t>
    </r>
    <r>
      <rPr>
        <rFont val="TH SarabunPSK"/>
        <b/>
        <color theme="1"/>
        <sz val="15.0"/>
        <u/>
      </rPr>
      <t>ค่าวัสดุ</t>
    </r>
  </si>
  <si>
    <t xml:space="preserve">      -ค่าวัสดุแบบพิมพ์ของโรงเรียนในสังกัดกรุงเทพมหานคร</t>
  </si>
  <si>
    <t xml:space="preserve">     -เก้าอี้พลาสติก (แบบหนา)เกรด A 350 ตัว</t>
  </si>
  <si>
    <t xml:space="preserve">      -ค่าวัสดุการสอนวิทยาศาสตร์</t>
  </si>
  <si>
    <t xml:space="preserve">      -ค่าวัสดุ อุปกรณ์ เครื่องใช้ส่วนตัวของเด็กอนุบาล</t>
  </si>
  <si>
    <t xml:space="preserve">      -ค่าสารเครื่องกรองน้ำ</t>
  </si>
  <si>
    <t xml:space="preserve">      -ค่าเครื่องหมายวิชาพิเศษลูกเสือ เนตรนารี ยุวกาชาด</t>
  </si>
  <si>
    <t xml:space="preserve">      -ค่าวัสดุในการผลิตสื่อการเรียนการสอนตามโครงการศูนย์</t>
  </si>
  <si>
    <t xml:space="preserve">       วิชาการเขต</t>
  </si>
  <si>
    <t xml:space="preserve">      -ค่าเครื่องหมายสัญลักษณ์ของสถานศึกษาสังกัดกรุงเทพมหานคร</t>
  </si>
  <si>
    <t>3. งบอุดหนุน</t>
  </si>
  <si>
    <t xml:space="preserve">      -ทุนอาหารกลางวันนักเรียน</t>
  </si>
  <si>
    <t xml:space="preserve">      -ค่าอาหารเช้าของนักเรียนในโรงเรียนสังกัดกรุงเทพมหานคร</t>
  </si>
  <si>
    <t>4. งบรายจ่ายอื่น</t>
  </si>
  <si>
    <t xml:space="preserve">      -ค่าใช้จ่ายในการสัมมนาประธานกรรมการเครือข่ายผู้ปกครอง</t>
  </si>
  <si>
    <t xml:space="preserve">       เพื่อพัฒนาโรงเรียนสังกัดกรุงเทมหานคร</t>
  </si>
  <si>
    <t xml:space="preserve">      -ค่าใช้จ่ายในการส่งเสริมสนับสนุนให้นักเรียนสร้างสรรค์ผลงาน</t>
  </si>
  <si>
    <t xml:space="preserve">       เพื่อการเรียนรู้</t>
  </si>
  <si>
    <t xml:space="preserve">     -ค่าใช้จ่ายตามโครงการเรียนฟรี เรียนดีอย่างมีคุณภาพโรงเรียน</t>
  </si>
  <si>
    <t xml:space="preserve">      สังกัดกรุงเทพมหานคร</t>
  </si>
  <si>
    <t xml:space="preserve">     -ค่าใช้จ่ายในการสอนภาษาจีน</t>
  </si>
  <si>
    <t xml:space="preserve">     -ค่าใช้จ่ายในการอนุรักษ์พันธุกรรมพืชอันเนื่องมาจากพระราชดำริ</t>
  </si>
  <si>
    <t xml:space="preserve">     สมเด็จพระเทพรัตนราชสุดาฯ สยามบรมราชกุมารี สนองพระราชดำริ</t>
  </si>
  <si>
    <t xml:space="preserve">     โดยกรุงเทพมหานคร ปี 2566</t>
  </si>
  <si>
    <t xml:space="preserve">     -ค่าใช้จ่ายในพิธีปฏิญาณตนและสวนสนามยุวกาชาดกรุงเทพมหานคร</t>
  </si>
  <si>
    <t xml:space="preserve">     -ค่าใช้จ่ายโครงการว่ายน้ำเป็น เล่นน้ำได้ปลอดภัย</t>
  </si>
  <si>
    <t xml:space="preserve">     -ค่าใช้จ่ายโครงการภาษาอังกฤษเพื่อทักษะชีวิต</t>
  </si>
  <si>
    <t xml:space="preserve">     -ค่าใช้จ่ายในพิธีทบทวนคำปฏิญาณและสวนสนามลูกเสือกรุงเทพมหานคร</t>
  </si>
  <si>
    <t>แผนการปฏิบัติงานและการใช้จ่ายงบประมาณประจำปีงบประมาณ พ.ศ. 2565</t>
  </si>
  <si>
    <t>ผู้รายงาน : …………………………………...…..</t>
  </si>
  <si>
    <t>หัวหน้าหน่วยงาน  :.............................................</t>
  </si>
  <si>
    <t xml:space="preserve">               (                                )</t>
  </si>
  <si>
    <t>(                                  )</t>
  </si>
  <si>
    <t xml:space="preserve">ตำแหน่ง : </t>
  </si>
  <si>
    <t>วัน/เดือน/ปี   :                                             โทร:</t>
  </si>
  <si>
    <t>วัน/เดือน/ปี      :                                                   โทร:</t>
  </si>
  <si>
    <t>ผู้พิจารณา : .............................................</t>
  </si>
  <si>
    <t xml:space="preserve">ผู้ให้ความเห็นชอบ  : .............................................. </t>
  </si>
  <si>
    <t>วัน/เดือน/ปี      :                                          โทร:</t>
  </si>
  <si>
    <t>วัน/เดือน/ปี      :                                                     โทร: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</si>
</sst>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13">
    <font>
      <sz val="11.0"/>
      <color theme="1"/>
      <name val="Calibri"/>
      <scheme val="minor"/>
    </font>
    <font>
      <b/>
      <sz val="16.0"/>
      <color theme="1"/>
      <name val="Sarabun"/>
    </font>
    <font>
      <sz val="16.0"/>
      <color theme="1"/>
      <name val="Sarabun"/>
    </font>
    <font>
      <sz val="15.0"/>
      <color theme="1"/>
      <name val="Sarabun"/>
    </font>
    <font/>
    <font>
      <b/>
      <sz val="15.0"/>
      <color theme="1"/>
      <name val="Sarabun"/>
    </font>
    <font>
      <sz val="11.0"/>
      <color theme="1"/>
      <name val="Tahoma"/>
    </font>
    <font>
      <b/>
      <sz val="12.0"/>
      <color theme="1"/>
      <name val="Sarabun"/>
    </font>
    <font>
      <sz val="14.0"/>
      <color theme="1"/>
      <name val="Sarabun"/>
    </font>
    <font>
      <sz val="15.0"/>
      <color theme="1"/>
      <name val="Tahoma"/>
    </font>
    <font>
      <b/>
      <sz val="14.0"/>
      <color theme="1"/>
      <name val="Sarabun"/>
    </font>
    <font>
      <b/>
      <sz val="15.0"/>
      <color theme="1"/>
      <name val="Tahoma"/>
    </font>
    <font>
      <b/>
      <u/>
      <sz val="15.0"/>
      <color theme="1"/>
      <name val="Sarabun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29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vertical="center"/>
    </xf>
    <xf borderId="0" fillId="0" fontId="1" numFmtId="0" xfId="0" applyAlignment="1" applyFont="1">
      <alignment horizontal="left" vertical="center"/>
    </xf>
    <xf borderId="1" fillId="2" fontId="2" numFmtId="0" xfId="0" applyAlignment="1" applyBorder="1" applyFont="1">
      <alignment horizontal="right" vertical="center"/>
    </xf>
    <xf borderId="1" fillId="2" fontId="1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5" fillId="0" fontId="4" numFmtId="0" xfId="0" applyBorder="1" applyFont="1"/>
    <xf borderId="5" fillId="0" fontId="3" numFmtId="0" xfId="0" applyAlignment="1" applyBorder="1" applyFont="1">
      <alignment horizontal="center" vertical="center"/>
    </xf>
    <xf borderId="6" fillId="2" fontId="3" numFmtId="0" xfId="0" applyAlignment="1" applyBorder="1" applyFont="1">
      <alignment horizontal="center" vertical="center"/>
    </xf>
    <xf borderId="7" fillId="3" fontId="5" numFmtId="164" xfId="0" applyAlignment="1" applyBorder="1" applyFill="1" applyFont="1" applyNumberFormat="1">
      <alignment horizontal="left" vertical="center"/>
    </xf>
    <xf borderId="8" fillId="3" fontId="3" numFmtId="0" xfId="0" applyAlignment="1" applyBorder="1" applyFont="1">
      <alignment horizontal="center" vertical="center"/>
    </xf>
    <xf borderId="4" fillId="3" fontId="5" numFmtId="164" xfId="0" applyAlignment="1" applyBorder="1" applyFont="1" applyNumberFormat="1">
      <alignment horizontal="left" vertical="center"/>
    </xf>
    <xf borderId="9" fillId="3" fontId="3" numFmtId="0" xfId="0" applyAlignment="1" applyBorder="1" applyFont="1">
      <alignment horizontal="center" vertical="center"/>
    </xf>
    <xf borderId="10" fillId="3" fontId="5" numFmtId="164" xfId="0" applyAlignment="1" applyBorder="1" applyFont="1" applyNumberFormat="1">
      <alignment horizontal="left" vertical="center"/>
    </xf>
    <xf borderId="2" fillId="3" fontId="5" numFmtId="164" xfId="0" applyAlignment="1" applyBorder="1" applyFont="1" applyNumberFormat="1">
      <alignment horizontal="left" vertical="center"/>
    </xf>
    <xf borderId="8" fillId="3" fontId="3" numFmtId="164" xfId="0" applyAlignment="1" applyBorder="1" applyFont="1" applyNumberFormat="1">
      <alignment horizontal="center" vertical="center"/>
    </xf>
    <xf borderId="8" fillId="3" fontId="5" numFmtId="164" xfId="0" applyAlignment="1" applyBorder="1" applyFont="1" applyNumberFormat="1">
      <alignment horizontal="left" vertical="center"/>
    </xf>
    <xf borderId="10" fillId="3" fontId="3" numFmtId="164" xfId="0" applyAlignment="1" applyBorder="1" applyFont="1" applyNumberFormat="1">
      <alignment horizontal="center" vertical="center"/>
    </xf>
    <xf borderId="11" fillId="0" fontId="5" numFmtId="164" xfId="0" applyAlignment="1" applyBorder="1" applyFont="1" applyNumberFormat="1">
      <alignment horizontal="left" vertical="center"/>
    </xf>
    <xf borderId="8" fillId="0" fontId="3" numFmtId="164" xfId="0" applyAlignment="1" applyBorder="1" applyFont="1" applyNumberFormat="1">
      <alignment horizontal="center" vertical="center"/>
    </xf>
    <xf borderId="8" fillId="2" fontId="5" numFmtId="164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center" vertical="center"/>
    </xf>
    <xf borderId="10" fillId="2" fontId="3" numFmtId="164" xfId="0" applyAlignment="1" applyBorder="1" applyFont="1" applyNumberFormat="1">
      <alignment horizontal="center" vertical="center"/>
    </xf>
    <xf borderId="12" fillId="0" fontId="5" numFmtId="164" xfId="0" applyAlignment="1" applyBorder="1" applyFont="1" applyNumberFormat="1">
      <alignment horizontal="left" vertical="center"/>
    </xf>
    <xf borderId="12" fillId="0" fontId="3" numFmtId="164" xfId="0" applyAlignment="1" applyBorder="1" applyFont="1" applyNumberFormat="1">
      <alignment horizontal="center" vertical="center"/>
    </xf>
    <xf borderId="13" fillId="2" fontId="3" numFmtId="164" xfId="0" applyAlignment="1" applyBorder="1" applyFont="1" applyNumberFormat="1">
      <alignment horizontal="center" vertical="center"/>
    </xf>
    <xf borderId="14" fillId="0" fontId="3" numFmtId="164" xfId="0" applyAlignment="1" applyBorder="1" applyFont="1" applyNumberFormat="1">
      <alignment horizontal="left" vertical="center"/>
    </xf>
    <xf borderId="14" fillId="0" fontId="3" numFmtId="164" xfId="0" applyAlignment="1" applyBorder="1" applyFont="1" applyNumberFormat="1">
      <alignment horizontal="center" vertical="center"/>
    </xf>
    <xf borderId="14" fillId="2" fontId="3" numFmtId="164" xfId="0" applyAlignment="1" applyBorder="1" applyFont="1" applyNumberFormat="1">
      <alignment horizontal="center" vertical="center"/>
    </xf>
    <xf borderId="12" fillId="0" fontId="3" numFmtId="164" xfId="0" applyAlignment="1" applyBorder="1" applyFont="1" applyNumberFormat="1">
      <alignment horizontal="left" vertical="center"/>
    </xf>
    <xf borderId="2" fillId="4" fontId="3" numFmtId="0" xfId="0" applyAlignment="1" applyBorder="1" applyFill="1" applyFont="1">
      <alignment horizontal="center" vertical="center"/>
    </xf>
    <xf borderId="15" fillId="4" fontId="3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" fillId="2" fontId="6" numFmtId="0" xfId="0" applyBorder="1" applyFont="1"/>
    <xf borderId="7" fillId="3" fontId="3" numFmtId="0" xfId="0" applyAlignment="1" applyBorder="1" applyFont="1">
      <alignment horizontal="center" vertical="center"/>
    </xf>
    <xf borderId="2" fillId="4" fontId="3" numFmtId="164" xfId="0" applyAlignment="1" applyBorder="1" applyFont="1" applyNumberFormat="1">
      <alignment horizontal="center" vertical="center"/>
    </xf>
    <xf borderId="4" fillId="4" fontId="3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1" fillId="2" fontId="1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3" fillId="0" fontId="3" numFmtId="164" xfId="0" applyAlignment="1" applyBorder="1" applyFont="1" applyNumberFormat="1">
      <alignment horizontal="center" vertical="center"/>
    </xf>
    <xf borderId="4" fillId="2" fontId="3" numFmtId="164" xfId="0" applyAlignment="1" applyBorder="1" applyFont="1" applyNumberFormat="1">
      <alignment horizontal="center" vertical="center"/>
    </xf>
    <xf borderId="16" fillId="0" fontId="3" numFmtId="164" xfId="0" applyAlignment="1" applyBorder="1" applyFont="1" applyNumberFormat="1">
      <alignment horizontal="center" vertical="center"/>
    </xf>
    <xf borderId="6" fillId="2" fontId="3" numFmtId="164" xfId="0" applyAlignment="1" applyBorder="1" applyFont="1" applyNumberFormat="1">
      <alignment horizontal="center" vertical="center"/>
    </xf>
    <xf borderId="4" fillId="3" fontId="3" numFmtId="164" xfId="0" applyAlignment="1" applyBorder="1" applyFont="1" applyNumberFormat="1">
      <alignment horizontal="center" vertical="center"/>
    </xf>
    <xf borderId="7" fillId="3" fontId="3" numFmtId="164" xfId="0" applyAlignment="1" applyBorder="1" applyFont="1" applyNumberFormat="1">
      <alignment horizontal="center" vertical="center"/>
    </xf>
    <xf borderId="8" fillId="3" fontId="3" numFmtId="164" xfId="0" applyAlignment="1" applyBorder="1" applyFont="1" applyNumberFormat="1">
      <alignment horizontal="left" vertical="center"/>
    </xf>
    <xf borderId="10" fillId="0" fontId="3" numFmtId="164" xfId="0" applyAlignment="1" applyBorder="1" applyFont="1" applyNumberFormat="1">
      <alignment horizontal="left" vertical="center"/>
    </xf>
    <xf borderId="8" fillId="0" fontId="5" numFmtId="164" xfId="0" applyAlignment="1" applyBorder="1" applyFont="1" applyNumberFormat="1">
      <alignment horizontal="left" vertical="center"/>
    </xf>
    <xf borderId="8" fillId="2" fontId="3" numFmtId="164" xfId="0" applyAlignment="1" applyBorder="1" applyFont="1" applyNumberFormat="1">
      <alignment horizontal="center" vertical="center"/>
    </xf>
    <xf borderId="17" fillId="0" fontId="3" numFmtId="164" xfId="0" applyAlignment="1" applyBorder="1" applyFont="1" applyNumberFormat="1">
      <alignment horizontal="center" vertical="center"/>
    </xf>
    <xf borderId="18" fillId="2" fontId="3" numFmtId="164" xfId="0" applyAlignment="1" applyBorder="1" applyFont="1" applyNumberFormat="1">
      <alignment horizontal="center" vertical="center"/>
    </xf>
    <xf borderId="17" fillId="0" fontId="3" numFmtId="164" xfId="0" applyAlignment="1" applyBorder="1" applyFont="1" applyNumberFormat="1">
      <alignment horizontal="left" vertical="center"/>
    </xf>
    <xf borderId="11" fillId="0" fontId="3" numFmtId="164" xfId="0" applyAlignment="1" applyBorder="1" applyFont="1" applyNumberFormat="1">
      <alignment horizontal="left" vertical="center"/>
    </xf>
    <xf borderId="11" fillId="0" fontId="3" numFmtId="164" xfId="0" applyAlignment="1" applyBorder="1" applyFont="1" applyNumberFormat="1">
      <alignment horizontal="center" vertical="center"/>
    </xf>
    <xf borderId="7" fillId="2" fontId="3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left" vertical="center"/>
    </xf>
    <xf borderId="5" fillId="0" fontId="3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left" vertical="center"/>
    </xf>
    <xf borderId="8" fillId="0" fontId="5" numFmtId="164" xfId="0" applyAlignment="1" applyBorder="1" applyFont="1" applyNumberFormat="1">
      <alignment horizontal="center" vertical="center"/>
    </xf>
    <xf borderId="10" fillId="0" fontId="5" numFmtId="164" xfId="0" applyAlignment="1" applyBorder="1" applyFont="1" applyNumberFormat="1">
      <alignment horizontal="center" vertical="center"/>
    </xf>
    <xf borderId="10" fillId="2" fontId="5" numFmtId="164" xfId="0" applyAlignment="1" applyBorder="1" applyFont="1" applyNumberFormat="1">
      <alignment horizontal="center" vertical="center"/>
    </xf>
    <xf borderId="4" fillId="5" fontId="1" numFmtId="0" xfId="0" applyAlignment="1" applyBorder="1" applyFill="1" applyFont="1">
      <alignment horizontal="left" vertical="center"/>
    </xf>
    <xf borderId="8" fillId="5" fontId="5" numFmtId="164" xfId="0" applyAlignment="1" applyBorder="1" applyFont="1" applyNumberFormat="1">
      <alignment horizontal="center" vertical="center"/>
    </xf>
    <xf borderId="6" fillId="5" fontId="7" numFmtId="0" xfId="0" applyAlignment="1" applyBorder="1" applyFont="1">
      <alignment horizontal="left" vertical="center"/>
    </xf>
    <xf borderId="10" fillId="5" fontId="3" numFmtId="164" xfId="0" applyAlignment="1" applyBorder="1" applyFont="1" applyNumberFormat="1">
      <alignment horizontal="center" vertical="center"/>
    </xf>
    <xf borderId="15" fillId="0" fontId="1" numFmtId="49" xfId="0" applyAlignment="1" applyBorder="1" applyFont="1" applyNumberFormat="1">
      <alignment horizontal="left" shrinkToFit="0" vertical="center" wrapText="1"/>
    </xf>
    <xf borderId="11" fillId="0" fontId="2" numFmtId="49" xfId="0" applyAlignment="1" applyBorder="1" applyFont="1" applyNumberFormat="1">
      <alignment horizontal="left" shrinkToFit="0" vertical="center" wrapText="1"/>
    </xf>
    <xf borderId="4" fillId="4" fontId="1" numFmtId="0" xfId="0" applyAlignment="1" applyBorder="1" applyFont="1">
      <alignment horizontal="center" vertical="center"/>
    </xf>
    <xf borderId="8" fillId="4" fontId="3" numFmtId="164" xfId="0" applyAlignment="1" applyBorder="1" applyFont="1" applyNumberFormat="1">
      <alignment horizontal="center" vertical="center"/>
    </xf>
    <xf borderId="7" fillId="4" fontId="1" numFmtId="0" xfId="0" applyAlignment="1" applyBorder="1" applyFont="1">
      <alignment horizontal="center" vertical="center"/>
    </xf>
    <xf borderId="18" fillId="4" fontId="3" numFmtId="164" xfId="0" applyAlignment="1" applyBorder="1" applyFont="1" applyNumberFormat="1">
      <alignment horizontal="center" vertical="center"/>
    </xf>
    <xf borderId="16" fillId="0" fontId="3" numFmtId="0" xfId="0" applyAlignment="1" applyBorder="1" applyFont="1">
      <alignment horizontal="center" vertical="center"/>
    </xf>
    <xf borderId="7" fillId="3" fontId="5" numFmtId="0" xfId="0" applyAlignment="1" applyBorder="1" applyFont="1">
      <alignment horizontal="left" vertical="center"/>
    </xf>
    <xf borderId="2" fillId="3" fontId="5" numFmtId="0" xfId="0" applyAlignment="1" applyBorder="1" applyFont="1">
      <alignment horizontal="left" vertical="center"/>
    </xf>
    <xf borderId="11" fillId="0" fontId="5" numFmtId="0" xfId="0" applyAlignment="1" applyBorder="1" applyFont="1">
      <alignment horizontal="left" vertical="center"/>
    </xf>
    <xf borderId="12" fillId="0" fontId="5" numFmtId="0" xfId="0" applyAlignment="1" applyBorder="1" applyFont="1">
      <alignment horizontal="left" vertical="center"/>
    </xf>
    <xf borderId="14" fillId="0" fontId="3" numFmtId="0" xfId="0" applyAlignment="1" applyBorder="1" applyFont="1">
      <alignment horizontal="left" vertical="center"/>
    </xf>
    <xf borderId="12" fillId="0" fontId="3" numFmtId="0" xfId="0" applyAlignment="1" applyBorder="1" applyFont="1">
      <alignment horizontal="left" vertical="center"/>
    </xf>
    <xf borderId="14" fillId="0" fontId="8" numFmtId="0" xfId="0" applyAlignment="1" applyBorder="1" applyFont="1">
      <alignment horizontal="left" vertical="center"/>
    </xf>
    <xf borderId="0" fillId="0" fontId="3" numFmtId="0" xfId="0" applyAlignment="1" applyFont="1">
      <alignment horizontal="center" vertical="center"/>
    </xf>
    <xf borderId="1" fillId="2" fontId="3" numFmtId="0" xfId="0" applyAlignment="1" applyBorder="1" applyFont="1">
      <alignment horizontal="center" vertical="center"/>
    </xf>
    <xf borderId="0" fillId="0" fontId="2" numFmtId="164" xfId="0" applyAlignment="1" applyFont="1" applyNumberFormat="1">
      <alignment horizontal="right" vertical="center"/>
    </xf>
    <xf borderId="8" fillId="3" fontId="5" numFmtId="164" xfId="0" applyAlignment="1" applyBorder="1" applyFont="1" applyNumberFormat="1">
      <alignment horizontal="right" vertical="center"/>
    </xf>
    <xf borderId="8" fillId="0" fontId="5" numFmtId="164" xfId="0" applyAlignment="1" applyBorder="1" applyFont="1" applyNumberFormat="1">
      <alignment horizontal="right" vertical="center"/>
    </xf>
    <xf borderId="11" fillId="0" fontId="3" numFmtId="0" xfId="0" applyAlignment="1" applyBorder="1" applyFont="1">
      <alignment horizontal="left" vertical="center"/>
    </xf>
    <xf borderId="10" fillId="0" fontId="5" numFmtId="0" xfId="0" applyAlignment="1" applyBorder="1" applyFont="1">
      <alignment horizontal="left" vertical="center"/>
    </xf>
    <xf borderId="0" fillId="0" fontId="6" numFmtId="164" xfId="0" applyFont="1" applyNumberFormat="1"/>
    <xf borderId="0" fillId="0" fontId="2" numFmtId="0" xfId="0" applyAlignment="1" applyFont="1">
      <alignment horizontal="right" vertical="center"/>
    </xf>
    <xf borderId="6" fillId="3" fontId="3" numFmtId="164" xfId="0" applyAlignment="1" applyBorder="1" applyFont="1" applyNumberFormat="1">
      <alignment horizontal="center" vertical="center"/>
    </xf>
    <xf borderId="6" fillId="3" fontId="5" numFmtId="164" xfId="0" applyAlignment="1" applyBorder="1" applyFont="1" applyNumberFormat="1">
      <alignment horizontal="left" vertical="center"/>
    </xf>
    <xf borderId="13" fillId="3" fontId="3" numFmtId="164" xfId="0" applyAlignment="1" applyBorder="1" applyFont="1" applyNumberFormat="1">
      <alignment horizontal="center" vertical="center"/>
    </xf>
    <xf borderId="13" fillId="3" fontId="5" numFmtId="164" xfId="0" applyAlignment="1" applyBorder="1" applyFont="1" applyNumberFormat="1">
      <alignment horizontal="left" vertical="center"/>
    </xf>
    <xf borderId="10" fillId="0" fontId="3" numFmtId="0" xfId="0" applyAlignment="1" applyBorder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9" numFmtId="0" xfId="0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2" fillId="0" fontId="5" numFmtId="0" xfId="0" applyAlignment="1" applyBorder="1" applyFont="1">
      <alignment horizontal="center" vertical="center"/>
    </xf>
    <xf borderId="11" fillId="0" fontId="4" numFmtId="0" xfId="0" applyBorder="1" applyFont="1"/>
    <xf borderId="5" fillId="0" fontId="5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center" vertical="center"/>
    </xf>
    <xf borderId="4" fillId="3" fontId="5" numFmtId="0" xfId="0" applyAlignment="1" applyBorder="1" applyFont="1">
      <alignment vertical="center"/>
    </xf>
    <xf borderId="8" fillId="3" fontId="5" numFmtId="164" xfId="0" applyAlignment="1" applyBorder="1" applyFont="1" applyNumberFormat="1">
      <alignment horizontal="center" vertical="center"/>
    </xf>
    <xf borderId="6" fillId="3" fontId="5" numFmtId="0" xfId="0" applyAlignment="1" applyBorder="1" applyFont="1">
      <alignment vertical="center"/>
    </xf>
    <xf borderId="6" fillId="3" fontId="5" numFmtId="164" xfId="0" applyAlignment="1" applyBorder="1" applyFont="1" applyNumberFormat="1">
      <alignment horizontal="center" vertical="center"/>
    </xf>
    <xf borderId="7" fillId="3" fontId="5" numFmtId="0" xfId="0" applyAlignment="1" applyBorder="1" applyFont="1">
      <alignment vertical="center"/>
    </xf>
    <xf borderId="6" fillId="3" fontId="5" numFmtId="0" xfId="0" applyAlignment="1" applyBorder="1" applyFont="1">
      <alignment horizontal="left" vertical="center"/>
    </xf>
    <xf borderId="15" fillId="0" fontId="5" numFmtId="0" xfId="0" applyAlignment="1" applyBorder="1" applyFont="1">
      <alignment horizontal="left" vertical="center"/>
    </xf>
    <xf borderId="15" fillId="0" fontId="3" numFmtId="164" xfId="0" applyAlignment="1" applyBorder="1" applyFont="1" applyNumberFormat="1">
      <alignment horizontal="center" vertical="center"/>
    </xf>
    <xf borderId="14" fillId="0" fontId="5" numFmtId="0" xfId="0" applyAlignment="1" applyBorder="1" applyFont="1">
      <alignment horizontal="left" vertical="center"/>
    </xf>
    <xf borderId="14" fillId="0" fontId="5" numFmtId="164" xfId="0" applyAlignment="1" applyBorder="1" applyFont="1" applyNumberFormat="1">
      <alignment horizontal="center" vertical="center"/>
    </xf>
    <xf borderId="0" fillId="0" fontId="11" numFmtId="0" xfId="0" applyFont="1"/>
    <xf borderId="0" fillId="0" fontId="5" numFmtId="164" xfId="0" applyAlignment="1" applyFont="1" applyNumberFormat="1">
      <alignment vertical="center"/>
    </xf>
    <xf borderId="0" fillId="0" fontId="5" numFmtId="164" xfId="0" applyAlignment="1" applyFont="1" applyNumberFormat="1">
      <alignment horizontal="left" vertical="center"/>
    </xf>
    <xf borderId="3" fillId="0" fontId="5" numFmtId="164" xfId="0" applyAlignment="1" applyBorder="1" applyFont="1" applyNumberFormat="1">
      <alignment horizontal="center" vertical="center"/>
    </xf>
    <xf borderId="2" fillId="0" fontId="5" numFmtId="164" xfId="0" applyAlignment="1" applyBorder="1" applyFont="1" applyNumberFormat="1">
      <alignment horizontal="center" vertical="center"/>
    </xf>
    <xf borderId="16" fillId="0" fontId="5" numFmtId="164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19" fillId="3" fontId="5" numFmtId="164" xfId="0" applyAlignment="1" applyBorder="1" applyFont="1" applyNumberFormat="1">
      <alignment horizontal="center" vertical="center"/>
    </xf>
    <xf borderId="20" fillId="3" fontId="5" numFmtId="164" xfId="0" applyAlignment="1" applyBorder="1" applyFont="1" applyNumberFormat="1">
      <alignment horizontal="center" vertical="center"/>
    </xf>
    <xf borderId="4" fillId="3" fontId="5" numFmtId="164" xfId="0" applyAlignment="1" applyBorder="1" applyFont="1" applyNumberFormat="1">
      <alignment horizontal="center" vertical="center"/>
    </xf>
    <xf borderId="21" fillId="0" fontId="5" numFmtId="0" xfId="0" applyAlignment="1" applyBorder="1" applyFont="1">
      <alignment horizontal="left" vertical="center"/>
    </xf>
    <xf borderId="21" fillId="0" fontId="3" numFmtId="0" xfId="0" applyAlignment="1" applyBorder="1" applyFont="1">
      <alignment horizontal="left" vertical="center"/>
    </xf>
    <xf borderId="22" fillId="0" fontId="3" numFmtId="0" xfId="0" applyAlignment="1" applyBorder="1" applyFont="1">
      <alignment horizontal="left" vertical="center"/>
    </xf>
    <xf borderId="23" fillId="0" fontId="3" numFmtId="164" xfId="0" applyAlignment="1" applyBorder="1" applyFont="1" applyNumberFormat="1">
      <alignment horizontal="center" vertical="center"/>
    </xf>
    <xf borderId="15" fillId="2" fontId="5" numFmtId="0" xfId="0" applyAlignment="1" applyBorder="1" applyFont="1">
      <alignment horizontal="left" vertical="center"/>
    </xf>
    <xf borderId="15" fillId="2" fontId="3" numFmtId="164" xfId="0" applyAlignment="1" applyBorder="1" applyFont="1" applyNumberFormat="1">
      <alignment horizontal="center" vertical="center"/>
    </xf>
    <xf borderId="23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left" vertical="center"/>
    </xf>
    <xf borderId="5" fillId="0" fontId="5" numFmtId="0" xfId="0" applyAlignment="1" applyBorder="1" applyFont="1">
      <alignment horizontal="left" vertical="center"/>
    </xf>
    <xf borderId="0" fillId="0" fontId="9" numFmtId="164" xfId="0" applyFont="1" applyNumberFormat="1"/>
    <xf borderId="7" fillId="3" fontId="5" numFmtId="164" xfId="0" applyAlignment="1" applyBorder="1" applyFont="1" applyNumberFormat="1">
      <alignment horizontal="center" vertical="center"/>
    </xf>
    <xf borderId="7" fillId="2" fontId="3" numFmtId="0" xfId="0" applyAlignment="1" applyBorder="1" applyFont="1">
      <alignment horizontal="left" vertical="center"/>
    </xf>
    <xf borderId="12" fillId="0" fontId="12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left" vertical="center"/>
    </xf>
    <xf borderId="17" fillId="0" fontId="3" numFmtId="0" xfId="0" applyAlignment="1" applyBorder="1" applyFont="1">
      <alignment horizontal="left" vertical="center"/>
    </xf>
    <xf borderId="13" fillId="4" fontId="3" numFmtId="164" xfId="0" applyAlignment="1" applyBorder="1" applyFont="1" applyNumberFormat="1">
      <alignment horizontal="center" vertical="center"/>
    </xf>
    <xf borderId="7" fillId="4" fontId="1" numFmtId="0" xfId="0" applyAlignment="1" applyBorder="1" applyFont="1">
      <alignment horizontal="left" vertical="center"/>
    </xf>
    <xf borderId="7" fillId="4" fontId="3" numFmtId="164" xfId="0" applyAlignment="1" applyBorder="1" applyFont="1" applyNumberFormat="1">
      <alignment horizontal="center" vertical="center"/>
    </xf>
    <xf borderId="24" fillId="4" fontId="3" numFmtId="164" xfId="0" applyAlignment="1" applyBorder="1" applyFont="1" applyNumberFormat="1">
      <alignment horizontal="center" vertical="center"/>
    </xf>
    <xf borderId="7" fillId="4" fontId="10" numFmtId="0" xfId="0" applyAlignment="1" applyBorder="1" applyFont="1">
      <alignment horizontal="left" vertical="center"/>
    </xf>
    <xf borderId="14" fillId="0" fontId="6" numFmtId="0" xfId="0" applyBorder="1" applyFont="1"/>
    <xf borderId="13" fillId="2" fontId="3" numFmtId="0" xfId="0" applyAlignment="1" applyBorder="1" applyFont="1">
      <alignment horizontal="left" vertical="center"/>
    </xf>
    <xf borderId="8" fillId="0" fontId="3" numFmtId="0" xfId="0" applyAlignment="1" applyBorder="1" applyFont="1">
      <alignment horizontal="left" vertic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 shrinkToFit="0" vertical="top" wrapText="1"/>
    </xf>
    <xf borderId="25" fillId="0" fontId="1" numFmtId="0" xfId="0" applyAlignment="1" applyBorder="1" applyFont="1">
      <alignment horizontal="center"/>
    </xf>
    <xf borderId="3" fillId="0" fontId="2" numFmtId="0" xfId="0" applyAlignment="1" applyBorder="1" applyFont="1">
      <alignment horizontal="left"/>
    </xf>
    <xf borderId="23" fillId="0" fontId="4" numFmtId="0" xfId="0" applyBorder="1" applyFont="1"/>
    <xf borderId="26" fillId="0" fontId="4" numFmtId="0" xfId="0" applyBorder="1" applyFont="1"/>
    <xf borderId="22" fillId="0" fontId="2" numFmtId="0" xfId="0" applyAlignment="1" applyBorder="1" applyFont="1">
      <alignment horizontal="left"/>
    </xf>
    <xf borderId="27" fillId="0" fontId="4" numFmtId="0" xfId="0" applyBorder="1" applyFont="1"/>
    <xf borderId="22" fillId="0" fontId="2" numFmtId="0" xfId="0" applyAlignment="1" applyBorder="1" applyFont="1">
      <alignment horizontal="left" vertical="center"/>
    </xf>
    <xf borderId="16" fillId="0" fontId="2" numFmtId="0" xfId="0" applyAlignment="1" applyBorder="1" applyFont="1">
      <alignment horizontal="left"/>
    </xf>
    <xf borderId="25" fillId="0" fontId="4" numFmtId="0" xfId="0" applyBorder="1" applyFont="1"/>
    <xf borderId="28" fillId="0" fontId="4" numFmtId="0" xfId="0" applyBorder="1" applyFont="1"/>
    <xf borderId="23" fillId="0" fontId="2" numFmtId="49" xfId="0" applyAlignment="1" applyBorder="1" applyFont="1" applyNumberFormat="1">
      <alignment vertical="top"/>
    </xf>
    <xf borderId="23" fillId="0" fontId="2" numFmtId="0" xfId="0" applyBorder="1" applyFont="1"/>
    <xf borderId="26" fillId="0" fontId="2" numFmtId="0" xfId="0" applyBorder="1" applyFont="1"/>
    <xf borderId="22" fillId="0" fontId="2" numFmtId="0" xfId="0" applyBorder="1" applyFont="1"/>
    <xf borderId="0" fillId="0" fontId="2" numFmtId="49" xfId="0" applyAlignment="1" applyFont="1" applyNumberFormat="1">
      <alignment vertical="top"/>
    </xf>
    <xf borderId="27" fillId="0" fontId="2" numFmtId="0" xfId="0" applyBorder="1" applyFont="1"/>
    <xf borderId="16" fillId="0" fontId="2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1.14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3"/>
    </row>
    <row r="3" ht="14.25" customHeight="1">
      <c r="A3" s="4"/>
      <c r="B3" s="4"/>
      <c r="C3" s="5" t="s">
        <v>2</v>
      </c>
    </row>
    <row r="4" ht="14.25" customHeight="1">
      <c r="A4" s="4"/>
      <c r="B4" s="4"/>
      <c r="C4" s="6"/>
    </row>
    <row r="5" ht="14.25" customHeight="1">
      <c r="A5" s="7" t="s">
        <v>3</v>
      </c>
      <c r="B5" s="8" t="s">
        <v>4</v>
      </c>
      <c r="C5" s="9" t="s">
        <v>5</v>
      </c>
    </row>
    <row r="6" ht="14.25" customHeight="1">
      <c r="A6" s="10"/>
      <c r="B6" s="11" t="s">
        <v>6</v>
      </c>
      <c r="C6" s="12" t="s">
        <v>7</v>
      </c>
    </row>
    <row r="7" ht="14.25" customHeight="1">
      <c r="A7" s="13" t="s">
        <v>8</v>
      </c>
      <c r="B7" s="14" t="s">
        <v>4</v>
      </c>
      <c r="C7" s="15">
        <f>SUM(C11)</f>
        <v>2733400</v>
      </c>
    </row>
    <row r="8" ht="14.25" customHeight="1">
      <c r="A8" s="13"/>
      <c r="B8" s="16" t="s">
        <v>6</v>
      </c>
      <c r="C8" s="17"/>
    </row>
    <row r="9" ht="14.25" customHeight="1">
      <c r="A9" s="18" t="s">
        <v>9</v>
      </c>
      <c r="B9" s="19" t="s">
        <v>10</v>
      </c>
      <c r="C9" s="20">
        <f>SUM(C11)</f>
        <v>2733400</v>
      </c>
    </row>
    <row r="10" ht="14.25" customHeight="1">
      <c r="A10" s="10"/>
      <c r="B10" s="21" t="s">
        <v>6</v>
      </c>
      <c r="C10" s="21"/>
    </row>
    <row r="11" ht="14.25" customHeight="1">
      <c r="A11" s="22" t="s">
        <v>11</v>
      </c>
      <c r="B11" s="23" t="s">
        <v>10</v>
      </c>
      <c r="C11" s="24">
        <f>C14+C16+C18+C20</f>
        <v>2733400</v>
      </c>
    </row>
    <row r="12" ht="14.25" customHeight="1">
      <c r="A12" s="10"/>
      <c r="B12" s="25" t="s">
        <v>6</v>
      </c>
      <c r="C12" s="26"/>
    </row>
    <row r="13" ht="14.25" customHeight="1">
      <c r="A13" s="27" t="s">
        <v>12</v>
      </c>
      <c r="B13" s="28"/>
      <c r="C13" s="29"/>
    </row>
    <row r="14" ht="14.25" customHeight="1">
      <c r="A14" s="30" t="s">
        <v>13</v>
      </c>
      <c r="B14" s="31" t="s">
        <v>10</v>
      </c>
      <c r="C14" s="32">
        <v>962200.0</v>
      </c>
    </row>
    <row r="15" ht="14.25" customHeight="1">
      <c r="A15" s="33"/>
      <c r="B15" s="31" t="s">
        <v>6</v>
      </c>
      <c r="C15" s="32"/>
    </row>
    <row r="16" ht="14.25" customHeight="1">
      <c r="A16" s="30" t="s">
        <v>14</v>
      </c>
      <c r="B16" s="31" t="s">
        <v>10</v>
      </c>
      <c r="C16" s="32">
        <v>414000.0</v>
      </c>
    </row>
    <row r="17" ht="14.25" customHeight="1">
      <c r="A17" s="33"/>
      <c r="B17" s="31" t="s">
        <v>6</v>
      </c>
      <c r="C17" s="32"/>
    </row>
    <row r="18" ht="14.25" customHeight="1">
      <c r="A18" s="30" t="s">
        <v>14</v>
      </c>
      <c r="B18" s="31" t="s">
        <v>10</v>
      </c>
      <c r="C18" s="32">
        <v>1278000.0</v>
      </c>
    </row>
    <row r="19" ht="14.25" customHeight="1">
      <c r="A19" s="33"/>
      <c r="B19" s="31" t="s">
        <v>6</v>
      </c>
      <c r="C19" s="32"/>
    </row>
    <row r="20" ht="14.25" customHeight="1">
      <c r="A20" s="30" t="s">
        <v>15</v>
      </c>
      <c r="B20" s="31" t="s">
        <v>10</v>
      </c>
      <c r="C20" s="32">
        <v>79200.0</v>
      </c>
    </row>
    <row r="21" ht="14.25" customHeight="1">
      <c r="A21" s="33"/>
      <c r="B21" s="31" t="s">
        <v>6</v>
      </c>
      <c r="C21" s="32"/>
    </row>
    <row r="22" ht="14.25" customHeight="1">
      <c r="A22" s="34" t="s">
        <v>16</v>
      </c>
      <c r="B22" s="35"/>
      <c r="C22" s="35">
        <f>C9</f>
        <v>2733400</v>
      </c>
    </row>
    <row r="23" ht="14.25" customHeight="1">
      <c r="A23" s="10"/>
      <c r="B23" s="35"/>
      <c r="C23" s="35"/>
    </row>
    <row r="24" ht="14.25" customHeight="1">
      <c r="A24" s="36"/>
      <c r="B24" s="36"/>
      <c r="C24" s="37"/>
    </row>
    <row r="25" ht="14.25" customHeight="1">
      <c r="A25" s="38" t="s">
        <v>17</v>
      </c>
      <c r="B25" s="36"/>
      <c r="C25" s="37"/>
    </row>
    <row r="26" ht="14.25" customHeight="1">
      <c r="A26" s="36"/>
      <c r="B26" s="36"/>
      <c r="C26" s="37"/>
    </row>
    <row r="27" ht="14.25" customHeight="1">
      <c r="A27" s="36"/>
      <c r="B27" s="36"/>
      <c r="C27" s="37"/>
    </row>
    <row r="28" ht="14.25" customHeight="1">
      <c r="A28" s="36"/>
      <c r="B28" s="36"/>
      <c r="C28" s="37"/>
    </row>
    <row r="29" ht="14.25" customHeight="1">
      <c r="A29" s="36"/>
      <c r="B29" s="36"/>
      <c r="C29" s="37"/>
    </row>
    <row r="30" ht="14.25" customHeight="1">
      <c r="A30" s="36"/>
      <c r="B30" s="36"/>
      <c r="C30" s="37"/>
    </row>
    <row r="31" ht="14.25" customHeight="1">
      <c r="A31" s="36"/>
      <c r="B31" s="36"/>
      <c r="C31" s="37"/>
    </row>
    <row r="32" ht="14.25" customHeight="1">
      <c r="A32" s="36"/>
      <c r="B32" s="36"/>
      <c r="C32" s="37"/>
    </row>
    <row r="33" ht="14.25" customHeight="1">
      <c r="A33" s="36"/>
      <c r="B33" s="36"/>
      <c r="C33" s="37"/>
    </row>
    <row r="34" ht="14.25" customHeight="1">
      <c r="A34" s="36"/>
      <c r="B34" s="36"/>
      <c r="C34" s="37"/>
    </row>
    <row r="35" ht="14.25" customHeight="1">
      <c r="C35" s="39"/>
    </row>
    <row r="36" ht="14.25" customHeight="1">
      <c r="C36" s="39"/>
    </row>
    <row r="37" ht="14.25" customHeight="1">
      <c r="C37" s="39"/>
    </row>
    <row r="38" ht="14.25" customHeight="1">
      <c r="C38" s="39"/>
    </row>
    <row r="39" ht="14.25" customHeight="1">
      <c r="C39" s="39"/>
    </row>
    <row r="40" ht="14.25" customHeight="1">
      <c r="C40" s="39"/>
    </row>
    <row r="41" ht="14.25" customHeight="1">
      <c r="C41" s="39"/>
    </row>
    <row r="42" ht="14.25" customHeight="1">
      <c r="C42" s="39"/>
    </row>
    <row r="43" ht="14.25" customHeight="1">
      <c r="C43" s="39"/>
    </row>
    <row r="44" ht="14.25" customHeight="1">
      <c r="C44" s="39"/>
    </row>
    <row r="45" ht="14.25" customHeight="1">
      <c r="C45" s="39"/>
    </row>
    <row r="46" ht="14.25" customHeight="1">
      <c r="C46" s="39"/>
    </row>
    <row r="47" ht="14.25" customHeight="1">
      <c r="C47" s="39"/>
    </row>
    <row r="48" ht="14.25" customHeight="1">
      <c r="C48" s="39"/>
    </row>
    <row r="49" ht="14.25" customHeight="1">
      <c r="C49" s="39"/>
    </row>
    <row r="50" ht="14.25" customHeight="1">
      <c r="C50" s="39"/>
    </row>
    <row r="51" ht="14.25" customHeight="1">
      <c r="C51" s="39"/>
    </row>
    <row r="52" ht="14.25" customHeight="1">
      <c r="C52" s="39"/>
    </row>
    <row r="53" ht="14.25" customHeight="1">
      <c r="C53" s="39"/>
    </row>
    <row r="54" ht="14.25" customHeight="1">
      <c r="C54" s="39"/>
    </row>
    <row r="55" ht="14.25" customHeight="1">
      <c r="C55" s="39"/>
    </row>
    <row r="56" ht="14.25" customHeight="1">
      <c r="C56" s="39"/>
    </row>
    <row r="57" ht="14.25" customHeight="1">
      <c r="C57" s="39"/>
    </row>
    <row r="58" ht="14.25" customHeight="1">
      <c r="C58" s="39"/>
    </row>
    <row r="59" ht="14.25" customHeight="1">
      <c r="C59" s="39"/>
    </row>
    <row r="60" ht="14.25" customHeight="1">
      <c r="C60" s="39"/>
    </row>
    <row r="61" ht="14.25" customHeight="1">
      <c r="C61" s="39"/>
    </row>
    <row r="62" ht="14.25" customHeight="1">
      <c r="C62" s="39"/>
    </row>
    <row r="63" ht="14.25" customHeight="1">
      <c r="C63" s="39"/>
    </row>
    <row r="64" ht="14.25" customHeight="1">
      <c r="C64" s="39"/>
    </row>
    <row r="65" ht="14.25" customHeight="1">
      <c r="C65" s="39"/>
    </row>
    <row r="66" ht="14.25" customHeight="1">
      <c r="C66" s="39"/>
    </row>
    <row r="67" ht="14.25" customHeight="1">
      <c r="C67" s="39"/>
    </row>
    <row r="68" ht="14.25" customHeight="1">
      <c r="C68" s="39"/>
    </row>
    <row r="69" ht="14.25" customHeight="1">
      <c r="C69" s="39"/>
    </row>
    <row r="70" ht="14.25" customHeight="1">
      <c r="C70" s="39"/>
    </row>
    <row r="71" ht="14.25" customHeight="1">
      <c r="C71" s="39"/>
    </row>
    <row r="72" ht="14.25" customHeight="1">
      <c r="C72" s="39"/>
    </row>
    <row r="73" ht="14.25" customHeight="1">
      <c r="C73" s="39"/>
    </row>
    <row r="74" ht="14.25" customHeight="1">
      <c r="C74" s="39"/>
    </row>
    <row r="75" ht="14.25" customHeight="1">
      <c r="C75" s="39"/>
    </row>
    <row r="76" ht="14.25" customHeight="1">
      <c r="C76" s="39"/>
    </row>
    <row r="77" ht="14.25" customHeight="1">
      <c r="C77" s="39"/>
    </row>
    <row r="78" ht="14.25" customHeight="1">
      <c r="C78" s="39"/>
    </row>
    <row r="79" ht="14.25" customHeight="1">
      <c r="C79" s="39"/>
    </row>
    <row r="80" ht="14.25" customHeight="1">
      <c r="C80" s="39"/>
    </row>
    <row r="81" ht="14.25" customHeight="1">
      <c r="C81" s="39"/>
    </row>
    <row r="82" ht="14.25" customHeight="1">
      <c r="C82" s="39"/>
    </row>
    <row r="83" ht="14.25" customHeight="1">
      <c r="C83" s="39"/>
    </row>
    <row r="84" ht="14.25" customHeight="1">
      <c r="C84" s="39"/>
    </row>
    <row r="85" ht="14.25" customHeight="1">
      <c r="C85" s="39"/>
    </row>
    <row r="86" ht="14.25" customHeight="1">
      <c r="C86" s="39"/>
    </row>
    <row r="87" ht="14.25" customHeight="1">
      <c r="C87" s="39"/>
    </row>
    <row r="88" ht="14.25" customHeight="1">
      <c r="C88" s="39"/>
    </row>
    <row r="89" ht="14.25" customHeight="1">
      <c r="C89" s="39"/>
    </row>
    <row r="90" ht="14.25" customHeight="1">
      <c r="C90" s="39"/>
    </row>
    <row r="91" ht="14.25" customHeight="1">
      <c r="C91" s="39"/>
    </row>
    <row r="92" ht="14.25" customHeight="1">
      <c r="C92" s="39"/>
    </row>
    <row r="93" ht="14.25" customHeight="1">
      <c r="C93" s="39"/>
    </row>
    <row r="94" ht="14.25" customHeight="1">
      <c r="C94" s="39"/>
    </row>
    <row r="95" ht="14.25" customHeight="1">
      <c r="C95" s="39"/>
    </row>
    <row r="96" ht="14.25" customHeight="1">
      <c r="C96" s="39"/>
    </row>
    <row r="97" ht="14.25" customHeight="1">
      <c r="C97" s="39"/>
    </row>
    <row r="98" ht="14.25" customHeight="1">
      <c r="C98" s="39"/>
    </row>
    <row r="99" ht="14.25" customHeight="1">
      <c r="C99" s="39"/>
    </row>
    <row r="100" ht="14.25" customHeight="1">
      <c r="C100" s="39"/>
    </row>
    <row r="101" ht="14.25" customHeight="1">
      <c r="C101" s="39"/>
    </row>
    <row r="102" ht="14.25" customHeight="1">
      <c r="C102" s="39"/>
    </row>
    <row r="103" ht="14.25" customHeight="1">
      <c r="C103" s="39"/>
    </row>
    <row r="104" ht="14.25" customHeight="1">
      <c r="C104" s="39"/>
    </row>
    <row r="105" ht="14.25" customHeight="1">
      <c r="C105" s="39"/>
    </row>
    <row r="106" ht="14.25" customHeight="1">
      <c r="C106" s="39"/>
    </row>
    <row r="107" ht="14.25" customHeight="1">
      <c r="C107" s="39"/>
    </row>
    <row r="108" ht="14.25" customHeight="1">
      <c r="C108" s="39"/>
    </row>
    <row r="109" ht="14.25" customHeight="1">
      <c r="C109" s="39"/>
    </row>
    <row r="110" ht="14.25" customHeight="1">
      <c r="C110" s="39"/>
    </row>
    <row r="111" ht="14.25" customHeight="1">
      <c r="C111" s="39"/>
    </row>
    <row r="112" ht="14.25" customHeight="1">
      <c r="C112" s="39"/>
    </row>
    <row r="113" ht="14.25" customHeight="1">
      <c r="C113" s="39"/>
    </row>
    <row r="114" ht="14.25" customHeight="1">
      <c r="C114" s="39"/>
    </row>
    <row r="115" ht="14.25" customHeight="1">
      <c r="C115" s="39"/>
    </row>
    <row r="116" ht="14.25" customHeight="1">
      <c r="C116" s="39"/>
    </row>
    <row r="117" ht="14.25" customHeight="1">
      <c r="C117" s="39"/>
    </row>
    <row r="118" ht="14.25" customHeight="1">
      <c r="C118" s="39"/>
    </row>
    <row r="119" ht="14.25" customHeight="1">
      <c r="C119" s="39"/>
    </row>
    <row r="120" ht="14.25" customHeight="1">
      <c r="C120" s="39"/>
    </row>
    <row r="121" ht="14.25" customHeight="1">
      <c r="C121" s="39"/>
    </row>
    <row r="122" ht="14.25" customHeight="1">
      <c r="C122" s="39"/>
    </row>
    <row r="123" ht="14.25" customHeight="1">
      <c r="C123" s="39"/>
    </row>
    <row r="124" ht="14.25" customHeight="1">
      <c r="C124" s="39"/>
    </row>
    <row r="125" ht="14.25" customHeight="1">
      <c r="C125" s="39"/>
    </row>
    <row r="126" ht="14.25" customHeight="1">
      <c r="C126" s="39"/>
    </row>
    <row r="127" ht="14.25" customHeight="1">
      <c r="C127" s="39"/>
    </row>
    <row r="128" ht="14.25" customHeight="1">
      <c r="C128" s="39"/>
    </row>
    <row r="129" ht="14.25" customHeight="1">
      <c r="C129" s="39"/>
    </row>
    <row r="130" ht="14.25" customHeight="1">
      <c r="C130" s="39"/>
    </row>
    <row r="131" ht="14.25" customHeight="1">
      <c r="C131" s="39"/>
    </row>
    <row r="132" ht="14.25" customHeight="1">
      <c r="C132" s="39"/>
    </row>
    <row r="133" ht="14.25" customHeight="1">
      <c r="C133" s="39"/>
    </row>
    <row r="134" ht="14.25" customHeight="1">
      <c r="C134" s="39"/>
    </row>
    <row r="135" ht="14.25" customHeight="1">
      <c r="C135" s="39"/>
    </row>
    <row r="136" ht="14.25" customHeight="1">
      <c r="C136" s="39"/>
    </row>
    <row r="137" ht="14.25" customHeight="1">
      <c r="C137" s="39"/>
    </row>
    <row r="138" ht="14.25" customHeight="1">
      <c r="C138" s="39"/>
    </row>
    <row r="139" ht="14.25" customHeight="1">
      <c r="C139" s="39"/>
    </row>
    <row r="140" ht="14.25" customHeight="1">
      <c r="C140" s="39"/>
    </row>
    <row r="141" ht="14.25" customHeight="1">
      <c r="C141" s="39"/>
    </row>
    <row r="142" ht="14.25" customHeight="1">
      <c r="C142" s="39"/>
    </row>
    <row r="143" ht="14.25" customHeight="1">
      <c r="C143" s="39"/>
    </row>
    <row r="144" ht="14.25" customHeight="1">
      <c r="C144" s="39"/>
    </row>
    <row r="145" ht="14.25" customHeight="1">
      <c r="C145" s="39"/>
    </row>
    <row r="146" ht="14.25" customHeight="1">
      <c r="C146" s="39"/>
    </row>
    <row r="147" ht="14.25" customHeight="1">
      <c r="C147" s="39"/>
    </row>
    <row r="148" ht="14.25" customHeight="1">
      <c r="C148" s="39"/>
    </row>
    <row r="149" ht="14.25" customHeight="1">
      <c r="C149" s="39"/>
    </row>
    <row r="150" ht="14.25" customHeight="1">
      <c r="C150" s="39"/>
    </row>
    <row r="151" ht="14.25" customHeight="1">
      <c r="C151" s="39"/>
    </row>
    <row r="152" ht="14.25" customHeight="1">
      <c r="C152" s="39"/>
    </row>
    <row r="153" ht="14.25" customHeight="1">
      <c r="C153" s="39"/>
    </row>
    <row r="154" ht="14.25" customHeight="1">
      <c r="C154" s="39"/>
    </row>
    <row r="155" ht="14.25" customHeight="1">
      <c r="C155" s="39"/>
    </row>
    <row r="156" ht="14.25" customHeight="1">
      <c r="C156" s="39"/>
    </row>
    <row r="157" ht="14.25" customHeight="1">
      <c r="C157" s="39"/>
    </row>
    <row r="158" ht="14.25" customHeight="1">
      <c r="C158" s="39"/>
    </row>
    <row r="159" ht="14.25" customHeight="1">
      <c r="C159" s="39"/>
    </row>
    <row r="160" ht="14.25" customHeight="1">
      <c r="C160" s="39"/>
    </row>
    <row r="161" ht="14.25" customHeight="1">
      <c r="C161" s="39"/>
    </row>
    <row r="162" ht="14.25" customHeight="1">
      <c r="C162" s="39"/>
    </row>
    <row r="163" ht="14.25" customHeight="1">
      <c r="C163" s="39"/>
    </row>
    <row r="164" ht="14.25" customHeight="1">
      <c r="C164" s="39"/>
    </row>
    <row r="165" ht="14.25" customHeight="1">
      <c r="C165" s="39"/>
    </row>
    <row r="166" ht="14.25" customHeight="1">
      <c r="C166" s="39"/>
    </row>
    <row r="167" ht="14.25" customHeight="1">
      <c r="C167" s="39"/>
    </row>
    <row r="168" ht="14.25" customHeight="1">
      <c r="C168" s="39"/>
    </row>
    <row r="169" ht="14.25" customHeight="1">
      <c r="C169" s="39"/>
    </row>
    <row r="170" ht="14.25" customHeight="1">
      <c r="C170" s="39"/>
    </row>
    <row r="171" ht="14.25" customHeight="1">
      <c r="C171" s="39"/>
    </row>
    <row r="172" ht="14.25" customHeight="1">
      <c r="C172" s="39"/>
    </row>
    <row r="173" ht="14.25" customHeight="1">
      <c r="C173" s="39"/>
    </row>
    <row r="174" ht="14.25" customHeight="1">
      <c r="C174" s="39"/>
    </row>
    <row r="175" ht="14.25" customHeight="1">
      <c r="C175" s="39"/>
    </row>
    <row r="176" ht="14.25" customHeight="1">
      <c r="C176" s="39"/>
    </row>
    <row r="177" ht="14.25" customHeight="1">
      <c r="C177" s="39"/>
    </row>
    <row r="178" ht="14.25" customHeight="1">
      <c r="C178" s="39"/>
    </row>
    <row r="179" ht="14.25" customHeight="1">
      <c r="C179" s="39"/>
    </row>
    <row r="180" ht="14.25" customHeight="1">
      <c r="C180" s="39"/>
    </row>
    <row r="181" ht="14.25" customHeight="1">
      <c r="C181" s="39"/>
    </row>
    <row r="182" ht="14.25" customHeight="1">
      <c r="C182" s="39"/>
    </row>
    <row r="183" ht="14.25" customHeight="1">
      <c r="C183" s="39"/>
    </row>
    <row r="184" ht="14.25" customHeight="1">
      <c r="C184" s="39"/>
    </row>
    <row r="185" ht="14.25" customHeight="1">
      <c r="C185" s="39"/>
    </row>
    <row r="186" ht="14.25" customHeight="1">
      <c r="C186" s="39"/>
    </row>
    <row r="187" ht="14.25" customHeight="1">
      <c r="C187" s="39"/>
    </row>
    <row r="188" ht="14.25" customHeight="1">
      <c r="C188" s="39"/>
    </row>
    <row r="189" ht="14.25" customHeight="1">
      <c r="C189" s="39"/>
    </row>
    <row r="190" ht="14.25" customHeight="1">
      <c r="C190" s="39"/>
    </row>
    <row r="191" ht="14.25" customHeight="1">
      <c r="C191" s="39"/>
    </row>
    <row r="192" ht="14.25" customHeight="1">
      <c r="C192" s="39"/>
    </row>
    <row r="193" ht="14.25" customHeight="1">
      <c r="C193" s="39"/>
    </row>
    <row r="194" ht="14.25" customHeight="1">
      <c r="C194" s="39"/>
    </row>
    <row r="195" ht="14.25" customHeight="1">
      <c r="C195" s="39"/>
    </row>
    <row r="196" ht="14.25" customHeight="1">
      <c r="C196" s="39"/>
    </row>
    <row r="197" ht="14.25" customHeight="1">
      <c r="C197" s="39"/>
    </row>
    <row r="198" ht="14.25" customHeight="1">
      <c r="C198" s="39"/>
    </row>
    <row r="199" ht="14.25" customHeight="1">
      <c r="C199" s="39"/>
    </row>
    <row r="200" ht="14.25" customHeight="1">
      <c r="C200" s="39"/>
    </row>
    <row r="201" ht="14.25" customHeight="1">
      <c r="C201" s="39"/>
    </row>
    <row r="202" ht="14.25" customHeight="1">
      <c r="C202" s="39"/>
    </row>
    <row r="203" ht="14.25" customHeight="1">
      <c r="C203" s="39"/>
    </row>
    <row r="204" ht="14.25" customHeight="1">
      <c r="C204" s="39"/>
    </row>
    <row r="205" ht="14.25" customHeight="1">
      <c r="C205" s="39"/>
    </row>
    <row r="206" ht="14.25" customHeight="1">
      <c r="C206" s="39"/>
    </row>
    <row r="207" ht="14.25" customHeight="1">
      <c r="C207" s="39"/>
    </row>
    <row r="208" ht="14.25" customHeight="1">
      <c r="C208" s="39"/>
    </row>
    <row r="209" ht="14.25" customHeight="1">
      <c r="C209" s="39"/>
    </row>
    <row r="210" ht="14.25" customHeight="1">
      <c r="C210" s="39"/>
    </row>
    <row r="211" ht="14.25" customHeight="1">
      <c r="C211" s="39"/>
    </row>
    <row r="212" ht="14.25" customHeight="1">
      <c r="C212" s="39"/>
    </row>
    <row r="213" ht="14.25" customHeight="1">
      <c r="C213" s="39"/>
    </row>
    <row r="214" ht="14.25" customHeight="1">
      <c r="C214" s="39"/>
    </row>
    <row r="215" ht="14.25" customHeight="1">
      <c r="C215" s="39"/>
    </row>
    <row r="216" ht="14.25" customHeight="1">
      <c r="C216" s="39"/>
    </row>
    <row r="217" ht="14.25" customHeight="1">
      <c r="C217" s="39"/>
    </row>
    <row r="218" ht="14.25" customHeight="1">
      <c r="C218" s="39"/>
    </row>
    <row r="219" ht="14.25" customHeight="1">
      <c r="C219" s="39"/>
    </row>
    <row r="220" ht="14.25" customHeight="1">
      <c r="C220" s="39"/>
    </row>
    <row r="221" ht="14.25" customHeight="1">
      <c r="C221" s="39"/>
    </row>
    <row r="222" ht="14.25" customHeight="1">
      <c r="C222" s="39"/>
    </row>
    <row r="223" ht="14.25" customHeight="1">
      <c r="C223" s="39"/>
    </row>
    <row r="224" ht="14.25" customHeight="1">
      <c r="C224" s="39"/>
    </row>
    <row r="225" ht="14.25" customHeight="1">
      <c r="C225" s="39"/>
    </row>
    <row r="226" ht="14.25" customHeight="1">
      <c r="C226" s="39"/>
    </row>
    <row r="227" ht="14.25" customHeight="1">
      <c r="C227" s="39"/>
    </row>
    <row r="228" ht="14.25" customHeight="1">
      <c r="C228" s="39"/>
    </row>
    <row r="229" ht="14.25" customHeight="1">
      <c r="C229" s="39"/>
    </row>
    <row r="230" ht="14.25" customHeight="1">
      <c r="C230" s="39"/>
    </row>
    <row r="231" ht="14.25" customHeight="1">
      <c r="C231" s="39"/>
    </row>
    <row r="232" ht="14.25" customHeight="1">
      <c r="C232" s="39"/>
    </row>
    <row r="233" ht="14.25" customHeight="1">
      <c r="C233" s="39"/>
    </row>
    <row r="234" ht="14.25" customHeight="1">
      <c r="C234" s="39"/>
    </row>
    <row r="235" ht="14.25" customHeight="1">
      <c r="C235" s="39"/>
    </row>
    <row r="236" ht="14.25" customHeight="1">
      <c r="C236" s="39"/>
    </row>
    <row r="237" ht="14.25" customHeight="1">
      <c r="C237" s="39"/>
    </row>
    <row r="238" ht="14.25" customHeight="1">
      <c r="C238" s="39"/>
    </row>
    <row r="239" ht="14.25" customHeight="1">
      <c r="C239" s="39"/>
    </row>
    <row r="240" ht="14.25" customHeight="1">
      <c r="C240" s="39"/>
    </row>
    <row r="241" ht="14.25" customHeight="1">
      <c r="C241" s="39"/>
    </row>
    <row r="242" ht="14.25" customHeight="1">
      <c r="C242" s="39"/>
    </row>
    <row r="243" ht="14.25" customHeight="1">
      <c r="C243" s="39"/>
    </row>
    <row r="244" ht="14.25" customHeight="1">
      <c r="C244" s="39"/>
    </row>
    <row r="245" ht="14.25" customHeight="1">
      <c r="C245" s="39"/>
    </row>
    <row r="246" ht="14.25" customHeight="1">
      <c r="C246" s="39"/>
    </row>
    <row r="247" ht="14.25" customHeight="1">
      <c r="C247" s="39"/>
    </row>
    <row r="248" ht="14.25" customHeight="1">
      <c r="C248" s="39"/>
    </row>
    <row r="249" ht="14.25" customHeight="1">
      <c r="C249" s="39"/>
    </row>
    <row r="250" ht="14.25" customHeight="1">
      <c r="C250" s="39"/>
    </row>
    <row r="251" ht="14.25" customHeight="1">
      <c r="C251" s="39"/>
    </row>
    <row r="252" ht="14.25" customHeight="1">
      <c r="C252" s="39"/>
    </row>
    <row r="253" ht="14.25" customHeight="1">
      <c r="C253" s="39"/>
    </row>
    <row r="254" ht="14.25" customHeight="1">
      <c r="C254" s="39"/>
    </row>
    <row r="255" ht="14.25" customHeight="1">
      <c r="C255" s="39"/>
    </row>
    <row r="256" ht="14.25" customHeight="1">
      <c r="C256" s="39"/>
    </row>
    <row r="257" ht="14.25" customHeight="1">
      <c r="C257" s="39"/>
    </row>
    <row r="258" ht="14.25" customHeight="1">
      <c r="C258" s="39"/>
    </row>
    <row r="259" ht="14.25" customHeight="1">
      <c r="C259" s="39"/>
    </row>
    <row r="260" ht="14.25" customHeight="1">
      <c r="C260" s="39"/>
    </row>
    <row r="261" ht="14.25" customHeight="1">
      <c r="C261" s="39"/>
    </row>
    <row r="262" ht="14.25" customHeight="1">
      <c r="C262" s="39"/>
    </row>
    <row r="263" ht="14.25" customHeight="1">
      <c r="C263" s="39"/>
    </row>
    <row r="264" ht="14.25" customHeight="1">
      <c r="C264" s="39"/>
    </row>
    <row r="265" ht="14.25" customHeight="1">
      <c r="C265" s="39"/>
    </row>
    <row r="266" ht="14.25" customHeight="1">
      <c r="C266" s="39"/>
    </row>
    <row r="267" ht="14.25" customHeight="1">
      <c r="C267" s="39"/>
    </row>
    <row r="268" ht="14.25" customHeight="1">
      <c r="C268" s="39"/>
    </row>
    <row r="269" ht="14.25" customHeight="1">
      <c r="C269" s="39"/>
    </row>
    <row r="270" ht="14.25" customHeight="1">
      <c r="C270" s="39"/>
    </row>
    <row r="271" ht="14.25" customHeight="1">
      <c r="C271" s="39"/>
    </row>
    <row r="272" ht="14.25" customHeight="1">
      <c r="C272" s="39"/>
    </row>
    <row r="273" ht="14.25" customHeight="1">
      <c r="C273" s="39"/>
    </row>
    <row r="274" ht="14.25" customHeight="1">
      <c r="C274" s="39"/>
    </row>
    <row r="275" ht="14.25" customHeight="1">
      <c r="C275" s="39"/>
    </row>
    <row r="276" ht="14.25" customHeight="1">
      <c r="C276" s="39"/>
    </row>
    <row r="277" ht="14.25" customHeight="1">
      <c r="C277" s="39"/>
    </row>
    <row r="278" ht="14.25" customHeight="1">
      <c r="C278" s="39"/>
    </row>
    <row r="279" ht="14.25" customHeight="1">
      <c r="C279" s="39"/>
    </row>
    <row r="280" ht="14.25" customHeight="1">
      <c r="C280" s="39"/>
    </row>
    <row r="281" ht="14.25" customHeight="1">
      <c r="C281" s="39"/>
    </row>
    <row r="282" ht="14.25" customHeight="1">
      <c r="C282" s="39"/>
    </row>
    <row r="283" ht="14.25" customHeight="1">
      <c r="C283" s="39"/>
    </row>
    <row r="284" ht="14.25" customHeight="1">
      <c r="C284" s="39"/>
    </row>
    <row r="285" ht="14.25" customHeight="1">
      <c r="C285" s="39"/>
    </row>
    <row r="286" ht="14.25" customHeight="1">
      <c r="C286" s="39"/>
    </row>
    <row r="287" ht="14.25" customHeight="1">
      <c r="C287" s="39"/>
    </row>
    <row r="288" ht="14.25" customHeight="1">
      <c r="C288" s="39"/>
    </row>
    <row r="289" ht="14.25" customHeight="1">
      <c r="C289" s="39"/>
    </row>
    <row r="290" ht="14.25" customHeight="1">
      <c r="C290" s="39"/>
    </row>
    <row r="291" ht="14.25" customHeight="1">
      <c r="C291" s="39"/>
    </row>
    <row r="292" ht="14.25" customHeight="1">
      <c r="C292" s="39"/>
    </row>
    <row r="293" ht="14.25" customHeight="1">
      <c r="C293" s="39"/>
    </row>
    <row r="294" ht="14.25" customHeight="1">
      <c r="C294" s="39"/>
    </row>
    <row r="295" ht="14.25" customHeight="1">
      <c r="C295" s="39"/>
    </row>
    <row r="296" ht="14.25" customHeight="1">
      <c r="C296" s="39"/>
    </row>
    <row r="297" ht="14.25" customHeight="1">
      <c r="C297" s="39"/>
    </row>
    <row r="298" ht="14.25" customHeight="1">
      <c r="C298" s="39"/>
    </row>
    <row r="299" ht="14.25" customHeight="1">
      <c r="C299" s="39"/>
    </row>
    <row r="300" ht="14.25" customHeight="1">
      <c r="C300" s="39"/>
    </row>
    <row r="301" ht="14.25" customHeight="1">
      <c r="C301" s="39"/>
    </row>
    <row r="302" ht="14.25" customHeight="1">
      <c r="C302" s="39"/>
    </row>
    <row r="303" ht="14.25" customHeight="1">
      <c r="C303" s="39"/>
    </row>
    <row r="304" ht="14.25" customHeight="1">
      <c r="C304" s="39"/>
    </row>
    <row r="305" ht="14.25" customHeight="1">
      <c r="C305" s="39"/>
    </row>
    <row r="306" ht="14.25" customHeight="1">
      <c r="C306" s="39"/>
    </row>
    <row r="307" ht="14.25" customHeight="1">
      <c r="C307" s="39"/>
    </row>
    <row r="308" ht="14.25" customHeight="1">
      <c r="C308" s="39"/>
    </row>
    <row r="309" ht="14.25" customHeight="1">
      <c r="C309" s="39"/>
    </row>
    <row r="310" ht="14.25" customHeight="1">
      <c r="C310" s="39"/>
    </row>
    <row r="311" ht="14.25" customHeight="1">
      <c r="C311" s="39"/>
    </row>
    <row r="312" ht="14.25" customHeight="1">
      <c r="C312" s="39"/>
    </row>
    <row r="313" ht="14.25" customHeight="1">
      <c r="C313" s="39"/>
    </row>
    <row r="314" ht="14.25" customHeight="1">
      <c r="C314" s="39"/>
    </row>
    <row r="315" ht="14.25" customHeight="1">
      <c r="C315" s="39"/>
    </row>
    <row r="316" ht="14.25" customHeight="1">
      <c r="C316" s="39"/>
    </row>
    <row r="317" ht="14.25" customHeight="1">
      <c r="C317" s="39"/>
    </row>
    <row r="318" ht="14.25" customHeight="1">
      <c r="C318" s="39"/>
    </row>
    <row r="319" ht="14.25" customHeight="1">
      <c r="C319" s="39"/>
    </row>
    <row r="320" ht="14.25" customHeight="1">
      <c r="C320" s="39"/>
    </row>
    <row r="321" ht="14.25" customHeight="1">
      <c r="C321" s="39"/>
    </row>
    <row r="322" ht="14.25" customHeight="1">
      <c r="C322" s="39"/>
    </row>
    <row r="323" ht="14.25" customHeight="1">
      <c r="C323" s="39"/>
    </row>
    <row r="324" ht="14.25" customHeight="1">
      <c r="C324" s="39"/>
    </row>
    <row r="325" ht="14.25" customHeight="1">
      <c r="C325" s="39"/>
    </row>
    <row r="326" ht="14.25" customHeight="1">
      <c r="C326" s="39"/>
    </row>
    <row r="327" ht="14.25" customHeight="1">
      <c r="C327" s="39"/>
    </row>
    <row r="328" ht="14.25" customHeight="1">
      <c r="C328" s="39"/>
    </row>
    <row r="329" ht="14.25" customHeight="1">
      <c r="C329" s="39"/>
    </row>
    <row r="330" ht="14.25" customHeight="1">
      <c r="C330" s="39"/>
    </row>
    <row r="331" ht="14.25" customHeight="1">
      <c r="C331" s="39"/>
    </row>
    <row r="332" ht="14.25" customHeight="1">
      <c r="C332" s="39"/>
    </row>
    <row r="333" ht="14.25" customHeight="1">
      <c r="C333" s="39"/>
    </row>
    <row r="334" ht="14.25" customHeight="1">
      <c r="C334" s="39"/>
    </row>
    <row r="335" ht="14.25" customHeight="1">
      <c r="C335" s="39"/>
    </row>
    <row r="336" ht="14.25" customHeight="1">
      <c r="C336" s="39"/>
    </row>
    <row r="337" ht="14.25" customHeight="1">
      <c r="C337" s="39"/>
    </row>
    <row r="338" ht="14.25" customHeight="1">
      <c r="C338" s="39"/>
    </row>
    <row r="339" ht="14.25" customHeight="1">
      <c r="C339" s="39"/>
    </row>
    <row r="340" ht="14.25" customHeight="1">
      <c r="C340" s="39"/>
    </row>
    <row r="341" ht="14.25" customHeight="1">
      <c r="C341" s="39"/>
    </row>
    <row r="342" ht="14.25" customHeight="1">
      <c r="C342" s="39"/>
    </row>
    <row r="343" ht="14.25" customHeight="1">
      <c r="C343" s="39"/>
    </row>
    <row r="344" ht="14.25" customHeight="1">
      <c r="C344" s="39"/>
    </row>
    <row r="345" ht="14.25" customHeight="1">
      <c r="C345" s="39"/>
    </row>
    <row r="346" ht="14.25" customHeight="1">
      <c r="C346" s="39"/>
    </row>
    <row r="347" ht="14.25" customHeight="1">
      <c r="C347" s="39"/>
    </row>
    <row r="348" ht="14.25" customHeight="1">
      <c r="C348" s="39"/>
    </row>
    <row r="349" ht="14.25" customHeight="1">
      <c r="C349" s="39"/>
    </row>
    <row r="350" ht="14.25" customHeight="1">
      <c r="C350" s="39"/>
    </row>
    <row r="351" ht="14.25" customHeight="1">
      <c r="C351" s="39"/>
    </row>
    <row r="352" ht="14.25" customHeight="1">
      <c r="C352" s="39"/>
    </row>
    <row r="353" ht="14.25" customHeight="1">
      <c r="C353" s="39"/>
    </row>
    <row r="354" ht="14.25" customHeight="1">
      <c r="C354" s="39"/>
    </row>
    <row r="355" ht="14.25" customHeight="1">
      <c r="C355" s="39"/>
    </row>
    <row r="356" ht="14.25" customHeight="1">
      <c r="C356" s="39"/>
    </row>
    <row r="357" ht="14.25" customHeight="1">
      <c r="C357" s="39"/>
    </row>
    <row r="358" ht="14.25" customHeight="1">
      <c r="C358" s="39"/>
    </row>
    <row r="359" ht="14.25" customHeight="1">
      <c r="C359" s="39"/>
    </row>
    <row r="360" ht="14.25" customHeight="1">
      <c r="C360" s="39"/>
    </row>
    <row r="361" ht="14.25" customHeight="1">
      <c r="C361" s="39"/>
    </row>
    <row r="362" ht="14.25" customHeight="1">
      <c r="C362" s="39"/>
    </row>
    <row r="363" ht="14.25" customHeight="1">
      <c r="C363" s="39"/>
    </row>
    <row r="364" ht="14.25" customHeight="1">
      <c r="C364" s="39"/>
    </row>
    <row r="365" ht="14.25" customHeight="1">
      <c r="C365" s="39"/>
    </row>
    <row r="366" ht="14.25" customHeight="1">
      <c r="C366" s="39"/>
    </row>
    <row r="367" ht="14.25" customHeight="1">
      <c r="C367" s="39"/>
    </row>
    <row r="368" ht="14.25" customHeight="1">
      <c r="C368" s="39"/>
    </row>
    <row r="369" ht="14.25" customHeight="1">
      <c r="C369" s="39"/>
    </row>
    <row r="370" ht="14.25" customHeight="1">
      <c r="C370" s="39"/>
    </row>
    <row r="371" ht="14.25" customHeight="1">
      <c r="C371" s="39"/>
    </row>
    <row r="372" ht="14.25" customHeight="1">
      <c r="C372" s="39"/>
    </row>
    <row r="373" ht="14.25" customHeight="1">
      <c r="C373" s="39"/>
    </row>
    <row r="374" ht="14.25" customHeight="1">
      <c r="C374" s="39"/>
    </row>
    <row r="375" ht="14.25" customHeight="1">
      <c r="C375" s="39"/>
    </row>
    <row r="376" ht="14.25" customHeight="1">
      <c r="C376" s="39"/>
    </row>
    <row r="377" ht="14.25" customHeight="1">
      <c r="C377" s="39"/>
    </row>
    <row r="378" ht="14.25" customHeight="1">
      <c r="C378" s="39"/>
    </row>
    <row r="379" ht="14.25" customHeight="1">
      <c r="C379" s="39"/>
    </row>
    <row r="380" ht="14.25" customHeight="1">
      <c r="C380" s="39"/>
    </row>
    <row r="381" ht="14.25" customHeight="1">
      <c r="C381" s="39"/>
    </row>
    <row r="382" ht="14.25" customHeight="1">
      <c r="C382" s="39"/>
    </row>
    <row r="383" ht="14.25" customHeight="1">
      <c r="C383" s="39"/>
    </row>
    <row r="384" ht="14.25" customHeight="1">
      <c r="C384" s="39"/>
    </row>
    <row r="385" ht="14.25" customHeight="1">
      <c r="C385" s="39"/>
    </row>
    <row r="386" ht="14.25" customHeight="1">
      <c r="C386" s="39"/>
    </row>
    <row r="387" ht="14.25" customHeight="1">
      <c r="C387" s="39"/>
    </row>
    <row r="388" ht="14.25" customHeight="1">
      <c r="C388" s="39"/>
    </row>
    <row r="389" ht="14.25" customHeight="1">
      <c r="C389" s="39"/>
    </row>
    <row r="390" ht="14.25" customHeight="1">
      <c r="C390" s="39"/>
    </row>
    <row r="391" ht="14.25" customHeight="1">
      <c r="C391" s="39"/>
    </row>
    <row r="392" ht="14.25" customHeight="1">
      <c r="C392" s="39"/>
    </row>
    <row r="393" ht="14.25" customHeight="1">
      <c r="C393" s="39"/>
    </row>
    <row r="394" ht="14.25" customHeight="1">
      <c r="C394" s="39"/>
    </row>
    <row r="395" ht="14.25" customHeight="1">
      <c r="C395" s="39"/>
    </row>
    <row r="396" ht="14.25" customHeight="1">
      <c r="C396" s="39"/>
    </row>
    <row r="397" ht="14.25" customHeight="1">
      <c r="C397" s="39"/>
    </row>
    <row r="398" ht="14.25" customHeight="1">
      <c r="C398" s="39"/>
    </row>
    <row r="399" ht="14.25" customHeight="1">
      <c r="C399" s="39"/>
    </row>
    <row r="400" ht="14.25" customHeight="1">
      <c r="C400" s="39"/>
    </row>
    <row r="401" ht="14.25" customHeight="1">
      <c r="C401" s="39"/>
    </row>
    <row r="402" ht="14.25" customHeight="1">
      <c r="C402" s="39"/>
    </row>
    <row r="403" ht="14.25" customHeight="1">
      <c r="C403" s="39"/>
    </row>
    <row r="404" ht="14.25" customHeight="1">
      <c r="C404" s="39"/>
    </row>
    <row r="405" ht="14.25" customHeight="1">
      <c r="C405" s="39"/>
    </row>
    <row r="406" ht="14.25" customHeight="1">
      <c r="C406" s="39"/>
    </row>
    <row r="407" ht="14.25" customHeight="1">
      <c r="C407" s="39"/>
    </row>
    <row r="408" ht="14.25" customHeight="1">
      <c r="C408" s="39"/>
    </row>
    <row r="409" ht="14.25" customHeight="1">
      <c r="C409" s="39"/>
    </row>
    <row r="410" ht="14.25" customHeight="1">
      <c r="C410" s="39"/>
    </row>
    <row r="411" ht="14.25" customHeight="1">
      <c r="C411" s="39"/>
    </row>
    <row r="412" ht="14.25" customHeight="1">
      <c r="C412" s="39"/>
    </row>
    <row r="413" ht="14.25" customHeight="1">
      <c r="C413" s="39"/>
    </row>
    <row r="414" ht="14.25" customHeight="1">
      <c r="C414" s="39"/>
    </row>
    <row r="415" ht="14.25" customHeight="1">
      <c r="C415" s="39"/>
    </row>
    <row r="416" ht="14.25" customHeight="1">
      <c r="C416" s="39"/>
    </row>
    <row r="417" ht="14.25" customHeight="1">
      <c r="C417" s="39"/>
    </row>
    <row r="418" ht="14.25" customHeight="1">
      <c r="C418" s="39"/>
    </row>
    <row r="419" ht="14.25" customHeight="1">
      <c r="C419" s="39"/>
    </row>
    <row r="420" ht="14.25" customHeight="1">
      <c r="C420" s="39"/>
    </row>
    <row r="421" ht="14.25" customHeight="1">
      <c r="C421" s="39"/>
    </row>
    <row r="422" ht="14.25" customHeight="1">
      <c r="C422" s="39"/>
    </row>
    <row r="423" ht="14.25" customHeight="1">
      <c r="C423" s="39"/>
    </row>
    <row r="424" ht="14.25" customHeight="1">
      <c r="C424" s="39"/>
    </row>
    <row r="425" ht="14.25" customHeight="1">
      <c r="C425" s="39"/>
    </row>
    <row r="426" ht="14.25" customHeight="1">
      <c r="C426" s="39"/>
    </row>
    <row r="427" ht="14.25" customHeight="1">
      <c r="C427" s="39"/>
    </row>
    <row r="428" ht="14.25" customHeight="1">
      <c r="C428" s="39"/>
    </row>
    <row r="429" ht="14.25" customHeight="1">
      <c r="C429" s="39"/>
    </row>
    <row r="430" ht="14.25" customHeight="1">
      <c r="C430" s="39"/>
    </row>
    <row r="431" ht="14.25" customHeight="1">
      <c r="C431" s="39"/>
    </row>
    <row r="432" ht="14.25" customHeight="1">
      <c r="C432" s="39"/>
    </row>
    <row r="433" ht="14.25" customHeight="1">
      <c r="C433" s="39"/>
    </row>
    <row r="434" ht="14.25" customHeight="1">
      <c r="C434" s="39"/>
    </row>
    <row r="435" ht="14.25" customHeight="1">
      <c r="C435" s="39"/>
    </row>
    <row r="436" ht="14.25" customHeight="1">
      <c r="C436" s="39"/>
    </row>
    <row r="437" ht="14.25" customHeight="1">
      <c r="C437" s="39"/>
    </row>
    <row r="438" ht="14.25" customHeight="1">
      <c r="C438" s="39"/>
    </row>
    <row r="439" ht="14.25" customHeight="1">
      <c r="C439" s="39"/>
    </row>
    <row r="440" ht="14.25" customHeight="1">
      <c r="C440" s="39"/>
    </row>
    <row r="441" ht="14.25" customHeight="1">
      <c r="C441" s="39"/>
    </row>
    <row r="442" ht="14.25" customHeight="1">
      <c r="C442" s="39"/>
    </row>
    <row r="443" ht="14.25" customHeight="1">
      <c r="C443" s="39"/>
    </row>
    <row r="444" ht="14.25" customHeight="1">
      <c r="C444" s="39"/>
    </row>
    <row r="445" ht="14.25" customHeight="1">
      <c r="C445" s="39"/>
    </row>
    <row r="446" ht="14.25" customHeight="1">
      <c r="C446" s="39"/>
    </row>
    <row r="447" ht="14.25" customHeight="1">
      <c r="C447" s="39"/>
    </row>
    <row r="448" ht="14.25" customHeight="1">
      <c r="C448" s="39"/>
    </row>
    <row r="449" ht="14.25" customHeight="1">
      <c r="C449" s="39"/>
    </row>
    <row r="450" ht="14.25" customHeight="1">
      <c r="C450" s="39"/>
    </row>
    <row r="451" ht="14.25" customHeight="1">
      <c r="C451" s="39"/>
    </row>
    <row r="452" ht="14.25" customHeight="1">
      <c r="C452" s="39"/>
    </row>
    <row r="453" ht="14.25" customHeight="1">
      <c r="C453" s="39"/>
    </row>
    <row r="454" ht="14.25" customHeight="1">
      <c r="C454" s="39"/>
    </row>
    <row r="455" ht="14.25" customHeight="1">
      <c r="C455" s="39"/>
    </row>
    <row r="456" ht="14.25" customHeight="1">
      <c r="C456" s="39"/>
    </row>
    <row r="457" ht="14.25" customHeight="1">
      <c r="C457" s="39"/>
    </row>
    <row r="458" ht="14.25" customHeight="1">
      <c r="C458" s="39"/>
    </row>
    <row r="459" ht="14.25" customHeight="1">
      <c r="C459" s="39"/>
    </row>
    <row r="460" ht="14.25" customHeight="1">
      <c r="C460" s="39"/>
    </row>
    <row r="461" ht="14.25" customHeight="1">
      <c r="C461" s="39"/>
    </row>
    <row r="462" ht="14.25" customHeight="1">
      <c r="C462" s="39"/>
    </row>
    <row r="463" ht="14.25" customHeight="1">
      <c r="C463" s="39"/>
    </row>
    <row r="464" ht="14.25" customHeight="1">
      <c r="C464" s="39"/>
    </row>
    <row r="465" ht="14.25" customHeight="1">
      <c r="C465" s="39"/>
    </row>
    <row r="466" ht="14.25" customHeight="1">
      <c r="C466" s="39"/>
    </row>
    <row r="467" ht="14.25" customHeight="1">
      <c r="C467" s="39"/>
    </row>
    <row r="468" ht="14.25" customHeight="1">
      <c r="C468" s="39"/>
    </row>
    <row r="469" ht="14.25" customHeight="1">
      <c r="C469" s="39"/>
    </row>
    <row r="470" ht="14.25" customHeight="1">
      <c r="C470" s="39"/>
    </row>
    <row r="471" ht="14.25" customHeight="1">
      <c r="C471" s="39"/>
    </row>
    <row r="472" ht="14.25" customHeight="1">
      <c r="C472" s="39"/>
    </row>
    <row r="473" ht="14.25" customHeight="1">
      <c r="C473" s="39"/>
    </row>
    <row r="474" ht="14.25" customHeight="1">
      <c r="C474" s="39"/>
    </row>
    <row r="475" ht="14.25" customHeight="1">
      <c r="C475" s="39"/>
    </row>
    <row r="476" ht="14.25" customHeight="1">
      <c r="C476" s="39"/>
    </row>
    <row r="477" ht="14.25" customHeight="1">
      <c r="C477" s="39"/>
    </row>
    <row r="478" ht="14.25" customHeight="1">
      <c r="C478" s="39"/>
    </row>
    <row r="479" ht="14.25" customHeight="1">
      <c r="C479" s="39"/>
    </row>
    <row r="480" ht="14.25" customHeight="1">
      <c r="C480" s="39"/>
    </row>
    <row r="481" ht="14.25" customHeight="1">
      <c r="C481" s="39"/>
    </row>
    <row r="482" ht="14.25" customHeight="1">
      <c r="C482" s="39"/>
    </row>
    <row r="483" ht="14.25" customHeight="1">
      <c r="C483" s="39"/>
    </row>
    <row r="484" ht="14.25" customHeight="1">
      <c r="C484" s="39"/>
    </row>
    <row r="485" ht="14.25" customHeight="1">
      <c r="C485" s="39"/>
    </row>
    <row r="486" ht="14.25" customHeight="1">
      <c r="C486" s="39"/>
    </row>
    <row r="487" ht="14.25" customHeight="1">
      <c r="C487" s="39"/>
    </row>
    <row r="488" ht="14.25" customHeight="1">
      <c r="C488" s="39"/>
    </row>
    <row r="489" ht="14.25" customHeight="1">
      <c r="C489" s="39"/>
    </row>
    <row r="490" ht="14.25" customHeight="1">
      <c r="C490" s="39"/>
    </row>
    <row r="491" ht="14.25" customHeight="1">
      <c r="C491" s="39"/>
    </row>
    <row r="492" ht="14.25" customHeight="1">
      <c r="C492" s="39"/>
    </row>
    <row r="493" ht="14.25" customHeight="1">
      <c r="C493" s="39"/>
    </row>
    <row r="494" ht="14.25" customHeight="1">
      <c r="C494" s="39"/>
    </row>
    <row r="495" ht="14.25" customHeight="1">
      <c r="C495" s="39"/>
    </row>
    <row r="496" ht="14.25" customHeight="1">
      <c r="C496" s="39"/>
    </row>
    <row r="497" ht="14.25" customHeight="1">
      <c r="C497" s="39"/>
    </row>
    <row r="498" ht="14.25" customHeight="1">
      <c r="C498" s="39"/>
    </row>
    <row r="499" ht="14.25" customHeight="1">
      <c r="C499" s="39"/>
    </row>
    <row r="500" ht="14.25" customHeight="1">
      <c r="C500" s="39"/>
    </row>
    <row r="501" ht="14.25" customHeight="1">
      <c r="C501" s="39"/>
    </row>
    <row r="502" ht="14.25" customHeight="1">
      <c r="C502" s="39"/>
    </row>
    <row r="503" ht="14.25" customHeight="1">
      <c r="C503" s="39"/>
    </row>
    <row r="504" ht="14.25" customHeight="1">
      <c r="C504" s="39"/>
    </row>
    <row r="505" ht="14.25" customHeight="1">
      <c r="C505" s="39"/>
    </row>
    <row r="506" ht="14.25" customHeight="1">
      <c r="C506" s="39"/>
    </row>
    <row r="507" ht="14.25" customHeight="1">
      <c r="C507" s="39"/>
    </row>
    <row r="508" ht="14.25" customHeight="1">
      <c r="C508" s="39"/>
    </row>
    <row r="509" ht="14.25" customHeight="1">
      <c r="C509" s="39"/>
    </row>
    <row r="510" ht="14.25" customHeight="1">
      <c r="C510" s="39"/>
    </row>
    <row r="511" ht="14.25" customHeight="1">
      <c r="C511" s="39"/>
    </row>
    <row r="512" ht="14.25" customHeight="1">
      <c r="C512" s="39"/>
    </row>
    <row r="513" ht="14.25" customHeight="1">
      <c r="C513" s="39"/>
    </row>
    <row r="514" ht="14.25" customHeight="1">
      <c r="C514" s="39"/>
    </row>
    <row r="515" ht="14.25" customHeight="1">
      <c r="C515" s="39"/>
    </row>
    <row r="516" ht="14.25" customHeight="1">
      <c r="C516" s="39"/>
    </row>
    <row r="517" ht="14.25" customHeight="1">
      <c r="C517" s="39"/>
    </row>
    <row r="518" ht="14.25" customHeight="1">
      <c r="C518" s="39"/>
    </row>
    <row r="519" ht="14.25" customHeight="1">
      <c r="C519" s="39"/>
    </row>
    <row r="520" ht="14.25" customHeight="1">
      <c r="C520" s="39"/>
    </row>
    <row r="521" ht="14.25" customHeight="1">
      <c r="C521" s="39"/>
    </row>
    <row r="522" ht="14.25" customHeight="1">
      <c r="C522" s="39"/>
    </row>
    <row r="523" ht="14.25" customHeight="1">
      <c r="C523" s="39"/>
    </row>
    <row r="524" ht="14.25" customHeight="1">
      <c r="C524" s="39"/>
    </row>
    <row r="525" ht="14.25" customHeight="1">
      <c r="C525" s="39"/>
    </row>
    <row r="526" ht="14.25" customHeight="1">
      <c r="C526" s="39"/>
    </row>
    <row r="527" ht="14.25" customHeight="1">
      <c r="C527" s="39"/>
    </row>
    <row r="528" ht="14.25" customHeight="1">
      <c r="C528" s="39"/>
    </row>
    <row r="529" ht="14.25" customHeight="1">
      <c r="C529" s="39"/>
    </row>
    <row r="530" ht="14.25" customHeight="1">
      <c r="C530" s="39"/>
    </row>
    <row r="531" ht="14.25" customHeight="1">
      <c r="C531" s="39"/>
    </row>
    <row r="532" ht="14.25" customHeight="1">
      <c r="C532" s="39"/>
    </row>
    <row r="533" ht="14.25" customHeight="1">
      <c r="C533" s="39"/>
    </row>
    <row r="534" ht="14.25" customHeight="1">
      <c r="C534" s="39"/>
    </row>
    <row r="535" ht="14.25" customHeight="1">
      <c r="C535" s="39"/>
    </row>
    <row r="536" ht="14.25" customHeight="1">
      <c r="C536" s="39"/>
    </row>
    <row r="537" ht="14.25" customHeight="1">
      <c r="C537" s="39"/>
    </row>
    <row r="538" ht="14.25" customHeight="1">
      <c r="C538" s="39"/>
    </row>
    <row r="539" ht="14.25" customHeight="1">
      <c r="C539" s="39"/>
    </row>
    <row r="540" ht="14.25" customHeight="1">
      <c r="C540" s="39"/>
    </row>
    <row r="541" ht="14.25" customHeight="1">
      <c r="C541" s="39"/>
    </row>
    <row r="542" ht="14.25" customHeight="1">
      <c r="C542" s="39"/>
    </row>
    <row r="543" ht="14.25" customHeight="1">
      <c r="C543" s="39"/>
    </row>
    <row r="544" ht="14.25" customHeight="1">
      <c r="C544" s="39"/>
    </row>
    <row r="545" ht="14.25" customHeight="1">
      <c r="C545" s="39"/>
    </row>
    <row r="546" ht="14.25" customHeight="1">
      <c r="C546" s="39"/>
    </row>
    <row r="547" ht="14.25" customHeight="1">
      <c r="C547" s="39"/>
    </row>
    <row r="548" ht="14.25" customHeight="1">
      <c r="C548" s="39"/>
    </row>
    <row r="549" ht="14.25" customHeight="1">
      <c r="C549" s="39"/>
    </row>
    <row r="550" ht="14.25" customHeight="1">
      <c r="C550" s="39"/>
    </row>
    <row r="551" ht="14.25" customHeight="1">
      <c r="C551" s="39"/>
    </row>
    <row r="552" ht="14.25" customHeight="1">
      <c r="C552" s="39"/>
    </row>
    <row r="553" ht="14.25" customHeight="1">
      <c r="C553" s="39"/>
    </row>
    <row r="554" ht="14.25" customHeight="1">
      <c r="C554" s="39"/>
    </row>
    <row r="555" ht="14.25" customHeight="1">
      <c r="C555" s="39"/>
    </row>
    <row r="556" ht="14.25" customHeight="1">
      <c r="C556" s="39"/>
    </row>
    <row r="557" ht="14.25" customHeight="1">
      <c r="C557" s="39"/>
    </row>
    <row r="558" ht="14.25" customHeight="1">
      <c r="C558" s="39"/>
    </row>
    <row r="559" ht="14.25" customHeight="1">
      <c r="C559" s="39"/>
    </row>
    <row r="560" ht="14.25" customHeight="1">
      <c r="C560" s="39"/>
    </row>
    <row r="561" ht="14.25" customHeight="1">
      <c r="C561" s="39"/>
    </row>
    <row r="562" ht="14.25" customHeight="1">
      <c r="C562" s="39"/>
    </row>
    <row r="563" ht="14.25" customHeight="1">
      <c r="C563" s="39"/>
    </row>
    <row r="564" ht="14.25" customHeight="1">
      <c r="C564" s="39"/>
    </row>
    <row r="565" ht="14.25" customHeight="1">
      <c r="C565" s="39"/>
    </row>
    <row r="566" ht="14.25" customHeight="1">
      <c r="C566" s="39"/>
    </row>
    <row r="567" ht="14.25" customHeight="1">
      <c r="C567" s="39"/>
    </row>
    <row r="568" ht="14.25" customHeight="1">
      <c r="C568" s="39"/>
    </row>
    <row r="569" ht="14.25" customHeight="1">
      <c r="C569" s="39"/>
    </row>
    <row r="570" ht="14.25" customHeight="1">
      <c r="C570" s="39"/>
    </row>
    <row r="571" ht="14.25" customHeight="1">
      <c r="C571" s="39"/>
    </row>
    <row r="572" ht="14.25" customHeight="1">
      <c r="C572" s="39"/>
    </row>
    <row r="573" ht="14.25" customHeight="1">
      <c r="C573" s="39"/>
    </row>
    <row r="574" ht="14.25" customHeight="1">
      <c r="C574" s="39"/>
    </row>
    <row r="575" ht="14.25" customHeight="1">
      <c r="C575" s="39"/>
    </row>
    <row r="576" ht="14.25" customHeight="1">
      <c r="C576" s="39"/>
    </row>
    <row r="577" ht="14.25" customHeight="1">
      <c r="C577" s="39"/>
    </row>
    <row r="578" ht="14.25" customHeight="1">
      <c r="C578" s="39"/>
    </row>
    <row r="579" ht="14.25" customHeight="1">
      <c r="C579" s="39"/>
    </row>
    <row r="580" ht="14.25" customHeight="1">
      <c r="C580" s="39"/>
    </row>
    <row r="581" ht="14.25" customHeight="1">
      <c r="C581" s="39"/>
    </row>
    <row r="582" ht="14.25" customHeight="1">
      <c r="C582" s="39"/>
    </row>
    <row r="583" ht="14.25" customHeight="1">
      <c r="C583" s="39"/>
    </row>
    <row r="584" ht="14.25" customHeight="1">
      <c r="C584" s="39"/>
    </row>
    <row r="585" ht="14.25" customHeight="1">
      <c r="C585" s="39"/>
    </row>
    <row r="586" ht="14.25" customHeight="1">
      <c r="C586" s="39"/>
    </row>
    <row r="587" ht="14.25" customHeight="1">
      <c r="C587" s="39"/>
    </row>
    <row r="588" ht="14.25" customHeight="1">
      <c r="C588" s="39"/>
    </row>
    <row r="589" ht="14.25" customHeight="1">
      <c r="C589" s="39"/>
    </row>
    <row r="590" ht="14.25" customHeight="1">
      <c r="C590" s="39"/>
    </row>
    <row r="591" ht="14.25" customHeight="1">
      <c r="C591" s="39"/>
    </row>
    <row r="592" ht="14.25" customHeight="1">
      <c r="C592" s="39"/>
    </row>
    <row r="593" ht="14.25" customHeight="1">
      <c r="C593" s="39"/>
    </row>
    <row r="594" ht="14.25" customHeight="1">
      <c r="C594" s="39"/>
    </row>
    <row r="595" ht="14.25" customHeight="1">
      <c r="C595" s="39"/>
    </row>
    <row r="596" ht="14.25" customHeight="1">
      <c r="C596" s="39"/>
    </row>
    <row r="597" ht="14.25" customHeight="1">
      <c r="C597" s="39"/>
    </row>
    <row r="598" ht="14.25" customHeight="1">
      <c r="C598" s="39"/>
    </row>
    <row r="599" ht="14.25" customHeight="1">
      <c r="C599" s="39"/>
    </row>
    <row r="600" ht="14.25" customHeight="1">
      <c r="C600" s="39"/>
    </row>
    <row r="601" ht="14.25" customHeight="1">
      <c r="C601" s="39"/>
    </row>
    <row r="602" ht="14.25" customHeight="1">
      <c r="C602" s="39"/>
    </row>
    <row r="603" ht="14.25" customHeight="1">
      <c r="C603" s="39"/>
    </row>
    <row r="604" ht="14.25" customHeight="1">
      <c r="C604" s="39"/>
    </row>
    <row r="605" ht="14.25" customHeight="1">
      <c r="C605" s="39"/>
    </row>
    <row r="606" ht="14.25" customHeight="1">
      <c r="C606" s="39"/>
    </row>
    <row r="607" ht="14.25" customHeight="1">
      <c r="C607" s="39"/>
    </row>
    <row r="608" ht="14.25" customHeight="1">
      <c r="C608" s="39"/>
    </row>
    <row r="609" ht="14.25" customHeight="1">
      <c r="C609" s="39"/>
    </row>
    <row r="610" ht="14.25" customHeight="1">
      <c r="C610" s="39"/>
    </row>
    <row r="611" ht="14.25" customHeight="1">
      <c r="C611" s="39"/>
    </row>
    <row r="612" ht="14.25" customHeight="1">
      <c r="C612" s="39"/>
    </row>
    <row r="613" ht="14.25" customHeight="1">
      <c r="C613" s="39"/>
    </row>
    <row r="614" ht="14.25" customHeight="1">
      <c r="C614" s="39"/>
    </row>
    <row r="615" ht="14.25" customHeight="1">
      <c r="C615" s="39"/>
    </row>
    <row r="616" ht="14.25" customHeight="1">
      <c r="C616" s="39"/>
    </row>
    <row r="617" ht="14.25" customHeight="1">
      <c r="C617" s="39"/>
    </row>
    <row r="618" ht="14.25" customHeight="1">
      <c r="C618" s="39"/>
    </row>
    <row r="619" ht="14.25" customHeight="1">
      <c r="C619" s="39"/>
    </row>
    <row r="620" ht="14.25" customHeight="1">
      <c r="C620" s="39"/>
    </row>
    <row r="621" ht="14.25" customHeight="1">
      <c r="C621" s="39"/>
    </row>
    <row r="622" ht="14.25" customHeight="1">
      <c r="C622" s="39"/>
    </row>
    <row r="623" ht="14.25" customHeight="1">
      <c r="C623" s="39"/>
    </row>
    <row r="624" ht="14.25" customHeight="1">
      <c r="C624" s="39"/>
    </row>
    <row r="625" ht="14.25" customHeight="1">
      <c r="C625" s="39"/>
    </row>
    <row r="626" ht="14.25" customHeight="1">
      <c r="C626" s="39"/>
    </row>
    <row r="627" ht="14.25" customHeight="1">
      <c r="C627" s="39"/>
    </row>
    <row r="628" ht="14.25" customHeight="1">
      <c r="C628" s="39"/>
    </row>
    <row r="629" ht="14.25" customHeight="1">
      <c r="C629" s="39"/>
    </row>
    <row r="630" ht="14.25" customHeight="1">
      <c r="C630" s="39"/>
    </row>
    <row r="631" ht="14.25" customHeight="1">
      <c r="C631" s="39"/>
    </row>
    <row r="632" ht="14.25" customHeight="1">
      <c r="C632" s="39"/>
    </row>
    <row r="633" ht="14.25" customHeight="1">
      <c r="C633" s="39"/>
    </row>
    <row r="634" ht="14.25" customHeight="1">
      <c r="C634" s="39"/>
    </row>
    <row r="635" ht="14.25" customHeight="1">
      <c r="C635" s="39"/>
    </row>
    <row r="636" ht="14.25" customHeight="1">
      <c r="C636" s="39"/>
    </row>
    <row r="637" ht="14.25" customHeight="1">
      <c r="C637" s="39"/>
    </row>
    <row r="638" ht="14.25" customHeight="1">
      <c r="C638" s="39"/>
    </row>
    <row r="639" ht="14.25" customHeight="1">
      <c r="C639" s="39"/>
    </row>
    <row r="640" ht="14.25" customHeight="1">
      <c r="C640" s="39"/>
    </row>
    <row r="641" ht="14.25" customHeight="1">
      <c r="C641" s="39"/>
    </row>
    <row r="642" ht="14.25" customHeight="1">
      <c r="C642" s="39"/>
    </row>
    <row r="643" ht="14.25" customHeight="1">
      <c r="C643" s="39"/>
    </row>
    <row r="644" ht="14.25" customHeight="1">
      <c r="C644" s="39"/>
    </row>
    <row r="645" ht="14.25" customHeight="1">
      <c r="C645" s="39"/>
    </row>
    <row r="646" ht="14.25" customHeight="1">
      <c r="C646" s="39"/>
    </row>
    <row r="647" ht="14.25" customHeight="1">
      <c r="C647" s="39"/>
    </row>
    <row r="648" ht="14.25" customHeight="1">
      <c r="C648" s="39"/>
    </row>
    <row r="649" ht="14.25" customHeight="1">
      <c r="C649" s="39"/>
    </row>
    <row r="650" ht="14.25" customHeight="1">
      <c r="C650" s="39"/>
    </row>
    <row r="651" ht="14.25" customHeight="1">
      <c r="C651" s="39"/>
    </row>
    <row r="652" ht="14.25" customHeight="1">
      <c r="C652" s="39"/>
    </row>
    <row r="653" ht="14.25" customHeight="1">
      <c r="C653" s="39"/>
    </row>
    <row r="654" ht="14.25" customHeight="1">
      <c r="C654" s="39"/>
    </row>
    <row r="655" ht="14.25" customHeight="1">
      <c r="C655" s="39"/>
    </row>
    <row r="656" ht="14.25" customHeight="1">
      <c r="C656" s="39"/>
    </row>
    <row r="657" ht="14.25" customHeight="1">
      <c r="C657" s="39"/>
    </row>
    <row r="658" ht="14.25" customHeight="1">
      <c r="C658" s="39"/>
    </row>
    <row r="659" ht="14.25" customHeight="1">
      <c r="C659" s="39"/>
    </row>
    <row r="660" ht="14.25" customHeight="1">
      <c r="C660" s="39"/>
    </row>
    <row r="661" ht="14.25" customHeight="1">
      <c r="C661" s="39"/>
    </row>
    <row r="662" ht="14.25" customHeight="1">
      <c r="C662" s="39"/>
    </row>
    <row r="663" ht="14.25" customHeight="1">
      <c r="C663" s="39"/>
    </row>
    <row r="664" ht="14.25" customHeight="1">
      <c r="C664" s="39"/>
    </row>
    <row r="665" ht="14.25" customHeight="1">
      <c r="C665" s="39"/>
    </row>
    <row r="666" ht="14.25" customHeight="1">
      <c r="C666" s="39"/>
    </row>
    <row r="667" ht="14.25" customHeight="1">
      <c r="C667" s="39"/>
    </row>
    <row r="668" ht="14.25" customHeight="1">
      <c r="C668" s="39"/>
    </row>
    <row r="669" ht="14.25" customHeight="1">
      <c r="C669" s="39"/>
    </row>
    <row r="670" ht="14.25" customHeight="1">
      <c r="C670" s="39"/>
    </row>
    <row r="671" ht="14.25" customHeight="1">
      <c r="C671" s="39"/>
    </row>
    <row r="672" ht="14.25" customHeight="1">
      <c r="C672" s="39"/>
    </row>
    <row r="673" ht="14.25" customHeight="1">
      <c r="C673" s="39"/>
    </row>
    <row r="674" ht="14.25" customHeight="1">
      <c r="C674" s="39"/>
    </row>
    <row r="675" ht="14.25" customHeight="1">
      <c r="C675" s="39"/>
    </row>
    <row r="676" ht="14.25" customHeight="1">
      <c r="C676" s="39"/>
    </row>
    <row r="677" ht="14.25" customHeight="1">
      <c r="C677" s="39"/>
    </row>
    <row r="678" ht="14.25" customHeight="1">
      <c r="C678" s="39"/>
    </row>
    <row r="679" ht="14.25" customHeight="1">
      <c r="C679" s="39"/>
    </row>
    <row r="680" ht="14.25" customHeight="1">
      <c r="C680" s="39"/>
    </row>
    <row r="681" ht="14.25" customHeight="1">
      <c r="C681" s="39"/>
    </row>
    <row r="682" ht="14.25" customHeight="1">
      <c r="C682" s="39"/>
    </row>
    <row r="683" ht="14.25" customHeight="1">
      <c r="C683" s="39"/>
    </row>
    <row r="684" ht="14.25" customHeight="1">
      <c r="C684" s="39"/>
    </row>
    <row r="685" ht="14.25" customHeight="1">
      <c r="C685" s="39"/>
    </row>
    <row r="686" ht="14.25" customHeight="1">
      <c r="C686" s="39"/>
    </row>
    <row r="687" ht="14.25" customHeight="1">
      <c r="C687" s="39"/>
    </row>
    <row r="688" ht="14.25" customHeight="1">
      <c r="C688" s="39"/>
    </row>
    <row r="689" ht="14.25" customHeight="1">
      <c r="C689" s="39"/>
    </row>
    <row r="690" ht="14.25" customHeight="1">
      <c r="C690" s="39"/>
    </row>
    <row r="691" ht="14.25" customHeight="1">
      <c r="C691" s="39"/>
    </row>
    <row r="692" ht="14.25" customHeight="1">
      <c r="C692" s="39"/>
    </row>
    <row r="693" ht="14.25" customHeight="1">
      <c r="C693" s="39"/>
    </row>
    <row r="694" ht="14.25" customHeight="1">
      <c r="C694" s="39"/>
    </row>
    <row r="695" ht="14.25" customHeight="1">
      <c r="C695" s="39"/>
    </row>
    <row r="696" ht="14.25" customHeight="1">
      <c r="C696" s="39"/>
    </row>
    <row r="697" ht="14.25" customHeight="1">
      <c r="C697" s="39"/>
    </row>
    <row r="698" ht="14.25" customHeight="1">
      <c r="C698" s="39"/>
    </row>
    <row r="699" ht="14.25" customHeight="1">
      <c r="C699" s="39"/>
    </row>
    <row r="700" ht="14.25" customHeight="1">
      <c r="C700" s="39"/>
    </row>
    <row r="701" ht="14.25" customHeight="1">
      <c r="C701" s="39"/>
    </row>
    <row r="702" ht="14.25" customHeight="1">
      <c r="C702" s="39"/>
    </row>
    <row r="703" ht="14.25" customHeight="1">
      <c r="C703" s="39"/>
    </row>
    <row r="704" ht="14.25" customHeight="1">
      <c r="C704" s="39"/>
    </row>
    <row r="705" ht="14.25" customHeight="1">
      <c r="C705" s="39"/>
    </row>
    <row r="706" ht="14.25" customHeight="1">
      <c r="C706" s="39"/>
    </row>
    <row r="707" ht="14.25" customHeight="1">
      <c r="C707" s="39"/>
    </row>
    <row r="708" ht="14.25" customHeight="1">
      <c r="C708" s="39"/>
    </row>
    <row r="709" ht="14.25" customHeight="1">
      <c r="C709" s="39"/>
    </row>
    <row r="710" ht="14.25" customHeight="1">
      <c r="C710" s="39"/>
    </row>
    <row r="711" ht="14.25" customHeight="1">
      <c r="C711" s="39"/>
    </row>
    <row r="712" ht="14.25" customHeight="1">
      <c r="C712" s="39"/>
    </row>
    <row r="713" ht="14.25" customHeight="1">
      <c r="C713" s="39"/>
    </row>
    <row r="714" ht="14.25" customHeight="1">
      <c r="C714" s="39"/>
    </row>
    <row r="715" ht="14.25" customHeight="1">
      <c r="C715" s="39"/>
    </row>
    <row r="716" ht="14.25" customHeight="1">
      <c r="C716" s="39"/>
    </row>
    <row r="717" ht="14.25" customHeight="1">
      <c r="C717" s="39"/>
    </row>
    <row r="718" ht="14.25" customHeight="1">
      <c r="C718" s="39"/>
    </row>
    <row r="719" ht="14.25" customHeight="1">
      <c r="C719" s="39"/>
    </row>
    <row r="720" ht="14.25" customHeight="1">
      <c r="C720" s="39"/>
    </row>
    <row r="721" ht="14.25" customHeight="1">
      <c r="C721" s="39"/>
    </row>
    <row r="722" ht="14.25" customHeight="1">
      <c r="C722" s="39"/>
    </row>
    <row r="723" ht="14.25" customHeight="1">
      <c r="C723" s="39"/>
    </row>
    <row r="724" ht="14.25" customHeight="1">
      <c r="C724" s="39"/>
    </row>
    <row r="725" ht="14.25" customHeight="1">
      <c r="C725" s="39"/>
    </row>
    <row r="726" ht="14.25" customHeight="1">
      <c r="C726" s="39"/>
    </row>
    <row r="727" ht="14.25" customHeight="1">
      <c r="C727" s="39"/>
    </row>
    <row r="728" ht="14.25" customHeight="1">
      <c r="C728" s="39"/>
    </row>
    <row r="729" ht="14.25" customHeight="1">
      <c r="C729" s="39"/>
    </row>
    <row r="730" ht="14.25" customHeight="1">
      <c r="C730" s="39"/>
    </row>
    <row r="731" ht="14.25" customHeight="1">
      <c r="C731" s="39"/>
    </row>
    <row r="732" ht="14.25" customHeight="1">
      <c r="C732" s="39"/>
    </row>
    <row r="733" ht="14.25" customHeight="1">
      <c r="C733" s="39"/>
    </row>
    <row r="734" ht="14.25" customHeight="1">
      <c r="C734" s="39"/>
    </row>
    <row r="735" ht="14.25" customHeight="1">
      <c r="C735" s="39"/>
    </row>
    <row r="736" ht="14.25" customHeight="1">
      <c r="C736" s="39"/>
    </row>
    <row r="737" ht="14.25" customHeight="1">
      <c r="C737" s="39"/>
    </row>
    <row r="738" ht="14.25" customHeight="1">
      <c r="C738" s="39"/>
    </row>
    <row r="739" ht="14.25" customHeight="1">
      <c r="C739" s="39"/>
    </row>
    <row r="740" ht="14.25" customHeight="1">
      <c r="C740" s="39"/>
    </row>
    <row r="741" ht="14.25" customHeight="1">
      <c r="C741" s="39"/>
    </row>
    <row r="742" ht="14.25" customHeight="1">
      <c r="C742" s="39"/>
    </row>
    <row r="743" ht="14.25" customHeight="1">
      <c r="C743" s="39"/>
    </row>
    <row r="744" ht="14.25" customHeight="1">
      <c r="C744" s="39"/>
    </row>
    <row r="745" ht="14.25" customHeight="1">
      <c r="C745" s="39"/>
    </row>
    <row r="746" ht="14.25" customHeight="1">
      <c r="C746" s="39"/>
    </row>
    <row r="747" ht="14.25" customHeight="1">
      <c r="C747" s="39"/>
    </row>
    <row r="748" ht="14.25" customHeight="1">
      <c r="C748" s="39"/>
    </row>
    <row r="749" ht="14.25" customHeight="1">
      <c r="C749" s="39"/>
    </row>
    <row r="750" ht="14.25" customHeight="1">
      <c r="C750" s="39"/>
    </row>
    <row r="751" ht="14.25" customHeight="1">
      <c r="C751" s="39"/>
    </row>
    <row r="752" ht="14.25" customHeight="1">
      <c r="C752" s="39"/>
    </row>
    <row r="753" ht="14.25" customHeight="1">
      <c r="C753" s="39"/>
    </row>
    <row r="754" ht="14.25" customHeight="1">
      <c r="C754" s="39"/>
    </row>
    <row r="755" ht="14.25" customHeight="1">
      <c r="C755" s="39"/>
    </row>
    <row r="756" ht="14.25" customHeight="1">
      <c r="C756" s="39"/>
    </row>
    <row r="757" ht="14.25" customHeight="1">
      <c r="C757" s="39"/>
    </row>
    <row r="758" ht="14.25" customHeight="1">
      <c r="C758" s="39"/>
    </row>
    <row r="759" ht="14.25" customHeight="1">
      <c r="C759" s="39"/>
    </row>
    <row r="760" ht="14.25" customHeight="1">
      <c r="C760" s="39"/>
    </row>
    <row r="761" ht="14.25" customHeight="1">
      <c r="C761" s="39"/>
    </row>
    <row r="762" ht="14.25" customHeight="1">
      <c r="C762" s="39"/>
    </row>
    <row r="763" ht="14.25" customHeight="1">
      <c r="C763" s="39"/>
    </row>
    <row r="764" ht="14.25" customHeight="1">
      <c r="C764" s="39"/>
    </row>
    <row r="765" ht="14.25" customHeight="1">
      <c r="C765" s="39"/>
    </row>
    <row r="766" ht="14.25" customHeight="1">
      <c r="C766" s="39"/>
    </row>
    <row r="767" ht="14.25" customHeight="1">
      <c r="C767" s="39"/>
    </row>
    <row r="768" ht="14.25" customHeight="1">
      <c r="C768" s="39"/>
    </row>
    <row r="769" ht="14.25" customHeight="1">
      <c r="C769" s="39"/>
    </row>
    <row r="770" ht="14.25" customHeight="1">
      <c r="C770" s="39"/>
    </row>
    <row r="771" ht="14.25" customHeight="1">
      <c r="C771" s="39"/>
    </row>
    <row r="772" ht="14.25" customHeight="1">
      <c r="C772" s="39"/>
    </row>
    <row r="773" ht="14.25" customHeight="1">
      <c r="C773" s="39"/>
    </row>
    <row r="774" ht="14.25" customHeight="1">
      <c r="C774" s="39"/>
    </row>
    <row r="775" ht="14.25" customHeight="1">
      <c r="C775" s="39"/>
    </row>
    <row r="776" ht="14.25" customHeight="1">
      <c r="C776" s="39"/>
    </row>
    <row r="777" ht="14.25" customHeight="1">
      <c r="C777" s="39"/>
    </row>
    <row r="778" ht="14.25" customHeight="1">
      <c r="C778" s="39"/>
    </row>
    <row r="779" ht="14.25" customHeight="1">
      <c r="C779" s="39"/>
    </row>
    <row r="780" ht="14.25" customHeight="1">
      <c r="C780" s="39"/>
    </row>
    <row r="781" ht="14.25" customHeight="1">
      <c r="C781" s="39"/>
    </row>
    <row r="782" ht="14.25" customHeight="1">
      <c r="C782" s="39"/>
    </row>
    <row r="783" ht="14.25" customHeight="1">
      <c r="C783" s="39"/>
    </row>
    <row r="784" ht="14.25" customHeight="1">
      <c r="C784" s="39"/>
    </row>
    <row r="785" ht="14.25" customHeight="1">
      <c r="C785" s="39"/>
    </row>
    <row r="786" ht="14.25" customHeight="1">
      <c r="C786" s="39"/>
    </row>
    <row r="787" ht="14.25" customHeight="1">
      <c r="C787" s="39"/>
    </row>
    <row r="788" ht="14.25" customHeight="1">
      <c r="C788" s="39"/>
    </row>
    <row r="789" ht="14.25" customHeight="1">
      <c r="C789" s="39"/>
    </row>
    <row r="790" ht="14.25" customHeight="1">
      <c r="C790" s="39"/>
    </row>
    <row r="791" ht="14.25" customHeight="1">
      <c r="C791" s="39"/>
    </row>
    <row r="792" ht="14.25" customHeight="1">
      <c r="C792" s="39"/>
    </row>
    <row r="793" ht="14.25" customHeight="1">
      <c r="C793" s="39"/>
    </row>
    <row r="794" ht="14.25" customHeight="1">
      <c r="C794" s="39"/>
    </row>
    <row r="795" ht="14.25" customHeight="1">
      <c r="C795" s="39"/>
    </row>
    <row r="796" ht="14.25" customHeight="1">
      <c r="C796" s="39"/>
    </row>
    <row r="797" ht="14.25" customHeight="1">
      <c r="C797" s="39"/>
    </row>
    <row r="798" ht="14.25" customHeight="1">
      <c r="C798" s="39"/>
    </row>
    <row r="799" ht="14.25" customHeight="1">
      <c r="C799" s="39"/>
    </row>
    <row r="800" ht="14.25" customHeight="1">
      <c r="C800" s="39"/>
    </row>
    <row r="801" ht="14.25" customHeight="1">
      <c r="C801" s="39"/>
    </row>
    <row r="802" ht="14.25" customHeight="1">
      <c r="C802" s="39"/>
    </row>
    <row r="803" ht="14.25" customHeight="1">
      <c r="C803" s="39"/>
    </row>
    <row r="804" ht="14.25" customHeight="1">
      <c r="C804" s="39"/>
    </row>
    <row r="805" ht="14.25" customHeight="1">
      <c r="C805" s="39"/>
    </row>
    <row r="806" ht="14.25" customHeight="1">
      <c r="C806" s="39"/>
    </row>
    <row r="807" ht="14.25" customHeight="1">
      <c r="C807" s="39"/>
    </row>
    <row r="808" ht="14.25" customHeight="1">
      <c r="C808" s="39"/>
    </row>
    <row r="809" ht="14.25" customHeight="1">
      <c r="C809" s="39"/>
    </row>
    <row r="810" ht="14.25" customHeight="1">
      <c r="C810" s="39"/>
    </row>
    <row r="811" ht="14.25" customHeight="1">
      <c r="C811" s="39"/>
    </row>
    <row r="812" ht="14.25" customHeight="1">
      <c r="C812" s="39"/>
    </row>
    <row r="813" ht="14.25" customHeight="1">
      <c r="C813" s="39"/>
    </row>
    <row r="814" ht="14.25" customHeight="1">
      <c r="C814" s="39"/>
    </row>
    <row r="815" ht="14.25" customHeight="1">
      <c r="C815" s="39"/>
    </row>
    <row r="816" ht="14.25" customHeight="1">
      <c r="C816" s="39"/>
    </row>
    <row r="817" ht="14.25" customHeight="1">
      <c r="C817" s="39"/>
    </row>
    <row r="818" ht="14.25" customHeight="1">
      <c r="C818" s="39"/>
    </row>
    <row r="819" ht="14.25" customHeight="1">
      <c r="C819" s="39"/>
    </row>
    <row r="820" ht="14.25" customHeight="1">
      <c r="C820" s="39"/>
    </row>
    <row r="821" ht="14.25" customHeight="1">
      <c r="C821" s="39"/>
    </row>
    <row r="822" ht="14.25" customHeight="1">
      <c r="C822" s="39"/>
    </row>
    <row r="823" ht="14.25" customHeight="1">
      <c r="C823" s="39"/>
    </row>
    <row r="824" ht="14.25" customHeight="1">
      <c r="C824" s="39"/>
    </row>
    <row r="825" ht="14.25" customHeight="1">
      <c r="C825" s="39"/>
    </row>
    <row r="826" ht="14.25" customHeight="1">
      <c r="C826" s="39"/>
    </row>
    <row r="827" ht="14.25" customHeight="1">
      <c r="C827" s="39"/>
    </row>
    <row r="828" ht="14.25" customHeight="1">
      <c r="C828" s="39"/>
    </row>
    <row r="829" ht="14.25" customHeight="1">
      <c r="C829" s="39"/>
    </row>
    <row r="830" ht="14.25" customHeight="1">
      <c r="C830" s="39"/>
    </row>
    <row r="831" ht="14.25" customHeight="1">
      <c r="C831" s="39"/>
    </row>
    <row r="832" ht="14.25" customHeight="1">
      <c r="C832" s="39"/>
    </row>
    <row r="833" ht="14.25" customHeight="1">
      <c r="C833" s="39"/>
    </row>
    <row r="834" ht="14.25" customHeight="1">
      <c r="C834" s="39"/>
    </row>
    <row r="835" ht="14.25" customHeight="1">
      <c r="C835" s="39"/>
    </row>
    <row r="836" ht="14.25" customHeight="1">
      <c r="C836" s="39"/>
    </row>
    <row r="837" ht="14.25" customHeight="1">
      <c r="C837" s="39"/>
    </row>
    <row r="838" ht="14.25" customHeight="1">
      <c r="C838" s="39"/>
    </row>
    <row r="839" ht="14.25" customHeight="1">
      <c r="C839" s="39"/>
    </row>
    <row r="840" ht="14.25" customHeight="1">
      <c r="C840" s="39"/>
    </row>
    <row r="841" ht="14.25" customHeight="1">
      <c r="C841" s="39"/>
    </row>
    <row r="842" ht="14.25" customHeight="1">
      <c r="C842" s="39"/>
    </row>
    <row r="843" ht="14.25" customHeight="1">
      <c r="C843" s="39"/>
    </row>
    <row r="844" ht="14.25" customHeight="1">
      <c r="C844" s="39"/>
    </row>
    <row r="845" ht="14.25" customHeight="1">
      <c r="C845" s="39"/>
    </row>
    <row r="846" ht="14.25" customHeight="1">
      <c r="C846" s="39"/>
    </row>
    <row r="847" ht="14.25" customHeight="1">
      <c r="C847" s="39"/>
    </row>
    <row r="848" ht="14.25" customHeight="1">
      <c r="C848" s="39"/>
    </row>
    <row r="849" ht="14.25" customHeight="1">
      <c r="C849" s="39"/>
    </row>
    <row r="850" ht="14.25" customHeight="1">
      <c r="C850" s="39"/>
    </row>
    <row r="851" ht="14.25" customHeight="1">
      <c r="C851" s="39"/>
    </row>
    <row r="852" ht="14.25" customHeight="1">
      <c r="C852" s="39"/>
    </row>
    <row r="853" ht="14.25" customHeight="1">
      <c r="C853" s="39"/>
    </row>
    <row r="854" ht="14.25" customHeight="1">
      <c r="C854" s="39"/>
    </row>
    <row r="855" ht="14.25" customHeight="1">
      <c r="C855" s="39"/>
    </row>
    <row r="856" ht="14.25" customHeight="1">
      <c r="C856" s="39"/>
    </row>
    <row r="857" ht="14.25" customHeight="1">
      <c r="C857" s="39"/>
    </row>
    <row r="858" ht="14.25" customHeight="1">
      <c r="C858" s="39"/>
    </row>
    <row r="859" ht="14.25" customHeight="1">
      <c r="C859" s="39"/>
    </row>
    <row r="860" ht="14.25" customHeight="1">
      <c r="C860" s="39"/>
    </row>
    <row r="861" ht="14.25" customHeight="1">
      <c r="C861" s="39"/>
    </row>
    <row r="862" ht="14.25" customHeight="1">
      <c r="C862" s="39"/>
    </row>
    <row r="863" ht="14.25" customHeight="1">
      <c r="C863" s="39"/>
    </row>
    <row r="864" ht="14.25" customHeight="1">
      <c r="C864" s="39"/>
    </row>
    <row r="865" ht="14.25" customHeight="1">
      <c r="C865" s="39"/>
    </row>
    <row r="866" ht="14.25" customHeight="1">
      <c r="C866" s="39"/>
    </row>
    <row r="867" ht="14.25" customHeight="1">
      <c r="C867" s="39"/>
    </row>
    <row r="868" ht="14.25" customHeight="1">
      <c r="C868" s="39"/>
    </row>
    <row r="869" ht="14.25" customHeight="1">
      <c r="C869" s="39"/>
    </row>
    <row r="870" ht="14.25" customHeight="1">
      <c r="C870" s="39"/>
    </row>
    <row r="871" ht="14.25" customHeight="1">
      <c r="C871" s="39"/>
    </row>
    <row r="872" ht="14.25" customHeight="1">
      <c r="C872" s="39"/>
    </row>
    <row r="873" ht="14.25" customHeight="1">
      <c r="C873" s="39"/>
    </row>
    <row r="874" ht="14.25" customHeight="1">
      <c r="C874" s="39"/>
    </row>
    <row r="875" ht="14.25" customHeight="1">
      <c r="C875" s="39"/>
    </row>
    <row r="876" ht="14.25" customHeight="1">
      <c r="C876" s="39"/>
    </row>
    <row r="877" ht="14.25" customHeight="1">
      <c r="C877" s="39"/>
    </row>
    <row r="878" ht="14.25" customHeight="1">
      <c r="C878" s="39"/>
    </row>
    <row r="879" ht="14.25" customHeight="1">
      <c r="C879" s="39"/>
    </row>
    <row r="880" ht="14.25" customHeight="1">
      <c r="C880" s="39"/>
    </row>
    <row r="881" ht="14.25" customHeight="1">
      <c r="C881" s="39"/>
    </row>
    <row r="882" ht="14.25" customHeight="1">
      <c r="C882" s="39"/>
    </row>
    <row r="883" ht="14.25" customHeight="1">
      <c r="C883" s="39"/>
    </row>
    <row r="884" ht="14.25" customHeight="1">
      <c r="C884" s="39"/>
    </row>
    <row r="885" ht="14.25" customHeight="1">
      <c r="C885" s="39"/>
    </row>
    <row r="886" ht="14.25" customHeight="1">
      <c r="C886" s="39"/>
    </row>
    <row r="887" ht="14.25" customHeight="1">
      <c r="C887" s="39"/>
    </row>
    <row r="888" ht="14.25" customHeight="1">
      <c r="C888" s="39"/>
    </row>
    <row r="889" ht="14.25" customHeight="1">
      <c r="C889" s="39"/>
    </row>
    <row r="890" ht="14.25" customHeight="1">
      <c r="C890" s="39"/>
    </row>
    <row r="891" ht="14.25" customHeight="1">
      <c r="C891" s="39"/>
    </row>
    <row r="892" ht="14.25" customHeight="1">
      <c r="C892" s="39"/>
    </row>
    <row r="893" ht="14.25" customHeight="1">
      <c r="C893" s="39"/>
    </row>
    <row r="894" ht="14.25" customHeight="1">
      <c r="C894" s="39"/>
    </row>
    <row r="895" ht="14.25" customHeight="1">
      <c r="C895" s="39"/>
    </row>
    <row r="896" ht="14.25" customHeight="1">
      <c r="C896" s="39"/>
    </row>
    <row r="897" ht="14.25" customHeight="1">
      <c r="C897" s="39"/>
    </row>
    <row r="898" ht="14.25" customHeight="1">
      <c r="C898" s="39"/>
    </row>
    <row r="899" ht="14.25" customHeight="1">
      <c r="C899" s="39"/>
    </row>
    <row r="900" ht="14.25" customHeight="1">
      <c r="C900" s="39"/>
    </row>
    <row r="901" ht="14.25" customHeight="1">
      <c r="C901" s="39"/>
    </row>
    <row r="902" ht="14.25" customHeight="1">
      <c r="C902" s="39"/>
    </row>
    <row r="903" ht="14.25" customHeight="1">
      <c r="C903" s="39"/>
    </row>
    <row r="904" ht="14.25" customHeight="1">
      <c r="C904" s="39"/>
    </row>
    <row r="905" ht="14.25" customHeight="1">
      <c r="C905" s="39"/>
    </row>
    <row r="906" ht="14.25" customHeight="1">
      <c r="C906" s="39"/>
    </row>
    <row r="907" ht="14.25" customHeight="1">
      <c r="C907" s="39"/>
    </row>
    <row r="908" ht="14.25" customHeight="1">
      <c r="C908" s="39"/>
    </row>
    <row r="909" ht="14.25" customHeight="1">
      <c r="C909" s="39"/>
    </row>
    <row r="910" ht="14.25" customHeight="1">
      <c r="C910" s="39"/>
    </row>
    <row r="911" ht="14.25" customHeight="1">
      <c r="C911" s="39"/>
    </row>
    <row r="912" ht="14.25" customHeight="1">
      <c r="C912" s="39"/>
    </row>
    <row r="913" ht="14.25" customHeight="1">
      <c r="C913" s="39"/>
    </row>
    <row r="914" ht="14.25" customHeight="1">
      <c r="C914" s="39"/>
    </row>
    <row r="915" ht="14.25" customHeight="1">
      <c r="C915" s="39"/>
    </row>
    <row r="916" ht="14.25" customHeight="1">
      <c r="C916" s="39"/>
    </row>
    <row r="917" ht="14.25" customHeight="1">
      <c r="C917" s="39"/>
    </row>
    <row r="918" ht="14.25" customHeight="1">
      <c r="C918" s="39"/>
    </row>
    <row r="919" ht="14.25" customHeight="1">
      <c r="C919" s="39"/>
    </row>
    <row r="920" ht="14.25" customHeight="1">
      <c r="C920" s="39"/>
    </row>
    <row r="921" ht="14.25" customHeight="1">
      <c r="C921" s="39"/>
    </row>
    <row r="922" ht="14.25" customHeight="1">
      <c r="C922" s="39"/>
    </row>
    <row r="923" ht="14.25" customHeight="1">
      <c r="C923" s="39"/>
    </row>
    <row r="924" ht="14.25" customHeight="1">
      <c r="C924" s="39"/>
    </row>
    <row r="925" ht="14.25" customHeight="1">
      <c r="C925" s="39"/>
    </row>
    <row r="926" ht="14.25" customHeight="1">
      <c r="C926" s="39"/>
    </row>
    <row r="927" ht="14.25" customHeight="1">
      <c r="C927" s="39"/>
    </row>
    <row r="928" ht="14.25" customHeight="1">
      <c r="C928" s="39"/>
    </row>
    <row r="929" ht="14.25" customHeight="1">
      <c r="C929" s="39"/>
    </row>
    <row r="930" ht="14.25" customHeight="1">
      <c r="C930" s="39"/>
    </row>
    <row r="931" ht="14.25" customHeight="1">
      <c r="C931" s="39"/>
    </row>
    <row r="932" ht="14.25" customHeight="1">
      <c r="C932" s="39"/>
    </row>
    <row r="933" ht="14.25" customHeight="1">
      <c r="C933" s="39"/>
    </row>
    <row r="934" ht="14.25" customHeight="1">
      <c r="C934" s="39"/>
    </row>
    <row r="935" ht="14.25" customHeight="1">
      <c r="C935" s="39"/>
    </row>
    <row r="936" ht="14.25" customHeight="1">
      <c r="C936" s="39"/>
    </row>
    <row r="937" ht="14.25" customHeight="1">
      <c r="C937" s="39"/>
    </row>
    <row r="938" ht="14.25" customHeight="1">
      <c r="C938" s="39"/>
    </row>
    <row r="939" ht="14.25" customHeight="1">
      <c r="C939" s="39"/>
    </row>
    <row r="940" ht="14.25" customHeight="1">
      <c r="C940" s="39"/>
    </row>
    <row r="941" ht="14.25" customHeight="1">
      <c r="C941" s="39"/>
    </row>
    <row r="942" ht="14.25" customHeight="1">
      <c r="C942" s="39"/>
    </row>
    <row r="943" ht="14.25" customHeight="1">
      <c r="C943" s="39"/>
    </row>
    <row r="944" ht="14.25" customHeight="1">
      <c r="C944" s="39"/>
    </row>
    <row r="945" ht="14.25" customHeight="1">
      <c r="C945" s="39"/>
    </row>
    <row r="946" ht="14.25" customHeight="1">
      <c r="C946" s="39"/>
    </row>
    <row r="947" ht="14.25" customHeight="1">
      <c r="C947" s="39"/>
    </row>
    <row r="948" ht="14.25" customHeight="1">
      <c r="C948" s="39"/>
    </row>
    <row r="949" ht="14.25" customHeight="1">
      <c r="C949" s="39"/>
    </row>
    <row r="950" ht="14.25" customHeight="1">
      <c r="C950" s="39"/>
    </row>
    <row r="951" ht="14.25" customHeight="1">
      <c r="C951" s="39"/>
    </row>
    <row r="952" ht="14.25" customHeight="1">
      <c r="C952" s="39"/>
    </row>
    <row r="953" ht="14.25" customHeight="1">
      <c r="C953" s="39"/>
    </row>
    <row r="954" ht="14.25" customHeight="1">
      <c r="C954" s="39"/>
    </row>
    <row r="955" ht="14.25" customHeight="1">
      <c r="C955" s="39"/>
    </row>
    <row r="956" ht="14.25" customHeight="1">
      <c r="C956" s="39"/>
    </row>
    <row r="957" ht="14.25" customHeight="1">
      <c r="C957" s="39"/>
    </row>
    <row r="958" ht="14.25" customHeight="1">
      <c r="C958" s="39"/>
    </row>
    <row r="959" ht="14.25" customHeight="1">
      <c r="C959" s="39"/>
    </row>
    <row r="960" ht="14.25" customHeight="1">
      <c r="C960" s="39"/>
    </row>
    <row r="961" ht="14.25" customHeight="1">
      <c r="C961" s="39"/>
    </row>
    <row r="962" ht="14.25" customHeight="1">
      <c r="C962" s="39"/>
    </row>
    <row r="963" ht="14.25" customHeight="1">
      <c r="C963" s="39"/>
    </row>
    <row r="964" ht="14.25" customHeight="1">
      <c r="C964" s="39"/>
    </row>
    <row r="965" ht="14.25" customHeight="1">
      <c r="C965" s="39"/>
    </row>
    <row r="966" ht="14.25" customHeight="1">
      <c r="C966" s="39"/>
    </row>
    <row r="967" ht="14.25" customHeight="1">
      <c r="C967" s="39"/>
    </row>
    <row r="968" ht="14.25" customHeight="1">
      <c r="C968" s="39"/>
    </row>
    <row r="969" ht="14.25" customHeight="1">
      <c r="C969" s="39"/>
    </row>
    <row r="970" ht="14.25" customHeight="1">
      <c r="C970" s="39"/>
    </row>
    <row r="971" ht="14.25" customHeight="1">
      <c r="C971" s="39"/>
    </row>
    <row r="972" ht="14.25" customHeight="1">
      <c r="C972" s="39"/>
    </row>
    <row r="973" ht="14.25" customHeight="1">
      <c r="C973" s="39"/>
    </row>
    <row r="974" ht="14.25" customHeight="1">
      <c r="C974" s="39"/>
    </row>
    <row r="975" ht="14.25" customHeight="1">
      <c r="C975" s="39"/>
    </row>
    <row r="976" ht="14.25" customHeight="1">
      <c r="C976" s="39"/>
    </row>
    <row r="977" ht="14.25" customHeight="1">
      <c r="C977" s="39"/>
    </row>
    <row r="978" ht="14.25" customHeight="1">
      <c r="C978" s="39"/>
    </row>
    <row r="979" ht="14.25" customHeight="1">
      <c r="C979" s="39"/>
    </row>
    <row r="980" ht="14.25" customHeight="1">
      <c r="C980" s="39"/>
    </row>
    <row r="981" ht="14.25" customHeight="1">
      <c r="C981" s="39"/>
    </row>
    <row r="982" ht="14.25" customHeight="1">
      <c r="C982" s="39"/>
    </row>
    <row r="983" ht="14.25" customHeight="1">
      <c r="C983" s="39"/>
    </row>
    <row r="984" ht="14.25" customHeight="1">
      <c r="C984" s="39"/>
    </row>
    <row r="985" ht="14.25" customHeight="1">
      <c r="C985" s="39"/>
    </row>
    <row r="986" ht="14.25" customHeight="1">
      <c r="C986" s="39"/>
    </row>
    <row r="987" ht="14.25" customHeight="1">
      <c r="C987" s="39"/>
    </row>
    <row r="988" ht="14.25" customHeight="1">
      <c r="C988" s="39"/>
    </row>
    <row r="989" ht="14.25" customHeight="1">
      <c r="C989" s="39"/>
    </row>
    <row r="990" ht="14.25" customHeight="1">
      <c r="C990" s="39"/>
    </row>
    <row r="991" ht="14.25" customHeight="1">
      <c r="C991" s="39"/>
    </row>
    <row r="992" ht="14.25" customHeight="1">
      <c r="C992" s="39"/>
    </row>
    <row r="993" ht="14.25" customHeight="1">
      <c r="C993" s="39"/>
    </row>
    <row r="994" ht="14.25" customHeight="1">
      <c r="C994" s="39"/>
    </row>
    <row r="995" ht="14.25" customHeight="1">
      <c r="C995" s="39"/>
    </row>
    <row r="996" ht="14.25" customHeight="1">
      <c r="C996" s="39"/>
    </row>
    <row r="997" ht="14.25" customHeight="1">
      <c r="C997" s="39"/>
    </row>
    <row r="998" ht="14.25" customHeight="1">
      <c r="C998" s="39"/>
    </row>
    <row r="999" ht="14.25" customHeight="1">
      <c r="C999" s="39"/>
    </row>
    <row r="1000" ht="14.25" customHeight="1">
      <c r="C1000" s="39"/>
    </row>
  </sheetData>
  <mergeCells count="5">
    <mergeCell ref="A1:C1"/>
    <mergeCell ref="A5:A6"/>
    <mergeCell ref="A9:A10"/>
    <mergeCell ref="A11:A12"/>
    <mergeCell ref="A22:A23"/>
  </mergeCells>
  <printOptions horizontalCentered="1"/>
  <pageMargins bottom="0.393700787401575" footer="0.0" header="0.0" left="0.196850393700787" right="0.196850393700787" top="0.393700787401575"/>
  <pageSetup paperSize="9" scale="80" orientation="landscape"/>
  <headerFooter>
    <oddHeader>&amp;Rแบบ สงม. 2     (สำนักงานเขต)  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36C09"/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9.29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221</v>
      </c>
      <c r="B3" s="4"/>
      <c r="C3" s="96" t="s">
        <v>2</v>
      </c>
    </row>
    <row r="4" ht="14.25" customHeight="1">
      <c r="A4" s="7" t="s">
        <v>3</v>
      </c>
      <c r="B4" s="8" t="s">
        <v>4</v>
      </c>
      <c r="C4" s="7" t="s">
        <v>5</v>
      </c>
    </row>
    <row r="5" ht="14.25" customHeight="1">
      <c r="A5" s="10"/>
      <c r="B5" s="80" t="s">
        <v>6</v>
      </c>
      <c r="C5" s="11" t="s">
        <v>7</v>
      </c>
    </row>
    <row r="6" ht="14.25" customHeight="1">
      <c r="A6" s="81" t="s">
        <v>8</v>
      </c>
      <c r="B6" s="19" t="s">
        <v>10</v>
      </c>
      <c r="C6" s="130">
        <f>SUM(C10)</f>
        <v>56200</v>
      </c>
    </row>
    <row r="7" ht="14.25" customHeight="1">
      <c r="A7" s="81"/>
      <c r="B7" s="21" t="s">
        <v>6</v>
      </c>
      <c r="C7" s="141"/>
    </row>
    <row r="8" ht="14.25" customHeight="1">
      <c r="A8" s="82" t="s">
        <v>222</v>
      </c>
      <c r="B8" s="19" t="s">
        <v>10</v>
      </c>
      <c r="C8" s="20">
        <f>SUM(C6:C7)</f>
        <v>56200</v>
      </c>
    </row>
    <row r="9" ht="14.25" customHeight="1">
      <c r="A9" s="10"/>
      <c r="B9" s="21" t="s">
        <v>6</v>
      </c>
      <c r="C9" s="21"/>
    </row>
    <row r="10" ht="14.25" customHeight="1">
      <c r="A10" s="83" t="s">
        <v>63</v>
      </c>
      <c r="B10" s="23" t="s">
        <v>10</v>
      </c>
      <c r="C10" s="67">
        <f>SUM(C12:C33)</f>
        <v>56200</v>
      </c>
    </row>
    <row r="11" ht="14.25" customHeight="1">
      <c r="A11" s="10"/>
      <c r="B11" s="25" t="s">
        <v>6</v>
      </c>
      <c r="C11" s="25"/>
    </row>
    <row r="12" ht="14.25" customHeight="1">
      <c r="A12" s="84" t="s">
        <v>223</v>
      </c>
      <c r="B12" s="28"/>
      <c r="C12" s="28"/>
    </row>
    <row r="13" ht="14.25" customHeight="1">
      <c r="A13" s="84" t="s">
        <v>224</v>
      </c>
      <c r="B13" s="28"/>
      <c r="C13" s="28"/>
    </row>
    <row r="14" ht="14.25" customHeight="1">
      <c r="A14" s="85" t="s">
        <v>23</v>
      </c>
      <c r="B14" s="31" t="s">
        <v>10</v>
      </c>
      <c r="C14" s="31">
        <v>7000.0</v>
      </c>
    </row>
    <row r="15" ht="14.25" customHeight="1">
      <c r="A15" s="86"/>
      <c r="B15" s="31" t="s">
        <v>6</v>
      </c>
      <c r="C15" s="31"/>
    </row>
    <row r="16" ht="14.25" customHeight="1">
      <c r="A16" s="84" t="s">
        <v>225</v>
      </c>
      <c r="B16" s="31"/>
      <c r="C16" s="31"/>
    </row>
    <row r="17" ht="14.25" customHeight="1">
      <c r="A17" s="85" t="s">
        <v>31</v>
      </c>
      <c r="B17" s="31" t="s">
        <v>10</v>
      </c>
      <c r="C17" s="31">
        <v>20000.0</v>
      </c>
    </row>
    <row r="18" ht="14.25" customHeight="1">
      <c r="A18" s="85"/>
      <c r="B18" s="31" t="s">
        <v>6</v>
      </c>
      <c r="C18" s="31"/>
    </row>
    <row r="19" ht="14.25" customHeight="1">
      <c r="A19" s="85" t="s">
        <v>226</v>
      </c>
      <c r="B19" s="31" t="s">
        <v>10</v>
      </c>
      <c r="C19" s="31">
        <v>3000.0</v>
      </c>
    </row>
    <row r="20" ht="14.25" customHeight="1">
      <c r="A20" s="85"/>
      <c r="B20" s="31" t="s">
        <v>6</v>
      </c>
      <c r="C20" s="31"/>
    </row>
    <row r="21" ht="14.25" customHeight="1">
      <c r="A21" s="85" t="s">
        <v>138</v>
      </c>
      <c r="B21" s="31" t="s">
        <v>10</v>
      </c>
      <c r="C21" s="31">
        <v>6000.0</v>
      </c>
    </row>
    <row r="22" ht="14.25" customHeight="1">
      <c r="A22" s="85"/>
      <c r="B22" s="31" t="s">
        <v>6</v>
      </c>
      <c r="C22" s="31"/>
    </row>
    <row r="23" ht="14.25" customHeight="1">
      <c r="A23" s="84" t="s">
        <v>227</v>
      </c>
      <c r="B23" s="31"/>
      <c r="C23" s="31"/>
    </row>
    <row r="24" ht="14.25" customHeight="1">
      <c r="A24" s="85" t="s">
        <v>41</v>
      </c>
      <c r="B24" s="31" t="s">
        <v>10</v>
      </c>
      <c r="C24" s="31">
        <v>0.0</v>
      </c>
    </row>
    <row r="25" ht="14.25" customHeight="1">
      <c r="A25" s="85"/>
      <c r="B25" s="31" t="s">
        <v>6</v>
      </c>
      <c r="C25" s="31"/>
    </row>
    <row r="26" ht="14.25" customHeight="1">
      <c r="A26" s="85" t="s">
        <v>42</v>
      </c>
      <c r="B26" s="31" t="s">
        <v>10</v>
      </c>
      <c r="C26" s="31">
        <v>0.0</v>
      </c>
    </row>
    <row r="27" ht="14.25" customHeight="1">
      <c r="A27" s="85"/>
      <c r="B27" s="31" t="s">
        <v>6</v>
      </c>
      <c r="C27" s="31"/>
    </row>
    <row r="28" ht="14.25" customHeight="1">
      <c r="A28" s="85" t="s">
        <v>43</v>
      </c>
      <c r="B28" s="31" t="s">
        <v>10</v>
      </c>
      <c r="C28" s="31">
        <v>15000.0</v>
      </c>
    </row>
    <row r="29" ht="14.25" customHeight="1">
      <c r="A29" s="85"/>
      <c r="B29" s="31" t="s">
        <v>6</v>
      </c>
      <c r="C29" s="31"/>
    </row>
    <row r="30" ht="14.25" customHeight="1">
      <c r="A30" s="85" t="s">
        <v>228</v>
      </c>
      <c r="B30" s="31" t="s">
        <v>10</v>
      </c>
      <c r="C30" s="31">
        <v>0.0</v>
      </c>
    </row>
    <row r="31" ht="14.25" customHeight="1">
      <c r="A31" s="85"/>
      <c r="B31" s="31" t="s">
        <v>6</v>
      </c>
      <c r="C31" s="31"/>
    </row>
    <row r="32" ht="14.25" customHeight="1">
      <c r="A32" s="85" t="s">
        <v>71</v>
      </c>
      <c r="B32" s="31" t="s">
        <v>10</v>
      </c>
      <c r="C32" s="31">
        <v>5200.0</v>
      </c>
    </row>
    <row r="33" ht="14.25" customHeight="1">
      <c r="A33" s="85"/>
      <c r="B33" s="31" t="s">
        <v>6</v>
      </c>
      <c r="C33" s="31"/>
    </row>
    <row r="34" ht="14.25" customHeight="1">
      <c r="A34" s="41" t="s">
        <v>8</v>
      </c>
      <c r="B34" s="35"/>
      <c r="C34" s="42">
        <f>SUM(C10)</f>
        <v>56200</v>
      </c>
    </row>
    <row r="35" ht="14.25" customHeight="1">
      <c r="A35" s="10"/>
      <c r="B35" s="35"/>
      <c r="C35" s="35"/>
    </row>
    <row r="36" ht="14.25" customHeight="1">
      <c r="A36" s="34" t="s">
        <v>16</v>
      </c>
      <c r="B36" s="35"/>
      <c r="C36" s="35">
        <f>C34</f>
        <v>56200</v>
      </c>
    </row>
    <row r="37" ht="14.25" customHeight="1">
      <c r="A37" s="10"/>
      <c r="B37" s="35"/>
      <c r="C37" s="35"/>
    </row>
    <row r="38" ht="14.25" customHeight="1">
      <c r="A38" s="38"/>
      <c r="B38" s="88"/>
      <c r="C38" s="88"/>
    </row>
    <row r="39" ht="14.25" customHeight="1">
      <c r="A39" s="38"/>
      <c r="B39" s="88"/>
      <c r="C39" s="88"/>
    </row>
    <row r="40" ht="14.25" customHeight="1">
      <c r="A40" s="38" t="s">
        <v>17</v>
      </c>
      <c r="B40" s="88"/>
      <c r="C40" s="88"/>
    </row>
    <row r="41" ht="14.25" customHeight="1">
      <c r="A41" s="38"/>
      <c r="B41" s="88"/>
      <c r="C41" s="88"/>
    </row>
    <row r="42" ht="14.25" customHeight="1">
      <c r="A42" s="38"/>
      <c r="B42" s="88"/>
      <c r="C42" s="88"/>
    </row>
    <row r="43" ht="14.25" customHeight="1">
      <c r="A43" s="38"/>
      <c r="B43" s="88"/>
      <c r="C43" s="88"/>
    </row>
    <row r="44" ht="14.25" customHeight="1">
      <c r="A44" s="1" t="s">
        <v>0</v>
      </c>
    </row>
    <row r="45" ht="14.25" customHeight="1">
      <c r="A45" s="2" t="s">
        <v>1</v>
      </c>
      <c r="B45" s="2"/>
      <c r="C45" s="2"/>
    </row>
    <row r="46" ht="14.25" customHeight="1">
      <c r="A46" s="4" t="s">
        <v>221</v>
      </c>
      <c r="B46" s="4"/>
      <c r="C46" s="96" t="s">
        <v>2</v>
      </c>
    </row>
    <row r="47" ht="14.25" customHeight="1">
      <c r="A47" s="4"/>
      <c r="B47" s="4"/>
      <c r="C47" s="4"/>
    </row>
    <row r="48" ht="14.25" customHeight="1">
      <c r="A48" s="7" t="s">
        <v>3</v>
      </c>
      <c r="B48" s="8" t="s">
        <v>4</v>
      </c>
      <c r="C48" s="7" t="s">
        <v>5</v>
      </c>
    </row>
    <row r="49" ht="14.25" customHeight="1">
      <c r="A49" s="10"/>
      <c r="B49" s="80" t="s">
        <v>6</v>
      </c>
      <c r="C49" s="11" t="s">
        <v>7</v>
      </c>
    </row>
    <row r="50" ht="14.25" customHeight="1">
      <c r="A50" s="81" t="s">
        <v>8</v>
      </c>
      <c r="B50" s="19" t="s">
        <v>10</v>
      </c>
      <c r="C50" s="15">
        <f>SUM(C54+C66)</f>
        <v>526000</v>
      </c>
    </row>
    <row r="51" ht="14.25" customHeight="1">
      <c r="A51" s="81"/>
      <c r="B51" s="21" t="s">
        <v>6</v>
      </c>
      <c r="C51" s="13"/>
    </row>
    <row r="52" ht="14.25" customHeight="1">
      <c r="A52" s="82" t="s">
        <v>229</v>
      </c>
      <c r="B52" s="19" t="s">
        <v>10</v>
      </c>
      <c r="C52" s="20">
        <f>SUM(C50:C51)</f>
        <v>526000</v>
      </c>
    </row>
    <row r="53" ht="14.25" customHeight="1">
      <c r="A53" s="10"/>
      <c r="B53" s="21" t="s">
        <v>6</v>
      </c>
      <c r="C53" s="17"/>
    </row>
    <row r="54" ht="14.25" customHeight="1">
      <c r="A54" s="83" t="s">
        <v>28</v>
      </c>
      <c r="B54" s="23" t="s">
        <v>10</v>
      </c>
      <c r="C54" s="67">
        <f>SUM(C58:C64)</f>
        <v>446000</v>
      </c>
    </row>
    <row r="55" ht="14.25" customHeight="1">
      <c r="A55" s="10"/>
      <c r="B55" s="25" t="s">
        <v>6</v>
      </c>
      <c r="C55" s="25"/>
    </row>
    <row r="56" ht="14.25" customHeight="1">
      <c r="A56" s="84" t="s">
        <v>230</v>
      </c>
      <c r="B56" s="28"/>
      <c r="C56" s="28"/>
    </row>
    <row r="57" ht="14.25" customHeight="1">
      <c r="A57" s="84" t="s">
        <v>231</v>
      </c>
      <c r="B57" s="31"/>
      <c r="C57" s="31"/>
    </row>
    <row r="58" ht="14.25" customHeight="1">
      <c r="A58" s="85" t="s">
        <v>232</v>
      </c>
      <c r="B58" s="31" t="s">
        <v>10</v>
      </c>
      <c r="C58" s="31">
        <v>216000.0</v>
      </c>
    </row>
    <row r="59" ht="14.25" customHeight="1">
      <c r="A59" s="85" t="s">
        <v>233</v>
      </c>
      <c r="B59" s="31" t="s">
        <v>6</v>
      </c>
      <c r="C59" s="31"/>
    </row>
    <row r="60" ht="14.25" customHeight="1">
      <c r="A60" s="85" t="s">
        <v>234</v>
      </c>
      <c r="B60" s="31"/>
      <c r="C60" s="31"/>
    </row>
    <row r="61" ht="14.25" customHeight="1">
      <c r="A61" s="85" t="s">
        <v>235</v>
      </c>
      <c r="B61" s="31" t="s">
        <v>10</v>
      </c>
      <c r="C61" s="31">
        <v>216000.0</v>
      </c>
    </row>
    <row r="62" ht="14.25" customHeight="1">
      <c r="A62" s="85" t="s">
        <v>236</v>
      </c>
      <c r="B62" s="31" t="s">
        <v>6</v>
      </c>
      <c r="C62" s="31"/>
    </row>
    <row r="63" ht="14.25" customHeight="1">
      <c r="A63" s="84" t="s">
        <v>237</v>
      </c>
      <c r="B63" s="31"/>
      <c r="C63" s="31"/>
    </row>
    <row r="64" ht="14.25" customHeight="1">
      <c r="A64" s="85" t="s">
        <v>238</v>
      </c>
      <c r="B64" s="31" t="s">
        <v>10</v>
      </c>
      <c r="C64" s="31">
        <v>14000.0</v>
      </c>
    </row>
    <row r="65" ht="14.25" customHeight="1">
      <c r="A65" s="85"/>
      <c r="B65" s="31" t="s">
        <v>6</v>
      </c>
      <c r="C65" s="31"/>
    </row>
    <row r="66" ht="14.25" customHeight="1">
      <c r="A66" s="144" t="s">
        <v>50</v>
      </c>
      <c r="B66" s="23" t="s">
        <v>10</v>
      </c>
      <c r="C66" s="67">
        <f>C68</f>
        <v>80000</v>
      </c>
    </row>
    <row r="67" ht="14.25" customHeight="1">
      <c r="A67" s="10"/>
      <c r="B67" s="25" t="s">
        <v>6</v>
      </c>
      <c r="C67" s="25"/>
    </row>
    <row r="68" ht="14.25" customHeight="1">
      <c r="A68" s="85" t="s">
        <v>239</v>
      </c>
      <c r="B68" s="31" t="s">
        <v>10</v>
      </c>
      <c r="C68" s="28">
        <v>80000.0</v>
      </c>
    </row>
    <row r="69" ht="14.25" customHeight="1">
      <c r="A69" s="85" t="s">
        <v>240</v>
      </c>
      <c r="B69" s="31" t="s">
        <v>6</v>
      </c>
      <c r="C69" s="31"/>
    </row>
    <row r="70" ht="14.25" customHeight="1">
      <c r="A70" s="119" t="s">
        <v>55</v>
      </c>
      <c r="B70" s="31"/>
      <c r="C70" s="31">
        <f>C71+C73</f>
        <v>160000</v>
      </c>
    </row>
    <row r="71" ht="14.25" customHeight="1">
      <c r="A71" s="85" t="s">
        <v>241</v>
      </c>
      <c r="B71" s="31" t="s">
        <v>10</v>
      </c>
      <c r="C71" s="31">
        <v>60000.0</v>
      </c>
    </row>
    <row r="72" ht="14.25" customHeight="1">
      <c r="A72" s="119"/>
      <c r="B72" s="31" t="s">
        <v>6</v>
      </c>
      <c r="C72" s="31"/>
    </row>
    <row r="73" ht="14.25" customHeight="1">
      <c r="A73" s="85" t="s">
        <v>242</v>
      </c>
      <c r="B73" s="31" t="s">
        <v>10</v>
      </c>
      <c r="C73" s="31">
        <v>100000.0</v>
      </c>
    </row>
    <row r="74" ht="14.25" customHeight="1">
      <c r="A74" s="85"/>
      <c r="B74" s="31" t="s">
        <v>6</v>
      </c>
      <c r="C74" s="31"/>
    </row>
    <row r="75" ht="14.25" customHeight="1">
      <c r="A75" s="41" t="s">
        <v>8</v>
      </c>
      <c r="B75" s="35"/>
      <c r="C75" s="42">
        <f>SUM(C50)</f>
        <v>526000</v>
      </c>
    </row>
    <row r="76" ht="14.25" customHeight="1">
      <c r="A76" s="10"/>
      <c r="B76" s="35"/>
      <c r="C76" s="35"/>
    </row>
    <row r="77" ht="14.25" customHeight="1">
      <c r="A77" s="34" t="s">
        <v>16</v>
      </c>
      <c r="B77" s="35"/>
      <c r="C77" s="35">
        <f>C75</f>
        <v>526000</v>
      </c>
    </row>
    <row r="78" ht="14.25" customHeight="1">
      <c r="A78" s="10"/>
      <c r="B78" s="35"/>
      <c r="C78" s="35"/>
    </row>
    <row r="79" ht="14.25" customHeight="1">
      <c r="A79" s="38" t="s">
        <v>17</v>
      </c>
      <c r="B79" s="88"/>
      <c r="C79" s="88"/>
    </row>
    <row r="80" ht="14.25" customHeight="1">
      <c r="A80" s="38"/>
      <c r="B80" s="88"/>
      <c r="C80" s="88"/>
    </row>
    <row r="81" ht="14.25" customHeight="1">
      <c r="A81" s="1" t="s">
        <v>0</v>
      </c>
    </row>
    <row r="82" ht="14.25" customHeight="1">
      <c r="A82" s="2" t="s">
        <v>1</v>
      </c>
      <c r="B82" s="2"/>
      <c r="C82" s="2"/>
    </row>
    <row r="83" ht="14.25" customHeight="1">
      <c r="A83" s="4" t="s">
        <v>221</v>
      </c>
      <c r="B83" s="4"/>
      <c r="C83" s="96" t="s">
        <v>2</v>
      </c>
    </row>
    <row r="84" ht="14.25" customHeight="1">
      <c r="A84" s="7" t="s">
        <v>3</v>
      </c>
      <c r="B84" s="8" t="s">
        <v>4</v>
      </c>
      <c r="C84" s="7" t="s">
        <v>5</v>
      </c>
    </row>
    <row r="85" ht="14.25" customHeight="1">
      <c r="A85" s="10"/>
      <c r="B85" s="80" t="s">
        <v>6</v>
      </c>
      <c r="C85" s="11" t="s">
        <v>7</v>
      </c>
    </row>
    <row r="86" ht="14.25" customHeight="1">
      <c r="A86" s="81" t="s">
        <v>8</v>
      </c>
      <c r="B86" s="19" t="s">
        <v>10</v>
      </c>
      <c r="C86" s="15">
        <f>SUM(C90+C96)</f>
        <v>220600</v>
      </c>
    </row>
    <row r="87" ht="14.25" customHeight="1">
      <c r="A87" s="81"/>
      <c r="B87" s="21" t="s">
        <v>6</v>
      </c>
      <c r="C87" s="13"/>
    </row>
    <row r="88" ht="14.25" customHeight="1">
      <c r="A88" s="82" t="s">
        <v>243</v>
      </c>
      <c r="B88" s="19" t="s">
        <v>10</v>
      </c>
      <c r="C88" s="20">
        <f>SUM(C86:C87)</f>
        <v>220600</v>
      </c>
    </row>
    <row r="89" ht="14.25" customHeight="1">
      <c r="A89" s="10"/>
      <c r="B89" s="21" t="s">
        <v>6</v>
      </c>
      <c r="C89" s="21"/>
    </row>
    <row r="90" ht="14.25" customHeight="1">
      <c r="A90" s="83" t="s">
        <v>177</v>
      </c>
      <c r="B90" s="23" t="s">
        <v>10</v>
      </c>
      <c r="C90" s="67">
        <f>SUM(C94)</f>
        <v>158400</v>
      </c>
    </row>
    <row r="91" ht="14.25" customHeight="1">
      <c r="A91" s="10"/>
      <c r="B91" s="25" t="s">
        <v>6</v>
      </c>
      <c r="C91" s="25"/>
    </row>
    <row r="92" ht="14.25" customHeight="1">
      <c r="A92" s="84" t="s">
        <v>244</v>
      </c>
      <c r="B92" s="28"/>
      <c r="C92" s="28"/>
    </row>
    <row r="93" ht="14.25" customHeight="1">
      <c r="A93" s="84" t="s">
        <v>245</v>
      </c>
      <c r="B93" s="31"/>
      <c r="C93" s="31"/>
    </row>
    <row r="94" ht="14.25" customHeight="1">
      <c r="A94" s="85" t="s">
        <v>246</v>
      </c>
      <c r="B94" s="31" t="s">
        <v>10</v>
      </c>
      <c r="C94" s="31">
        <v>158400.0</v>
      </c>
    </row>
    <row r="95" ht="14.25" customHeight="1">
      <c r="A95" s="85"/>
      <c r="B95" s="31" t="s">
        <v>6</v>
      </c>
      <c r="C95" s="31"/>
    </row>
    <row r="96" ht="14.25" customHeight="1">
      <c r="A96" s="144" t="s">
        <v>50</v>
      </c>
      <c r="B96" s="23" t="s">
        <v>10</v>
      </c>
      <c r="C96" s="67">
        <v>62200.0</v>
      </c>
    </row>
    <row r="97" ht="14.25" customHeight="1">
      <c r="A97" s="10"/>
      <c r="B97" s="25" t="s">
        <v>6</v>
      </c>
      <c r="C97" s="25"/>
    </row>
    <row r="98" ht="14.25" customHeight="1">
      <c r="A98" s="87" t="s">
        <v>247</v>
      </c>
      <c r="B98" s="31" t="s">
        <v>10</v>
      </c>
      <c r="C98" s="28">
        <v>62200.0</v>
      </c>
    </row>
    <row r="99" ht="14.25" customHeight="1">
      <c r="A99" s="85" t="s">
        <v>248</v>
      </c>
      <c r="B99" s="31" t="s">
        <v>6</v>
      </c>
      <c r="C99" s="31"/>
    </row>
    <row r="100" ht="14.25" customHeight="1">
      <c r="A100" s="41" t="s">
        <v>8</v>
      </c>
      <c r="B100" s="35"/>
      <c r="C100" s="42">
        <f>SUM(C86)</f>
        <v>220600</v>
      </c>
    </row>
    <row r="101" ht="14.25" customHeight="1">
      <c r="A101" s="10"/>
      <c r="B101" s="35"/>
      <c r="C101" s="35"/>
    </row>
    <row r="102" ht="14.25" customHeight="1">
      <c r="A102" s="34" t="s">
        <v>16</v>
      </c>
      <c r="B102" s="35"/>
      <c r="C102" s="35">
        <f>C100</f>
        <v>220600</v>
      </c>
    </row>
    <row r="103" ht="14.25" customHeight="1">
      <c r="A103" s="10"/>
      <c r="B103" s="35"/>
      <c r="C103" s="35"/>
    </row>
    <row r="104" ht="14.25" customHeight="1">
      <c r="A104" s="38" t="s">
        <v>17</v>
      </c>
      <c r="B104" s="88"/>
      <c r="C104" s="88"/>
    </row>
    <row r="105" ht="14.25" customHeight="1">
      <c r="A105" s="89"/>
      <c r="B105" s="37"/>
      <c r="C105" s="37"/>
    </row>
    <row r="106" ht="14.25" customHeight="1">
      <c r="A106" s="89"/>
      <c r="B106" s="37"/>
      <c r="C106" s="37"/>
    </row>
    <row r="107" ht="14.25" customHeight="1">
      <c r="A107" s="89"/>
      <c r="B107" s="37"/>
      <c r="C107" s="37"/>
    </row>
    <row r="108" ht="14.25" customHeight="1">
      <c r="A108" s="89"/>
      <c r="B108" s="37"/>
      <c r="C108" s="37"/>
    </row>
    <row r="109" ht="14.25" customHeight="1">
      <c r="A109" s="89"/>
      <c r="B109" s="37"/>
      <c r="C109" s="37"/>
    </row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:C1"/>
    <mergeCell ref="A4:A5"/>
    <mergeCell ref="A8:A9"/>
    <mergeCell ref="A10:A11"/>
    <mergeCell ref="A34:A35"/>
    <mergeCell ref="A36:A37"/>
    <mergeCell ref="A44:C44"/>
    <mergeCell ref="A84:A85"/>
    <mergeCell ref="A88:A89"/>
    <mergeCell ref="A90:A91"/>
    <mergeCell ref="A96:A97"/>
    <mergeCell ref="A100:A101"/>
    <mergeCell ref="A102:A103"/>
    <mergeCell ref="A48:A49"/>
    <mergeCell ref="A52:A53"/>
    <mergeCell ref="A54:A55"/>
    <mergeCell ref="A66:A67"/>
    <mergeCell ref="A75:A76"/>
    <mergeCell ref="A77:A78"/>
    <mergeCell ref="A81:C81"/>
  </mergeCells>
  <printOptions horizontalCentered="1"/>
  <pageMargins bottom="0.138900787" footer="0.0" header="0.0" left="0.196850393700787" right="0.196850393700787" top="0.1389"/>
  <pageSetup paperSize="9" orientation="landscape"/>
  <headerFooter>
    <oddHeader>&amp;Rแบบ สงม. 2     (สำนักงานเขต)  </oddHeader>
  </headerFooter>
  <rowBreaks count="2" manualBreakCount="2">
    <brk id="42" man="1"/>
    <brk id="79" man="1"/>
  </row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53734"/>
    <pageSetUpPr/>
  </sheetPr>
  <sheetViews>
    <sheetView workbookViewId="0"/>
  </sheetViews>
  <sheetFormatPr customHeight="1" defaultColWidth="14.43" defaultRowHeight="15.0"/>
  <cols>
    <col customWidth="1" min="1" max="1" width="50.57"/>
    <col customWidth="1" min="2" max="2" width="8.14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249</v>
      </c>
      <c r="B3" s="4"/>
      <c r="C3" s="96" t="s">
        <v>2</v>
      </c>
    </row>
    <row r="4" ht="14.25" customHeight="1">
      <c r="A4" s="7" t="s">
        <v>3</v>
      </c>
      <c r="B4" s="8" t="s">
        <v>4</v>
      </c>
      <c r="C4" s="7" t="s">
        <v>5</v>
      </c>
    </row>
    <row r="5" ht="14.25" customHeight="1">
      <c r="A5" s="10"/>
      <c r="B5" s="80" t="s">
        <v>6</v>
      </c>
      <c r="C5" s="11" t="s">
        <v>7</v>
      </c>
    </row>
    <row r="6" ht="14.25" customHeight="1">
      <c r="A6" s="81" t="s">
        <v>8</v>
      </c>
      <c r="B6" s="19" t="s">
        <v>10</v>
      </c>
      <c r="C6" s="15">
        <f>SUM(C10+C30)</f>
        <v>146140</v>
      </c>
    </row>
    <row r="7" ht="14.25" customHeight="1">
      <c r="A7" s="81"/>
      <c r="B7" s="21" t="s">
        <v>6</v>
      </c>
      <c r="C7" s="13"/>
    </row>
    <row r="8" ht="14.25" customHeight="1">
      <c r="A8" s="82" t="s">
        <v>250</v>
      </c>
      <c r="B8" s="19" t="s">
        <v>10</v>
      </c>
      <c r="C8" s="20">
        <f>SUM(C6:C7)</f>
        <v>146140</v>
      </c>
    </row>
    <row r="9" ht="14.25" customHeight="1">
      <c r="A9" s="10"/>
      <c r="B9" s="21" t="s">
        <v>6</v>
      </c>
      <c r="C9" s="21"/>
    </row>
    <row r="10" ht="14.25" customHeight="1">
      <c r="A10" s="83" t="s">
        <v>177</v>
      </c>
      <c r="B10" s="23" t="s">
        <v>10</v>
      </c>
      <c r="C10" s="67">
        <f>SUM(C14:C29)</f>
        <v>105040</v>
      </c>
    </row>
    <row r="11" ht="14.25" customHeight="1">
      <c r="A11" s="10"/>
      <c r="B11" s="25" t="s">
        <v>6</v>
      </c>
      <c r="C11" s="25"/>
    </row>
    <row r="12" ht="14.25" customHeight="1">
      <c r="A12" s="84" t="s">
        <v>251</v>
      </c>
      <c r="B12" s="28"/>
      <c r="C12" s="28"/>
    </row>
    <row r="13" ht="14.25" customHeight="1">
      <c r="A13" s="84" t="s">
        <v>252</v>
      </c>
      <c r="B13" s="28"/>
      <c r="C13" s="28"/>
    </row>
    <row r="14" ht="14.25" customHeight="1">
      <c r="A14" s="85" t="s">
        <v>23</v>
      </c>
      <c r="B14" s="31" t="s">
        <v>10</v>
      </c>
      <c r="C14" s="31">
        <v>75000.0</v>
      </c>
    </row>
    <row r="15" ht="14.25" customHeight="1">
      <c r="A15" s="85"/>
      <c r="B15" s="31" t="s">
        <v>6</v>
      </c>
      <c r="C15" s="151"/>
    </row>
    <row r="16" ht="14.25" customHeight="1">
      <c r="A16" s="84" t="s">
        <v>253</v>
      </c>
      <c r="B16" s="31"/>
      <c r="C16" s="31"/>
    </row>
    <row r="17" ht="14.25" customHeight="1">
      <c r="A17" s="85" t="s">
        <v>31</v>
      </c>
      <c r="B17" s="31" t="s">
        <v>10</v>
      </c>
      <c r="C17" s="31">
        <v>5430.0</v>
      </c>
    </row>
    <row r="18" ht="14.25" customHeight="1">
      <c r="A18" s="85"/>
      <c r="B18" s="31" t="s">
        <v>6</v>
      </c>
      <c r="C18" s="31"/>
    </row>
    <row r="19" ht="14.25" customHeight="1">
      <c r="A19" s="85" t="s">
        <v>34</v>
      </c>
      <c r="B19" s="31" t="s">
        <v>10</v>
      </c>
      <c r="C19" s="31">
        <v>3600.0</v>
      </c>
    </row>
    <row r="20" ht="14.25" customHeight="1">
      <c r="A20" s="85"/>
      <c r="B20" s="31" t="s">
        <v>6</v>
      </c>
      <c r="C20" s="31"/>
    </row>
    <row r="21" ht="14.25" customHeight="1">
      <c r="A21" s="84" t="s">
        <v>254</v>
      </c>
      <c r="B21" s="31"/>
      <c r="C21" s="31"/>
    </row>
    <row r="22" ht="14.25" customHeight="1">
      <c r="A22" s="85" t="s">
        <v>41</v>
      </c>
      <c r="B22" s="31" t="s">
        <v>10</v>
      </c>
      <c r="C22" s="31">
        <v>13230.0</v>
      </c>
    </row>
    <row r="23" ht="14.25" customHeight="1">
      <c r="A23" s="84"/>
      <c r="B23" s="31" t="s">
        <v>6</v>
      </c>
      <c r="C23" s="31"/>
    </row>
    <row r="24" ht="14.25" customHeight="1">
      <c r="A24" s="85" t="s">
        <v>42</v>
      </c>
      <c r="B24" s="31" t="s">
        <v>10</v>
      </c>
      <c r="C24" s="31">
        <v>2880.0</v>
      </c>
    </row>
    <row r="25" ht="14.25" customHeight="1">
      <c r="A25" s="85"/>
      <c r="B25" s="31" t="s">
        <v>6</v>
      </c>
      <c r="C25" s="31"/>
    </row>
    <row r="26" ht="14.25" customHeight="1">
      <c r="A26" s="85" t="s">
        <v>43</v>
      </c>
      <c r="B26" s="31" t="s">
        <v>10</v>
      </c>
      <c r="C26" s="31">
        <v>3600.0</v>
      </c>
    </row>
    <row r="27" ht="14.25" customHeight="1">
      <c r="A27" s="85"/>
      <c r="B27" s="31" t="s">
        <v>6</v>
      </c>
      <c r="C27" s="31"/>
    </row>
    <row r="28" ht="14.25" customHeight="1">
      <c r="A28" s="85" t="s">
        <v>255</v>
      </c>
      <c r="B28" s="31" t="s">
        <v>10</v>
      </c>
      <c r="C28" s="31">
        <v>1300.0</v>
      </c>
    </row>
    <row r="29" ht="14.25" customHeight="1">
      <c r="A29" s="85" t="s">
        <v>256</v>
      </c>
      <c r="B29" s="31" t="s">
        <v>6</v>
      </c>
      <c r="C29" s="31"/>
    </row>
    <row r="30" ht="14.25" customHeight="1">
      <c r="A30" s="144" t="s">
        <v>50</v>
      </c>
      <c r="B30" s="23" t="s">
        <v>10</v>
      </c>
      <c r="C30" s="67">
        <f>SUM(C32:C40)</f>
        <v>41100</v>
      </c>
    </row>
    <row r="31" ht="14.25" customHeight="1">
      <c r="A31" s="10"/>
      <c r="B31" s="25" t="s">
        <v>6</v>
      </c>
      <c r="C31" s="25"/>
    </row>
    <row r="32" ht="14.25" customHeight="1">
      <c r="A32" s="85" t="s">
        <v>257</v>
      </c>
      <c r="B32" s="31" t="s">
        <v>10</v>
      </c>
      <c r="C32" s="28">
        <v>0.0</v>
      </c>
    </row>
    <row r="33" ht="14.25" customHeight="1">
      <c r="A33" s="85" t="s">
        <v>258</v>
      </c>
      <c r="B33" s="31" t="s">
        <v>6</v>
      </c>
      <c r="C33" s="28"/>
    </row>
    <row r="34" ht="14.25" customHeight="1">
      <c r="A34" s="85" t="s">
        <v>259</v>
      </c>
      <c r="B34" s="31" t="s">
        <v>10</v>
      </c>
      <c r="C34" s="28">
        <v>0.0</v>
      </c>
    </row>
    <row r="35" ht="14.25" customHeight="1">
      <c r="A35" s="85"/>
      <c r="B35" s="31" t="s">
        <v>6</v>
      </c>
      <c r="C35" s="28"/>
    </row>
    <row r="36" ht="14.25" customHeight="1">
      <c r="A36" s="85" t="s">
        <v>260</v>
      </c>
      <c r="B36" s="31" t="s">
        <v>10</v>
      </c>
      <c r="C36" s="28">
        <v>0.0</v>
      </c>
    </row>
    <row r="37" ht="14.25" customHeight="1">
      <c r="A37" s="85"/>
      <c r="B37" s="31" t="s">
        <v>6</v>
      </c>
      <c r="C37" s="28"/>
    </row>
    <row r="38" ht="14.25" customHeight="1">
      <c r="A38" s="85" t="s">
        <v>261</v>
      </c>
      <c r="B38" s="31" t="s">
        <v>10</v>
      </c>
      <c r="C38" s="28">
        <v>41100.0</v>
      </c>
    </row>
    <row r="39" ht="14.25" customHeight="1">
      <c r="A39" s="85" t="s">
        <v>262</v>
      </c>
      <c r="B39" s="31" t="s">
        <v>6</v>
      </c>
      <c r="C39" s="28"/>
    </row>
    <row r="40" ht="14.25" customHeight="1">
      <c r="A40" s="85" t="s">
        <v>263</v>
      </c>
      <c r="B40" s="31" t="s">
        <v>10</v>
      </c>
      <c r="C40" s="31">
        <v>0.0</v>
      </c>
    </row>
    <row r="41" ht="14.25" customHeight="1">
      <c r="A41" s="85"/>
      <c r="B41" s="62" t="s">
        <v>6</v>
      </c>
      <c r="C41" s="31"/>
    </row>
    <row r="42" ht="14.25" customHeight="1">
      <c r="A42" s="41" t="s">
        <v>8</v>
      </c>
      <c r="B42" s="35"/>
      <c r="C42" s="42">
        <f>SUM(C6)</f>
        <v>146140</v>
      </c>
    </row>
    <row r="43" ht="14.25" customHeight="1">
      <c r="A43" s="10"/>
      <c r="B43" s="35"/>
      <c r="C43" s="35"/>
    </row>
    <row r="44" ht="14.25" customHeight="1">
      <c r="A44" s="34" t="s">
        <v>16</v>
      </c>
      <c r="B44" s="35"/>
      <c r="C44" s="35">
        <f>C42</f>
        <v>146140</v>
      </c>
    </row>
    <row r="45" ht="14.25" customHeight="1">
      <c r="A45" s="10"/>
      <c r="B45" s="35"/>
      <c r="C45" s="35"/>
    </row>
    <row r="46" ht="14.25" customHeight="1">
      <c r="A46" s="38"/>
      <c r="B46" s="88"/>
      <c r="C46" s="88"/>
    </row>
    <row r="47" ht="14.25" customHeight="1">
      <c r="A47" s="38"/>
      <c r="B47" s="88"/>
      <c r="C47" s="88"/>
    </row>
    <row r="48" ht="14.25" customHeight="1">
      <c r="A48" s="38" t="s">
        <v>17</v>
      </c>
      <c r="B48" s="88"/>
      <c r="C48" s="88"/>
    </row>
    <row r="49" ht="14.25" customHeight="1">
      <c r="A49" s="88"/>
      <c r="B49" s="88"/>
      <c r="C49" s="88"/>
    </row>
    <row r="50" ht="14.25" customHeight="1">
      <c r="A50" s="88"/>
      <c r="B50" s="88"/>
      <c r="C50" s="88"/>
    </row>
    <row r="51" ht="14.25" customHeight="1">
      <c r="A51" s="88"/>
      <c r="B51" s="88"/>
      <c r="C51" s="88"/>
    </row>
    <row r="52" ht="14.25" customHeight="1">
      <c r="A52" s="88"/>
      <c r="B52" s="88"/>
      <c r="C52" s="88"/>
    </row>
    <row r="53" ht="14.25" customHeight="1">
      <c r="A53" s="88"/>
      <c r="B53" s="88"/>
      <c r="C53" s="88"/>
    </row>
    <row r="54" ht="14.25" customHeight="1">
      <c r="A54" s="88"/>
      <c r="B54" s="88"/>
      <c r="C54" s="88"/>
    </row>
    <row r="55" ht="14.25" customHeight="1">
      <c r="A55" s="88"/>
      <c r="B55" s="88"/>
      <c r="C55" s="88"/>
    </row>
    <row r="56" ht="14.25" customHeight="1">
      <c r="A56" s="88"/>
      <c r="B56" s="88"/>
      <c r="C56" s="88"/>
    </row>
    <row r="57" ht="14.25" customHeight="1">
      <c r="A57" s="88"/>
      <c r="B57" s="88"/>
      <c r="C57" s="88"/>
    </row>
    <row r="58" ht="14.25" customHeight="1">
      <c r="A58" s="88"/>
      <c r="B58" s="88"/>
      <c r="C58" s="88"/>
    </row>
    <row r="59" ht="14.25" customHeight="1">
      <c r="A59" s="88"/>
      <c r="B59" s="88"/>
      <c r="C59" s="88"/>
    </row>
    <row r="60" ht="14.25" customHeight="1">
      <c r="A60" s="88"/>
      <c r="B60" s="88"/>
      <c r="C60" s="88"/>
    </row>
    <row r="61" ht="14.25" customHeight="1">
      <c r="A61" s="88"/>
      <c r="B61" s="88"/>
      <c r="C61" s="88"/>
    </row>
    <row r="62" ht="14.25" customHeight="1">
      <c r="A62" s="88"/>
      <c r="B62" s="88"/>
      <c r="C62" s="88"/>
    </row>
    <row r="63" ht="14.25" customHeight="1">
      <c r="A63" s="88"/>
      <c r="B63" s="88"/>
      <c r="C63" s="88"/>
    </row>
    <row r="64" ht="14.25" customHeight="1">
      <c r="A64" s="88"/>
      <c r="B64" s="88"/>
      <c r="C64" s="88"/>
    </row>
    <row r="65" ht="14.25" customHeight="1">
      <c r="A65" s="88"/>
      <c r="B65" s="88"/>
      <c r="C65" s="88"/>
    </row>
    <row r="66" ht="14.25" customHeight="1">
      <c r="A66" s="88"/>
      <c r="B66" s="88"/>
      <c r="C66" s="88"/>
    </row>
    <row r="67" ht="14.25" customHeight="1">
      <c r="A67" s="88"/>
      <c r="B67" s="88"/>
      <c r="C67" s="88"/>
    </row>
    <row r="68" ht="14.25" customHeight="1">
      <c r="A68" s="88"/>
      <c r="B68" s="88"/>
      <c r="C68" s="88"/>
    </row>
    <row r="69" ht="14.25" customHeight="1">
      <c r="A69" s="88"/>
      <c r="B69" s="88"/>
      <c r="C69" s="88"/>
    </row>
    <row r="70" ht="14.25" customHeight="1">
      <c r="A70" s="88"/>
      <c r="B70" s="88"/>
      <c r="C70" s="88"/>
    </row>
    <row r="71" ht="14.25" customHeight="1">
      <c r="A71" s="1" t="s">
        <v>0</v>
      </c>
    </row>
    <row r="72" ht="14.25" customHeight="1">
      <c r="A72" s="2" t="s">
        <v>1</v>
      </c>
      <c r="B72" s="2"/>
      <c r="C72" s="2"/>
    </row>
    <row r="73" ht="14.25" customHeight="1">
      <c r="A73" s="4" t="s">
        <v>249</v>
      </c>
      <c r="B73" s="4"/>
      <c r="C73" s="96" t="s">
        <v>2</v>
      </c>
    </row>
    <row r="74" ht="14.25" customHeight="1">
      <c r="A74" s="4"/>
      <c r="B74" s="4"/>
      <c r="C74" s="4"/>
    </row>
    <row r="75" ht="14.25" customHeight="1">
      <c r="A75" s="7" t="s">
        <v>3</v>
      </c>
      <c r="B75" s="8" t="s">
        <v>4</v>
      </c>
      <c r="C75" s="7" t="s">
        <v>5</v>
      </c>
    </row>
    <row r="76" ht="14.25" customHeight="1">
      <c r="A76" s="10"/>
      <c r="B76" s="80" t="s">
        <v>6</v>
      </c>
      <c r="C76" s="11" t="s">
        <v>7</v>
      </c>
    </row>
    <row r="77" ht="14.25" customHeight="1">
      <c r="A77" s="81" t="s">
        <v>8</v>
      </c>
      <c r="B77" s="52" t="s">
        <v>10</v>
      </c>
      <c r="C77" s="15">
        <f>SUM(C81+C116+C123)</f>
        <v>7498250</v>
      </c>
    </row>
    <row r="78" ht="14.25" customHeight="1">
      <c r="A78" s="81"/>
      <c r="B78" s="97" t="s">
        <v>6</v>
      </c>
      <c r="C78" s="13"/>
    </row>
    <row r="79" ht="14.25" customHeight="1">
      <c r="A79" s="82" t="s">
        <v>264</v>
      </c>
      <c r="B79" s="19" t="s">
        <v>10</v>
      </c>
      <c r="C79" s="20">
        <f>SUM(C77)</f>
        <v>7498250</v>
      </c>
    </row>
    <row r="80" ht="14.25" customHeight="1">
      <c r="A80" s="10"/>
      <c r="B80" s="21" t="s">
        <v>6</v>
      </c>
      <c r="C80" s="21"/>
    </row>
    <row r="81" ht="14.25" customHeight="1">
      <c r="A81" s="83" t="s">
        <v>265</v>
      </c>
      <c r="B81" s="23" t="s">
        <v>10</v>
      </c>
      <c r="C81" s="67">
        <f>SUM(C83:C115)</f>
        <v>3389850</v>
      </c>
    </row>
    <row r="82" ht="14.25" customHeight="1">
      <c r="A82" s="10"/>
      <c r="B82" s="25" t="s">
        <v>6</v>
      </c>
      <c r="C82" s="25"/>
    </row>
    <row r="83" ht="14.25" customHeight="1">
      <c r="A83" s="84" t="s">
        <v>266</v>
      </c>
      <c r="B83" s="28"/>
      <c r="C83" s="28"/>
    </row>
    <row r="84" ht="14.25" customHeight="1">
      <c r="A84" s="84" t="s">
        <v>267</v>
      </c>
      <c r="B84" s="28"/>
      <c r="C84" s="28"/>
    </row>
    <row r="85" ht="14.25" customHeight="1">
      <c r="A85" s="85" t="s">
        <v>268</v>
      </c>
      <c r="B85" s="31" t="s">
        <v>10</v>
      </c>
      <c r="C85" s="31">
        <v>64000.0</v>
      </c>
    </row>
    <row r="86" ht="14.25" customHeight="1">
      <c r="A86" s="85" t="s">
        <v>269</v>
      </c>
      <c r="B86" s="31" t="s">
        <v>6</v>
      </c>
      <c r="C86" s="31"/>
    </row>
    <row r="87" ht="14.25" customHeight="1">
      <c r="A87" s="85" t="s">
        <v>270</v>
      </c>
      <c r="B87" s="31" t="s">
        <v>10</v>
      </c>
      <c r="C87" s="31">
        <v>50000.0</v>
      </c>
    </row>
    <row r="88" ht="14.25" customHeight="1">
      <c r="A88" s="86"/>
      <c r="B88" s="31" t="s">
        <v>6</v>
      </c>
      <c r="C88" s="31"/>
    </row>
    <row r="89" ht="14.25" customHeight="1">
      <c r="A89" s="84" t="s">
        <v>271</v>
      </c>
      <c r="B89" s="31"/>
      <c r="C89" s="31"/>
    </row>
    <row r="90" ht="14.25" customHeight="1">
      <c r="A90" s="86" t="s">
        <v>272</v>
      </c>
      <c r="B90" s="31" t="s">
        <v>10</v>
      </c>
      <c r="C90" s="31">
        <v>20000.0</v>
      </c>
    </row>
    <row r="91" ht="14.25" customHeight="1">
      <c r="A91" s="86"/>
      <c r="B91" s="31" t="s">
        <v>6</v>
      </c>
      <c r="C91" s="31"/>
    </row>
    <row r="92" ht="14.25" customHeight="1">
      <c r="A92" s="85" t="s">
        <v>273</v>
      </c>
      <c r="B92" s="31" t="s">
        <v>10</v>
      </c>
      <c r="C92" s="31">
        <v>1500000.0</v>
      </c>
    </row>
    <row r="93" ht="14.25" customHeight="1">
      <c r="A93" s="85"/>
      <c r="B93" s="31" t="s">
        <v>6</v>
      </c>
      <c r="C93" s="31"/>
    </row>
    <row r="94" ht="14.25" customHeight="1">
      <c r="A94" s="85" t="s">
        <v>274</v>
      </c>
      <c r="B94" s="31" t="s">
        <v>10</v>
      </c>
      <c r="C94" s="31">
        <v>1504800.0</v>
      </c>
    </row>
    <row r="95" ht="14.25" customHeight="1">
      <c r="A95" s="85" t="s">
        <v>256</v>
      </c>
      <c r="B95" s="31" t="s">
        <v>6</v>
      </c>
      <c r="C95" s="31"/>
    </row>
    <row r="96" ht="14.25" customHeight="1">
      <c r="A96" s="85" t="s">
        <v>275</v>
      </c>
      <c r="B96" s="31" t="s">
        <v>10</v>
      </c>
      <c r="C96" s="31">
        <v>41000.0</v>
      </c>
    </row>
    <row r="97" ht="14.25" customHeight="1">
      <c r="A97" s="85"/>
      <c r="B97" s="31" t="s">
        <v>6</v>
      </c>
      <c r="C97" s="31"/>
    </row>
    <row r="98" ht="14.25" customHeight="1">
      <c r="A98" s="84" t="s">
        <v>276</v>
      </c>
      <c r="B98" s="31"/>
      <c r="C98" s="31"/>
    </row>
    <row r="99" ht="14.25" customHeight="1">
      <c r="A99" s="86" t="s">
        <v>277</v>
      </c>
      <c r="B99" s="31" t="s">
        <v>10</v>
      </c>
      <c r="C99" s="31">
        <v>2340.0</v>
      </c>
    </row>
    <row r="100" ht="14.25" customHeight="1">
      <c r="A100" s="86"/>
      <c r="B100" s="31" t="s">
        <v>6</v>
      </c>
      <c r="C100" s="31"/>
    </row>
    <row r="101" ht="14.25" customHeight="1">
      <c r="A101" s="152" t="s">
        <v>278</v>
      </c>
      <c r="B101" s="32" t="s">
        <v>10</v>
      </c>
      <c r="C101" s="29">
        <v>119000.0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4.25" customHeight="1">
      <c r="A102" s="152"/>
      <c r="B102" s="32" t="s">
        <v>6</v>
      </c>
      <c r="C102" s="2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4.25" customHeight="1">
      <c r="A103" s="85" t="s">
        <v>279</v>
      </c>
      <c r="B103" s="31" t="s">
        <v>10</v>
      </c>
      <c r="C103" s="31">
        <v>6000.0</v>
      </c>
    </row>
    <row r="104" ht="14.25" customHeight="1">
      <c r="A104" s="85"/>
      <c r="B104" s="31" t="s">
        <v>6</v>
      </c>
      <c r="C104" s="31"/>
    </row>
    <row r="105" ht="14.25" customHeight="1">
      <c r="A105" s="85" t="s">
        <v>280</v>
      </c>
      <c r="B105" s="31" t="s">
        <v>10</v>
      </c>
      <c r="C105" s="31">
        <v>61500.0</v>
      </c>
    </row>
    <row r="106" ht="14.25" customHeight="1">
      <c r="A106" s="85"/>
      <c r="B106" s="31" t="s">
        <v>6</v>
      </c>
      <c r="C106" s="31"/>
    </row>
    <row r="107" ht="14.25" customHeight="1">
      <c r="A107" s="85" t="s">
        <v>281</v>
      </c>
      <c r="B107" s="31" t="s">
        <v>10</v>
      </c>
      <c r="C107" s="31">
        <v>4320.0</v>
      </c>
    </row>
    <row r="108" ht="14.25" customHeight="1">
      <c r="A108" s="85"/>
      <c r="B108" s="31" t="s">
        <v>6</v>
      </c>
      <c r="C108" s="31"/>
    </row>
    <row r="109" ht="14.25" customHeight="1">
      <c r="A109" s="85" t="s">
        <v>282</v>
      </c>
      <c r="B109" s="31" t="s">
        <v>10</v>
      </c>
      <c r="C109" s="31">
        <v>1290.0</v>
      </c>
    </row>
    <row r="110" ht="14.25" customHeight="1">
      <c r="A110" s="85"/>
      <c r="B110" s="31" t="s">
        <v>6</v>
      </c>
      <c r="C110" s="31"/>
    </row>
    <row r="111" ht="14.25" customHeight="1">
      <c r="A111" s="85" t="s">
        <v>283</v>
      </c>
      <c r="B111" s="31" t="s">
        <v>10</v>
      </c>
      <c r="C111" s="31">
        <v>2700.0</v>
      </c>
    </row>
    <row r="112" ht="14.25" customHeight="1">
      <c r="A112" s="85" t="s">
        <v>284</v>
      </c>
      <c r="B112" s="31" t="s">
        <v>6</v>
      </c>
      <c r="C112" s="31"/>
    </row>
    <row r="113" ht="14.25" customHeight="1">
      <c r="A113" s="85" t="s">
        <v>285</v>
      </c>
      <c r="B113" s="31" t="s">
        <v>10</v>
      </c>
      <c r="C113" s="31">
        <v>12900.0</v>
      </c>
    </row>
    <row r="114" ht="14.25" customHeight="1">
      <c r="A114" s="86"/>
      <c r="B114" s="31" t="s">
        <v>6</v>
      </c>
      <c r="C114" s="28"/>
    </row>
    <row r="115" ht="14.25" customHeight="1">
      <c r="A115" s="86"/>
      <c r="B115" s="28" t="s">
        <v>6</v>
      </c>
      <c r="C115" s="28"/>
    </row>
    <row r="116" ht="14.25" customHeight="1">
      <c r="A116" s="144" t="s">
        <v>286</v>
      </c>
      <c r="B116" s="23" t="s">
        <v>10</v>
      </c>
      <c r="C116" s="67">
        <f>C118+C120</f>
        <v>3480800</v>
      </c>
    </row>
    <row r="117" ht="14.25" customHeight="1">
      <c r="A117" s="10"/>
      <c r="B117" s="25" t="s">
        <v>6</v>
      </c>
      <c r="C117" s="25"/>
    </row>
    <row r="118" ht="14.25" customHeight="1">
      <c r="A118" s="153" t="s">
        <v>287</v>
      </c>
      <c r="B118" s="31" t="s">
        <v>10</v>
      </c>
      <c r="C118" s="28">
        <v>732800.0</v>
      </c>
    </row>
    <row r="119" ht="14.25" customHeight="1">
      <c r="A119" s="151"/>
      <c r="B119" s="31" t="s">
        <v>6</v>
      </c>
      <c r="C119" s="28"/>
    </row>
    <row r="120" ht="14.25" customHeight="1">
      <c r="A120" s="85" t="s">
        <v>288</v>
      </c>
      <c r="B120" s="31" t="s">
        <v>10</v>
      </c>
      <c r="C120" s="28">
        <v>2748000.0</v>
      </c>
    </row>
    <row r="121" ht="14.25" customHeight="1">
      <c r="A121" s="85"/>
      <c r="B121" s="31" t="s">
        <v>6</v>
      </c>
      <c r="C121" s="28"/>
    </row>
    <row r="122" ht="14.25" customHeight="1">
      <c r="A122" s="85"/>
      <c r="B122" s="31"/>
      <c r="C122" s="31"/>
    </row>
    <row r="123" ht="14.25" customHeight="1">
      <c r="A123" s="144" t="s">
        <v>289</v>
      </c>
      <c r="B123" s="23" t="s">
        <v>10</v>
      </c>
      <c r="C123" s="67">
        <f>C125+C127+C129+C131+C133+C136+C138+C140+C1524</f>
        <v>627600</v>
      </c>
    </row>
    <row r="124" ht="14.25" customHeight="1">
      <c r="A124" s="10"/>
      <c r="B124" s="25" t="s">
        <v>6</v>
      </c>
      <c r="C124" s="25"/>
    </row>
    <row r="125" ht="14.25" customHeight="1">
      <c r="A125" s="85" t="s">
        <v>290</v>
      </c>
      <c r="B125" s="28" t="s">
        <v>10</v>
      </c>
      <c r="C125" s="28">
        <v>6700.0</v>
      </c>
    </row>
    <row r="126" ht="14.25" customHeight="1">
      <c r="A126" s="85" t="s">
        <v>291</v>
      </c>
      <c r="B126" s="31" t="s">
        <v>6</v>
      </c>
      <c r="C126" s="28"/>
    </row>
    <row r="127" ht="14.25" customHeight="1">
      <c r="A127" s="85" t="s">
        <v>292</v>
      </c>
      <c r="B127" s="31" t="s">
        <v>10</v>
      </c>
      <c r="C127" s="28">
        <v>35300.0</v>
      </c>
    </row>
    <row r="128" ht="14.25" customHeight="1">
      <c r="A128" s="85" t="s">
        <v>293</v>
      </c>
      <c r="B128" s="31" t="s">
        <v>6</v>
      </c>
      <c r="C128" s="28"/>
    </row>
    <row r="129" ht="14.25" customHeight="1">
      <c r="A129" s="85" t="s">
        <v>294</v>
      </c>
      <c r="B129" s="31" t="s">
        <v>10</v>
      </c>
      <c r="C129" s="28">
        <v>0.0</v>
      </c>
    </row>
    <row r="130" ht="14.25" customHeight="1">
      <c r="A130" s="85" t="s">
        <v>295</v>
      </c>
      <c r="B130" s="31" t="s">
        <v>6</v>
      </c>
      <c r="C130" s="28"/>
    </row>
    <row r="131" ht="14.25" customHeight="1">
      <c r="A131" s="85" t="s">
        <v>296</v>
      </c>
      <c r="B131" s="31" t="s">
        <v>10</v>
      </c>
      <c r="C131" s="28">
        <v>112000.0</v>
      </c>
    </row>
    <row r="132" ht="14.25" customHeight="1">
      <c r="A132" s="85"/>
      <c r="B132" s="31" t="s">
        <v>6</v>
      </c>
      <c r="C132" s="28"/>
    </row>
    <row r="133" ht="14.25" customHeight="1">
      <c r="A133" s="85" t="s">
        <v>297</v>
      </c>
      <c r="B133" s="31" t="s">
        <v>10</v>
      </c>
      <c r="C133" s="28">
        <v>14000.0</v>
      </c>
    </row>
    <row r="134" ht="14.25" customHeight="1">
      <c r="A134" s="85" t="s">
        <v>298</v>
      </c>
      <c r="B134" s="31" t="s">
        <v>6</v>
      </c>
      <c r="C134" s="28"/>
    </row>
    <row r="135" ht="14.25" customHeight="1">
      <c r="A135" s="85" t="s">
        <v>299</v>
      </c>
      <c r="B135" s="31"/>
      <c r="C135" s="28"/>
    </row>
    <row r="136" ht="14.25" customHeight="1">
      <c r="A136" s="85" t="s">
        <v>300</v>
      </c>
      <c r="B136" s="31" t="s">
        <v>10</v>
      </c>
      <c r="C136" s="28">
        <v>51600.0</v>
      </c>
    </row>
    <row r="137" ht="14.25" customHeight="1">
      <c r="A137" s="85"/>
      <c r="B137" s="31" t="s">
        <v>6</v>
      </c>
      <c r="C137" s="28"/>
    </row>
    <row r="138" ht="14.25" customHeight="1">
      <c r="A138" s="85" t="s">
        <v>301</v>
      </c>
      <c r="B138" s="31" t="s">
        <v>10</v>
      </c>
      <c r="C138" s="28">
        <v>80000.0</v>
      </c>
    </row>
    <row r="139" ht="14.25" customHeight="1">
      <c r="A139" s="85"/>
      <c r="B139" s="31" t="s">
        <v>6</v>
      </c>
      <c r="C139" s="28"/>
    </row>
    <row r="140" ht="14.25" customHeight="1">
      <c r="A140" s="85" t="s">
        <v>302</v>
      </c>
      <c r="B140" s="31" t="s">
        <v>10</v>
      </c>
      <c r="C140" s="28">
        <v>328000.0</v>
      </c>
    </row>
    <row r="141" ht="14.25" customHeight="1">
      <c r="A141" s="85"/>
      <c r="B141" s="31" t="s">
        <v>6</v>
      </c>
      <c r="C141" s="28"/>
    </row>
    <row r="142" ht="14.25" customHeight="1">
      <c r="A142" s="85" t="s">
        <v>303</v>
      </c>
      <c r="B142" s="31" t="s">
        <v>10</v>
      </c>
      <c r="C142" s="28">
        <v>0.0</v>
      </c>
    </row>
    <row r="143" ht="14.25" customHeight="1">
      <c r="A143" s="85"/>
      <c r="B143" s="58" t="s">
        <v>6</v>
      </c>
      <c r="C143" s="62"/>
    </row>
    <row r="144" ht="14.25" customHeight="1">
      <c r="A144" s="41" t="s">
        <v>8</v>
      </c>
      <c r="B144" s="35"/>
      <c r="C144" s="42">
        <f>SUM(C77)</f>
        <v>7498250</v>
      </c>
    </row>
    <row r="145" ht="14.25" customHeight="1">
      <c r="A145" s="10"/>
      <c r="B145" s="35"/>
      <c r="C145" s="35"/>
    </row>
    <row r="146" ht="14.25" customHeight="1">
      <c r="A146" s="34" t="s">
        <v>16</v>
      </c>
      <c r="B146" s="35"/>
      <c r="C146" s="35">
        <f>C144</f>
        <v>7498250</v>
      </c>
    </row>
    <row r="147" ht="14.25" customHeight="1">
      <c r="A147" s="10"/>
      <c r="B147" s="35"/>
      <c r="C147" s="35"/>
    </row>
    <row r="148" ht="14.25" customHeight="1">
      <c r="A148" s="38"/>
      <c r="B148" s="88"/>
      <c r="C148" s="88"/>
    </row>
    <row r="149" ht="14.25" customHeight="1">
      <c r="A149" s="38"/>
      <c r="B149" s="88"/>
      <c r="C149" s="88"/>
    </row>
    <row r="150" ht="14.25" customHeight="1">
      <c r="A150" s="38" t="s">
        <v>17</v>
      </c>
      <c r="B150" s="88"/>
      <c r="C150" s="88"/>
    </row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5">
    <mergeCell ref="A71:C71"/>
    <mergeCell ref="A75:A76"/>
    <mergeCell ref="A79:A80"/>
    <mergeCell ref="A81:A82"/>
    <mergeCell ref="A116:A117"/>
    <mergeCell ref="A123:A124"/>
    <mergeCell ref="A144:A145"/>
    <mergeCell ref="A146:A147"/>
    <mergeCell ref="A1:C1"/>
    <mergeCell ref="A4:A5"/>
    <mergeCell ref="A8:A9"/>
    <mergeCell ref="A10:A11"/>
    <mergeCell ref="A30:A31"/>
    <mergeCell ref="A42:A43"/>
    <mergeCell ref="A44:A45"/>
  </mergeCells>
  <printOptions horizontalCentered="1"/>
  <pageMargins bottom="0.3937007874015748" footer="0.0" header="0.0" left="0.1968503937007874" right="0.1968503937007874" top="0.3937007874015748"/>
  <pageSetup paperSize="9" scale="80" orientation="landscape"/>
  <headerFooter>
    <oddHeader>&amp;Rแบบ สงม. 2     (สำนักงานเขต)  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1.14"/>
    <col customWidth="1" min="3" max="3" width="7.43"/>
    <col customWidth="1" min="4" max="4" width="6.43"/>
    <col customWidth="1" min="5" max="7" width="10.29"/>
    <col customWidth="1" min="8" max="8" width="2.14"/>
    <col customWidth="1" hidden="1" min="9" max="9" width="3.71"/>
    <col customWidth="1" min="10" max="10" width="12.86"/>
    <col customWidth="1" min="11" max="11" width="1.86"/>
    <col customWidth="1" min="12" max="12" width="6.57"/>
    <col customWidth="1" min="13" max="26" width="8.71"/>
  </cols>
  <sheetData>
    <row r="1" ht="21.0" customHeight="1">
      <c r="A1" s="154" t="s">
        <v>304</v>
      </c>
      <c r="M1" s="155"/>
      <c r="N1" s="156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</row>
    <row r="2" ht="21.0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5"/>
      <c r="N2" s="156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ht="54.75" customHeight="1">
      <c r="A3" s="158" t="s">
        <v>305</v>
      </c>
      <c r="B3" s="159"/>
      <c r="C3" s="159"/>
      <c r="D3" s="160"/>
      <c r="E3" s="158" t="s">
        <v>306</v>
      </c>
      <c r="F3" s="159"/>
      <c r="G3" s="159"/>
      <c r="H3" s="159"/>
      <c r="I3" s="159"/>
      <c r="J3" s="159"/>
      <c r="K3" s="159"/>
      <c r="L3" s="160"/>
      <c r="M3" s="155"/>
      <c r="N3" s="156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ht="21.0" customHeight="1">
      <c r="A4" s="161" t="s">
        <v>307</v>
      </c>
      <c r="D4" s="162"/>
      <c r="E4" s="161" t="s">
        <v>308</v>
      </c>
      <c r="L4" s="162"/>
      <c r="M4" s="155"/>
      <c r="N4" s="156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ht="88.5" customHeight="1">
      <c r="A5" s="163" t="s">
        <v>309</v>
      </c>
      <c r="D5" s="162"/>
      <c r="E5" s="161" t="s">
        <v>309</v>
      </c>
      <c r="L5" s="162"/>
      <c r="M5" s="155"/>
      <c r="N5" s="156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ht="21.0" customHeight="1">
      <c r="A6" s="164" t="s">
        <v>310</v>
      </c>
      <c r="B6" s="165"/>
      <c r="C6" s="165"/>
      <c r="D6" s="166"/>
      <c r="E6" s="164" t="s">
        <v>311</v>
      </c>
      <c r="F6" s="165"/>
      <c r="G6" s="165"/>
      <c r="H6" s="165"/>
      <c r="I6" s="165"/>
      <c r="J6" s="165"/>
      <c r="K6" s="165"/>
      <c r="L6" s="166"/>
      <c r="M6" s="155"/>
      <c r="N6" s="156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ht="21.0" customHeight="1">
      <c r="A7" s="158"/>
      <c r="B7" s="167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155"/>
      <c r="N7" s="156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ht="21.0" customHeight="1">
      <c r="A8" s="170"/>
      <c r="B8" s="171"/>
      <c r="C8" s="155"/>
      <c r="D8" s="155"/>
      <c r="E8" s="155"/>
      <c r="F8" s="155"/>
      <c r="G8" s="155"/>
      <c r="H8" s="155"/>
      <c r="I8" s="155"/>
      <c r="J8" s="155"/>
      <c r="K8" s="155"/>
      <c r="L8" s="172"/>
      <c r="M8" s="155"/>
      <c r="N8" s="156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ht="21.0" customHeight="1">
      <c r="A9" s="173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55"/>
      <c r="N9" s="156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ht="54.75" customHeight="1">
      <c r="A10" s="158" t="s">
        <v>312</v>
      </c>
      <c r="B10" s="159"/>
      <c r="C10" s="159"/>
      <c r="D10" s="160"/>
      <c r="E10" s="158" t="s">
        <v>313</v>
      </c>
      <c r="F10" s="159"/>
      <c r="G10" s="159"/>
      <c r="H10" s="159"/>
      <c r="I10" s="159"/>
      <c r="J10" s="159"/>
      <c r="K10" s="159"/>
      <c r="L10" s="160"/>
      <c r="M10" s="155"/>
      <c r="N10" s="156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</row>
    <row r="11" ht="21.0" customHeight="1">
      <c r="A11" s="161" t="s">
        <v>307</v>
      </c>
      <c r="D11" s="162"/>
      <c r="E11" s="161" t="s">
        <v>308</v>
      </c>
      <c r="L11" s="162"/>
      <c r="M11" s="155"/>
      <c r="N11" s="15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</row>
    <row r="12" ht="88.5" customHeight="1">
      <c r="A12" s="163" t="s">
        <v>309</v>
      </c>
      <c r="D12" s="162"/>
      <c r="E12" s="163" t="s">
        <v>309</v>
      </c>
      <c r="L12" s="162"/>
      <c r="M12" s="155"/>
      <c r="N12" s="156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ht="21.0" customHeight="1">
      <c r="A13" s="164" t="s">
        <v>314</v>
      </c>
      <c r="B13" s="165"/>
      <c r="C13" s="165"/>
      <c r="D13" s="166"/>
      <c r="E13" s="164" t="s">
        <v>315</v>
      </c>
      <c r="F13" s="165"/>
      <c r="G13" s="165"/>
      <c r="H13" s="165"/>
      <c r="I13" s="165"/>
      <c r="J13" s="165"/>
      <c r="K13" s="165"/>
      <c r="L13" s="166"/>
      <c r="M13" s="155"/>
      <c r="N13" s="156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</row>
    <row r="14" ht="21.0" customHeight="1">
      <c r="A14" s="155"/>
      <c r="B14" s="171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6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</row>
    <row r="15" ht="21.0" customHeight="1">
      <c r="A15" s="155"/>
      <c r="B15" s="17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</row>
    <row r="16" ht="21.0" customHeight="1">
      <c r="A16" s="155"/>
      <c r="B16" s="171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6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</row>
    <row r="17" ht="21.0" customHeight="1">
      <c r="A17" s="155"/>
      <c r="B17" s="171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6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ht="21.0" customHeight="1">
      <c r="A18" s="155"/>
      <c r="B18" s="171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6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ht="21.0" customHeight="1">
      <c r="A19" s="155"/>
      <c r="B19" s="171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</row>
    <row r="20" ht="21.0" customHeight="1">
      <c r="A20" s="155"/>
      <c r="B20" s="171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6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</row>
    <row r="21" ht="21.0" customHeight="1">
      <c r="A21" s="155"/>
      <c r="B21" s="171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6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</row>
    <row r="22" ht="21.0" customHeight="1">
      <c r="A22" s="155"/>
      <c r="B22" s="171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6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</row>
    <row r="23" ht="21.0" customHeight="1">
      <c r="A23" s="155"/>
      <c r="B23" s="171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6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</row>
    <row r="24" ht="21.0" customHeight="1">
      <c r="A24" s="155"/>
      <c r="B24" s="171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6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ht="21.0" customHeight="1">
      <c r="A25" s="155"/>
      <c r="B25" s="171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6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ht="21.0" customHeight="1">
      <c r="A26" s="155"/>
      <c r="B26" s="171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</row>
    <row r="27" ht="21.0" customHeight="1">
      <c r="A27" s="155"/>
      <c r="B27" s="171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</row>
    <row r="28" ht="21.0" customHeight="1">
      <c r="A28" s="155"/>
      <c r="B28" s="171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6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ht="21.0" customHeight="1">
      <c r="A29" s="155"/>
      <c r="B29" s="171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6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</row>
    <row r="30" ht="21.0" customHeight="1">
      <c r="A30" s="155"/>
      <c r="B30" s="171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</row>
    <row r="31" ht="21.0" customHeight="1">
      <c r="A31" s="155"/>
      <c r="B31" s="171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6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</row>
    <row r="32" ht="21.0" customHeight="1">
      <c r="A32" s="155"/>
      <c r="B32" s="171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6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ht="21.0" customHeight="1">
      <c r="A33" s="155"/>
      <c r="B33" s="171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ht="21.0" customHeight="1">
      <c r="A34" s="155"/>
      <c r="B34" s="171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</row>
    <row r="35" ht="21.0" customHeight="1">
      <c r="A35" s="155"/>
      <c r="B35" s="171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6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</row>
    <row r="36" ht="21.0" customHeight="1">
      <c r="A36" s="155"/>
      <c r="B36" s="171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6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ht="21.0" customHeight="1">
      <c r="A37" s="155"/>
      <c r="B37" s="171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</row>
    <row r="38" ht="21.0" customHeight="1">
      <c r="A38" s="155"/>
      <c r="B38" s="171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6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ht="21.0" customHeight="1">
      <c r="A39" s="155"/>
      <c r="B39" s="171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6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</row>
    <row r="40" ht="21.0" customHeight="1">
      <c r="A40" s="155"/>
      <c r="B40" s="171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ht="21.0" customHeight="1">
      <c r="A41" s="155"/>
      <c r="B41" s="171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</row>
    <row r="42" ht="21.0" customHeight="1">
      <c r="A42" s="155"/>
      <c r="B42" s="171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6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</row>
    <row r="43" ht="21.0" customHeight="1">
      <c r="A43" s="155"/>
      <c r="B43" s="171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6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</row>
    <row r="44" ht="21.0" customHeight="1">
      <c r="A44" s="155"/>
      <c r="B44" s="171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6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ht="21.0" customHeight="1">
      <c r="A45" s="155"/>
      <c r="B45" s="171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6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</row>
    <row r="46" ht="21.0" customHeight="1">
      <c r="A46" s="155"/>
      <c r="B46" s="171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6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ht="21.0" customHeight="1">
      <c r="A47" s="155"/>
      <c r="B47" s="171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6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ht="21.0" customHeight="1">
      <c r="A48" s="155"/>
      <c r="B48" s="171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6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ht="21.0" customHeight="1">
      <c r="A49" s="155"/>
      <c r="B49" s="171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6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50" ht="21.0" customHeight="1">
      <c r="A50" s="155"/>
      <c r="B50" s="171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6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</row>
    <row r="51" ht="21.0" customHeight="1">
      <c r="A51" s="155"/>
      <c r="B51" s="171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6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</row>
    <row r="52" ht="21.0" customHeight="1">
      <c r="A52" s="155"/>
      <c r="B52" s="171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</row>
    <row r="53" ht="21.0" customHeight="1">
      <c r="A53" s="155"/>
      <c r="B53" s="171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6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</row>
    <row r="54" ht="21.0" customHeight="1">
      <c r="A54" s="155"/>
      <c r="B54" s="171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6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</row>
    <row r="55" ht="21.0" customHeight="1">
      <c r="A55" s="155"/>
      <c r="B55" s="171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6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</row>
    <row r="56" ht="21.0" customHeight="1">
      <c r="A56" s="155"/>
      <c r="B56" s="171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6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ht="21.0" customHeight="1">
      <c r="A57" s="155"/>
      <c r="B57" s="171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6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</row>
    <row r="58" ht="21.0" customHeight="1">
      <c r="A58" s="155"/>
      <c r="B58" s="171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6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</row>
    <row r="59" ht="21.0" customHeight="1">
      <c r="A59" s="155"/>
      <c r="B59" s="171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6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</row>
    <row r="60" ht="21.0" customHeight="1">
      <c r="A60" s="155"/>
      <c r="B60" s="171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6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</row>
    <row r="61" ht="21.0" customHeight="1">
      <c r="A61" s="155"/>
      <c r="B61" s="171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6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</row>
    <row r="62" ht="21.0" customHeight="1">
      <c r="A62" s="155"/>
      <c r="B62" s="171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6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</row>
    <row r="63" ht="21.0" customHeight="1">
      <c r="A63" s="155"/>
      <c r="B63" s="171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6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</row>
    <row r="64" ht="21.0" customHeight="1">
      <c r="A64" s="155"/>
      <c r="B64" s="171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6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ht="21.0" customHeight="1">
      <c r="A65" s="155"/>
      <c r="B65" s="171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6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</row>
    <row r="66" ht="21.0" customHeight="1">
      <c r="A66" s="155"/>
      <c r="B66" s="171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6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</row>
    <row r="67" ht="21.0" customHeight="1">
      <c r="A67" s="155"/>
      <c r="B67" s="171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6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</row>
    <row r="68" ht="21.0" customHeight="1">
      <c r="A68" s="155"/>
      <c r="B68" s="171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6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</row>
    <row r="69" ht="21.0" customHeight="1">
      <c r="A69" s="155"/>
      <c r="B69" s="171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6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</row>
    <row r="70" ht="21.0" customHeight="1">
      <c r="A70" s="155"/>
      <c r="B70" s="171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6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</row>
    <row r="71" ht="21.0" customHeight="1">
      <c r="A71" s="155"/>
      <c r="B71" s="171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6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</row>
    <row r="72" ht="21.0" customHeight="1">
      <c r="A72" s="155"/>
      <c r="B72" s="171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6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</row>
    <row r="73" ht="21.0" customHeight="1">
      <c r="A73" s="155"/>
      <c r="B73" s="171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6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</row>
    <row r="74" ht="21.0" customHeight="1">
      <c r="A74" s="155"/>
      <c r="B74" s="171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6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</row>
    <row r="75" ht="21.0" customHeight="1">
      <c r="A75" s="155"/>
      <c r="B75" s="171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6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</row>
    <row r="76" ht="21.0" customHeight="1">
      <c r="A76" s="155"/>
      <c r="B76" s="171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6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</row>
    <row r="77" ht="21.0" customHeight="1">
      <c r="A77" s="155"/>
      <c r="B77" s="171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6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</row>
    <row r="78" ht="21.0" customHeight="1">
      <c r="A78" s="155"/>
      <c r="B78" s="171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6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</row>
    <row r="79" ht="21.0" customHeight="1">
      <c r="A79" s="155"/>
      <c r="B79" s="171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6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</row>
    <row r="80" ht="21.0" customHeight="1">
      <c r="A80" s="155"/>
      <c r="B80" s="171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6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</row>
    <row r="81" ht="21.0" customHeight="1">
      <c r="A81" s="155"/>
      <c r="B81" s="171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6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</row>
    <row r="82" ht="21.0" customHeight="1">
      <c r="A82" s="155"/>
      <c r="B82" s="171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6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</row>
    <row r="83" ht="21.0" customHeight="1">
      <c r="A83" s="155"/>
      <c r="B83" s="171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6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</row>
    <row r="84" ht="21.0" customHeight="1">
      <c r="A84" s="155"/>
      <c r="B84" s="171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6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</row>
    <row r="85" ht="21.0" customHeight="1">
      <c r="A85" s="155"/>
      <c r="B85" s="171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6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</row>
    <row r="86" ht="21.0" customHeight="1">
      <c r="A86" s="155"/>
      <c r="B86" s="171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6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</row>
    <row r="87" ht="21.0" customHeight="1">
      <c r="A87" s="155"/>
      <c r="B87" s="171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6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</row>
    <row r="88" ht="21.0" customHeight="1">
      <c r="A88" s="155"/>
      <c r="B88" s="171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6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</row>
    <row r="89" ht="21.0" customHeight="1">
      <c r="A89" s="155"/>
      <c r="B89" s="171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6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</row>
    <row r="90" ht="21.0" customHeight="1">
      <c r="A90" s="155"/>
      <c r="B90" s="171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6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</row>
    <row r="91" ht="21.0" customHeight="1">
      <c r="A91" s="155"/>
      <c r="B91" s="171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6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</row>
    <row r="92" ht="21.0" customHeight="1">
      <c r="A92" s="155"/>
      <c r="B92" s="171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6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</row>
    <row r="93" ht="21.0" customHeight="1">
      <c r="A93" s="155"/>
      <c r="B93" s="171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6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</row>
    <row r="94" ht="21.0" customHeight="1">
      <c r="A94" s="155"/>
      <c r="B94" s="171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6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</row>
    <row r="95" ht="21.0" customHeight="1">
      <c r="A95" s="155"/>
      <c r="B95" s="171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6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</row>
    <row r="96" ht="21.0" customHeight="1">
      <c r="A96" s="155"/>
      <c r="B96" s="171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6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</row>
    <row r="97" ht="21.0" customHeight="1">
      <c r="A97" s="155"/>
      <c r="B97" s="171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6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</row>
    <row r="98" ht="21.0" customHeight="1">
      <c r="A98" s="155"/>
      <c r="B98" s="171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6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</row>
    <row r="99" ht="21.0" customHeight="1">
      <c r="A99" s="155"/>
      <c r="B99" s="171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6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</row>
    <row r="100" ht="21.0" customHeight="1">
      <c r="A100" s="155"/>
      <c r="B100" s="171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6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</row>
    <row r="101" ht="21.0" customHeight="1">
      <c r="A101" s="155"/>
      <c r="B101" s="171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6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</row>
    <row r="102" ht="21.0" customHeight="1">
      <c r="A102" s="155"/>
      <c r="B102" s="171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6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</row>
    <row r="103" ht="21.0" customHeight="1">
      <c r="A103" s="155"/>
      <c r="B103" s="171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6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</row>
    <row r="104" ht="21.0" customHeight="1">
      <c r="A104" s="155"/>
      <c r="B104" s="171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6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</row>
    <row r="105" ht="21.0" customHeight="1">
      <c r="A105" s="155"/>
      <c r="B105" s="171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6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</row>
    <row r="106" ht="21.0" customHeight="1">
      <c r="A106" s="155"/>
      <c r="B106" s="171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6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</row>
    <row r="107" ht="21.0" customHeight="1">
      <c r="A107" s="155"/>
      <c r="B107" s="171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6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</row>
    <row r="108" ht="21.0" customHeight="1">
      <c r="A108" s="155"/>
      <c r="B108" s="171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6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</row>
    <row r="109" ht="21.0" customHeight="1">
      <c r="A109" s="155"/>
      <c r="B109" s="171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6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</row>
    <row r="110" ht="21.0" customHeight="1">
      <c r="A110" s="155"/>
      <c r="B110" s="171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6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</row>
    <row r="111" ht="21.0" customHeight="1">
      <c r="A111" s="155"/>
      <c r="B111" s="171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6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</row>
    <row r="112" ht="21.0" customHeight="1">
      <c r="A112" s="155"/>
      <c r="B112" s="171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6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</row>
    <row r="113" ht="21.0" customHeight="1">
      <c r="A113" s="155"/>
      <c r="B113" s="171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6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</row>
    <row r="114" ht="21.0" customHeight="1">
      <c r="A114" s="155"/>
      <c r="B114" s="171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6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</row>
    <row r="115" ht="21.0" customHeight="1">
      <c r="A115" s="155"/>
      <c r="B115" s="171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6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</row>
    <row r="116" ht="21.0" customHeight="1">
      <c r="A116" s="155"/>
      <c r="B116" s="171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6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</row>
    <row r="117" ht="21.0" customHeight="1">
      <c r="A117" s="155"/>
      <c r="B117" s="171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6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</row>
    <row r="118" ht="21.0" customHeight="1">
      <c r="A118" s="155"/>
      <c r="B118" s="171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6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</row>
    <row r="119" ht="21.0" customHeight="1">
      <c r="A119" s="155"/>
      <c r="B119" s="171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6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</row>
    <row r="120" ht="21.0" customHeight="1">
      <c r="A120" s="155"/>
      <c r="B120" s="171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6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</row>
    <row r="121" ht="21.0" customHeight="1">
      <c r="A121" s="155"/>
      <c r="B121" s="171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6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</row>
    <row r="122" ht="21.0" customHeight="1">
      <c r="A122" s="155"/>
      <c r="B122" s="171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6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</row>
    <row r="123" ht="21.0" customHeight="1">
      <c r="A123" s="155"/>
      <c r="B123" s="171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6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</row>
    <row r="124" ht="21.0" customHeight="1">
      <c r="A124" s="155"/>
      <c r="B124" s="171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6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</row>
    <row r="125" ht="21.0" customHeight="1">
      <c r="A125" s="155"/>
      <c r="B125" s="171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6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</row>
    <row r="126" ht="21.0" customHeight="1">
      <c r="A126" s="155"/>
      <c r="B126" s="171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6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</row>
    <row r="127" ht="21.0" customHeight="1">
      <c r="A127" s="155"/>
      <c r="B127" s="171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6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</row>
    <row r="128" ht="21.0" customHeight="1">
      <c r="A128" s="155"/>
      <c r="B128" s="171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6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</row>
    <row r="129" ht="21.0" customHeight="1">
      <c r="A129" s="155"/>
      <c r="B129" s="171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6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</row>
    <row r="130" ht="21.0" customHeight="1">
      <c r="A130" s="155"/>
      <c r="B130" s="171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6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</row>
    <row r="131" ht="21.0" customHeight="1">
      <c r="A131" s="155"/>
      <c r="B131" s="171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6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</row>
    <row r="132" ht="21.0" customHeight="1">
      <c r="A132" s="155"/>
      <c r="B132" s="171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6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</row>
    <row r="133" ht="21.0" customHeight="1">
      <c r="A133" s="155"/>
      <c r="B133" s="171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6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</row>
    <row r="134" ht="21.0" customHeight="1">
      <c r="A134" s="155"/>
      <c r="B134" s="171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6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</row>
    <row r="135" ht="21.0" customHeight="1">
      <c r="A135" s="155"/>
      <c r="B135" s="171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6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</row>
    <row r="136" ht="21.0" customHeight="1">
      <c r="A136" s="155"/>
      <c r="B136" s="171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6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</row>
    <row r="137" ht="21.0" customHeight="1">
      <c r="A137" s="155"/>
      <c r="B137" s="171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6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</row>
    <row r="138" ht="21.0" customHeight="1">
      <c r="A138" s="155"/>
      <c r="B138" s="171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6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</row>
    <row r="139" ht="21.0" customHeight="1">
      <c r="A139" s="155"/>
      <c r="B139" s="171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6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</row>
    <row r="140" ht="21.0" customHeight="1">
      <c r="A140" s="155"/>
      <c r="B140" s="171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6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</row>
    <row r="141" ht="21.0" customHeight="1">
      <c r="A141" s="155"/>
      <c r="B141" s="171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6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</row>
    <row r="142" ht="21.0" customHeight="1">
      <c r="A142" s="155"/>
      <c r="B142" s="171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6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</row>
    <row r="143" ht="21.0" customHeight="1">
      <c r="A143" s="155"/>
      <c r="B143" s="171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6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</row>
    <row r="144" ht="21.0" customHeight="1">
      <c r="A144" s="155"/>
      <c r="B144" s="171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6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</row>
    <row r="145" ht="21.0" customHeight="1">
      <c r="A145" s="155"/>
      <c r="B145" s="171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6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</row>
    <row r="146" ht="21.0" customHeight="1">
      <c r="A146" s="155"/>
      <c r="B146" s="171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6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</row>
    <row r="147" ht="21.0" customHeight="1">
      <c r="A147" s="155"/>
      <c r="B147" s="171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6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</row>
    <row r="148" ht="21.0" customHeight="1">
      <c r="A148" s="155"/>
      <c r="B148" s="171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6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</row>
    <row r="149" ht="21.0" customHeight="1">
      <c r="A149" s="155"/>
      <c r="B149" s="171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6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</row>
    <row r="150" ht="21.0" customHeight="1">
      <c r="A150" s="155"/>
      <c r="B150" s="171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6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</row>
    <row r="151" ht="21.0" customHeight="1">
      <c r="A151" s="155"/>
      <c r="B151" s="171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6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</row>
    <row r="152" ht="21.0" customHeight="1">
      <c r="A152" s="155"/>
      <c r="B152" s="171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6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</row>
    <row r="153" ht="21.0" customHeight="1">
      <c r="A153" s="155"/>
      <c r="B153" s="171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6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</row>
    <row r="154" ht="21.0" customHeight="1">
      <c r="A154" s="155"/>
      <c r="B154" s="171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6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</row>
    <row r="155" ht="21.0" customHeight="1">
      <c r="A155" s="155"/>
      <c r="B155" s="171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6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</row>
    <row r="156" ht="21.0" customHeight="1">
      <c r="A156" s="155"/>
      <c r="B156" s="171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6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</row>
    <row r="157" ht="21.0" customHeight="1">
      <c r="A157" s="155"/>
      <c r="B157" s="171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6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</row>
    <row r="158" ht="21.0" customHeight="1">
      <c r="A158" s="155"/>
      <c r="B158" s="171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6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</row>
    <row r="159" ht="21.0" customHeight="1">
      <c r="A159" s="155"/>
      <c r="B159" s="171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6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</row>
    <row r="160" ht="21.0" customHeight="1">
      <c r="A160" s="155"/>
      <c r="B160" s="171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6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</row>
    <row r="161" ht="21.0" customHeight="1">
      <c r="A161" s="155"/>
      <c r="B161" s="171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6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</row>
    <row r="162" ht="21.0" customHeight="1">
      <c r="A162" s="155"/>
      <c r="B162" s="171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6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</row>
    <row r="163" ht="21.0" customHeight="1">
      <c r="A163" s="155"/>
      <c r="B163" s="171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6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</row>
    <row r="164" ht="21.0" customHeight="1">
      <c r="A164" s="155"/>
      <c r="B164" s="171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6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</row>
    <row r="165" ht="21.0" customHeight="1">
      <c r="A165" s="155"/>
      <c r="B165" s="171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6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</row>
    <row r="166" ht="21.0" customHeight="1">
      <c r="A166" s="155"/>
      <c r="B166" s="171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6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</row>
    <row r="167" ht="21.0" customHeight="1">
      <c r="A167" s="155"/>
      <c r="B167" s="171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6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</row>
    <row r="168" ht="21.0" customHeight="1">
      <c r="A168" s="155"/>
      <c r="B168" s="171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6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</row>
    <row r="169" ht="21.0" customHeight="1">
      <c r="A169" s="155"/>
      <c r="B169" s="171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6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</row>
    <row r="170" ht="21.0" customHeight="1">
      <c r="A170" s="155"/>
      <c r="B170" s="171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6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</row>
    <row r="171" ht="21.0" customHeight="1">
      <c r="A171" s="155"/>
      <c r="B171" s="171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6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</row>
    <row r="172" ht="21.0" customHeight="1">
      <c r="A172" s="155"/>
      <c r="B172" s="171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6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</row>
    <row r="173" ht="21.0" customHeight="1">
      <c r="A173" s="155"/>
      <c r="B173" s="171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6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</row>
    <row r="174" ht="21.0" customHeight="1">
      <c r="A174" s="155"/>
      <c r="B174" s="171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6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</row>
    <row r="175" ht="21.0" customHeight="1">
      <c r="A175" s="155"/>
      <c r="B175" s="171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6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</row>
    <row r="176" ht="21.0" customHeight="1">
      <c r="A176" s="155"/>
      <c r="B176" s="171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6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</row>
    <row r="177" ht="21.0" customHeight="1">
      <c r="A177" s="155"/>
      <c r="B177" s="171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6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</row>
    <row r="178" ht="21.0" customHeight="1">
      <c r="A178" s="155"/>
      <c r="B178" s="171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6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</row>
    <row r="179" ht="21.0" customHeight="1">
      <c r="A179" s="155"/>
      <c r="B179" s="171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6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</row>
    <row r="180" ht="21.0" customHeight="1">
      <c r="A180" s="155"/>
      <c r="B180" s="171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6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</row>
    <row r="181" ht="21.0" customHeight="1">
      <c r="A181" s="155"/>
      <c r="B181" s="171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6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</row>
    <row r="182" ht="21.0" customHeight="1">
      <c r="A182" s="155"/>
      <c r="B182" s="171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6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</row>
    <row r="183" ht="21.0" customHeight="1">
      <c r="A183" s="155"/>
      <c r="B183" s="171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6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</row>
    <row r="184" ht="21.0" customHeight="1">
      <c r="A184" s="155"/>
      <c r="B184" s="171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6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</row>
    <row r="185" ht="21.0" customHeight="1">
      <c r="A185" s="155"/>
      <c r="B185" s="171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6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</row>
    <row r="186" ht="21.0" customHeight="1">
      <c r="A186" s="155"/>
      <c r="B186" s="171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6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</row>
    <row r="187" ht="21.0" customHeight="1">
      <c r="A187" s="155"/>
      <c r="B187" s="171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6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</row>
    <row r="188" ht="21.0" customHeight="1">
      <c r="A188" s="155"/>
      <c r="B188" s="171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6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</row>
    <row r="189" ht="21.0" customHeight="1">
      <c r="A189" s="155"/>
      <c r="B189" s="171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6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</row>
    <row r="190" ht="21.0" customHeight="1">
      <c r="A190" s="155"/>
      <c r="B190" s="171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6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</row>
    <row r="191" ht="21.0" customHeight="1">
      <c r="A191" s="155"/>
      <c r="B191" s="171"/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6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</row>
    <row r="192" ht="21.0" customHeight="1">
      <c r="A192" s="155"/>
      <c r="B192" s="171"/>
      <c r="C192" s="155"/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6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</row>
    <row r="193" ht="21.0" customHeight="1">
      <c r="A193" s="155"/>
      <c r="B193" s="171"/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6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</row>
    <row r="194" ht="21.0" customHeight="1">
      <c r="A194" s="155"/>
      <c r="B194" s="171"/>
      <c r="C194" s="155"/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6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</row>
    <row r="195" ht="21.0" customHeight="1">
      <c r="A195" s="155"/>
      <c r="B195" s="171"/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6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</row>
    <row r="196" ht="21.0" customHeight="1">
      <c r="A196" s="155"/>
      <c r="B196" s="171"/>
      <c r="C196" s="155"/>
      <c r="D196" s="155"/>
      <c r="E196" s="155"/>
      <c r="F196" s="155"/>
      <c r="G196" s="155"/>
      <c r="H196" s="155"/>
      <c r="I196" s="155"/>
      <c r="J196" s="155"/>
      <c r="K196" s="155"/>
      <c r="L196" s="155"/>
      <c r="M196" s="155"/>
      <c r="N196" s="156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</row>
    <row r="197" ht="21.0" customHeight="1">
      <c r="A197" s="155"/>
      <c r="B197" s="171"/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6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</row>
    <row r="198" ht="21.0" customHeight="1">
      <c r="A198" s="155"/>
      <c r="B198" s="171"/>
      <c r="C198" s="155"/>
      <c r="D198" s="155"/>
      <c r="E198" s="155"/>
      <c r="F198" s="155"/>
      <c r="G198" s="155"/>
      <c r="H198" s="155"/>
      <c r="I198" s="155"/>
      <c r="J198" s="155"/>
      <c r="K198" s="155"/>
      <c r="L198" s="155"/>
      <c r="M198" s="155"/>
      <c r="N198" s="156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</row>
    <row r="199" ht="21.0" customHeight="1">
      <c r="A199" s="155"/>
      <c r="B199" s="171"/>
      <c r="C199" s="155"/>
      <c r="D199" s="155"/>
      <c r="E199" s="155"/>
      <c r="F199" s="155"/>
      <c r="G199" s="155"/>
      <c r="H199" s="155"/>
      <c r="I199" s="155"/>
      <c r="J199" s="155"/>
      <c r="K199" s="155"/>
      <c r="L199" s="155"/>
      <c r="M199" s="155"/>
      <c r="N199" s="156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</row>
    <row r="200" ht="21.0" customHeight="1">
      <c r="A200" s="155"/>
      <c r="B200" s="171"/>
      <c r="C200" s="155"/>
      <c r="D200" s="155"/>
      <c r="E200" s="155"/>
      <c r="F200" s="155"/>
      <c r="G200" s="155"/>
      <c r="H200" s="155"/>
      <c r="I200" s="155"/>
      <c r="J200" s="155"/>
      <c r="K200" s="155"/>
      <c r="L200" s="155"/>
      <c r="M200" s="155"/>
      <c r="N200" s="156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</row>
    <row r="201" ht="21.0" customHeight="1">
      <c r="A201" s="155"/>
      <c r="B201" s="171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6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</row>
    <row r="202" ht="21.0" customHeight="1">
      <c r="A202" s="155"/>
      <c r="B202" s="171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6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</row>
    <row r="203" ht="21.0" customHeight="1">
      <c r="A203" s="155"/>
      <c r="B203" s="171"/>
      <c r="C203" s="155"/>
      <c r="D203" s="155"/>
      <c r="E203" s="155"/>
      <c r="F203" s="155"/>
      <c r="G203" s="155"/>
      <c r="H203" s="155"/>
      <c r="I203" s="155"/>
      <c r="J203" s="155"/>
      <c r="K203" s="155"/>
      <c r="L203" s="155"/>
      <c r="M203" s="155"/>
      <c r="N203" s="156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</row>
    <row r="204" ht="21.0" customHeight="1">
      <c r="A204" s="155"/>
      <c r="B204" s="171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6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</row>
    <row r="205" ht="21.0" customHeight="1">
      <c r="A205" s="155"/>
      <c r="B205" s="171"/>
      <c r="C205" s="155"/>
      <c r="D205" s="155"/>
      <c r="E205" s="155"/>
      <c r="F205" s="155"/>
      <c r="G205" s="155"/>
      <c r="H205" s="155"/>
      <c r="I205" s="155"/>
      <c r="J205" s="155"/>
      <c r="K205" s="155"/>
      <c r="L205" s="155"/>
      <c r="M205" s="155"/>
      <c r="N205" s="156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</row>
    <row r="206" ht="21.0" customHeight="1">
      <c r="A206" s="155"/>
      <c r="B206" s="171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6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</row>
    <row r="207" ht="21.0" customHeight="1">
      <c r="A207" s="155"/>
      <c r="B207" s="171"/>
      <c r="C207" s="155"/>
      <c r="D207" s="155"/>
      <c r="E207" s="155"/>
      <c r="F207" s="155"/>
      <c r="G207" s="155"/>
      <c r="H207" s="155"/>
      <c r="I207" s="155"/>
      <c r="J207" s="155"/>
      <c r="K207" s="155"/>
      <c r="L207" s="155"/>
      <c r="M207" s="155"/>
      <c r="N207" s="156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</row>
    <row r="208" ht="21.0" customHeight="1">
      <c r="A208" s="155"/>
      <c r="B208" s="171"/>
      <c r="C208" s="155"/>
      <c r="D208" s="155"/>
      <c r="E208" s="155"/>
      <c r="F208" s="155"/>
      <c r="G208" s="155"/>
      <c r="H208" s="155"/>
      <c r="I208" s="155"/>
      <c r="J208" s="155"/>
      <c r="K208" s="155"/>
      <c r="L208" s="155"/>
      <c r="M208" s="155"/>
      <c r="N208" s="156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</row>
    <row r="209" ht="21.0" customHeight="1">
      <c r="A209" s="155"/>
      <c r="B209" s="171"/>
      <c r="C209" s="155"/>
      <c r="D209" s="155"/>
      <c r="E209" s="155"/>
      <c r="F209" s="155"/>
      <c r="G209" s="155"/>
      <c r="H209" s="155"/>
      <c r="I209" s="155"/>
      <c r="J209" s="155"/>
      <c r="K209" s="155"/>
      <c r="L209" s="155"/>
      <c r="M209" s="155"/>
      <c r="N209" s="156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</row>
    <row r="210" ht="21.0" customHeight="1">
      <c r="A210" s="155"/>
      <c r="B210" s="171"/>
      <c r="C210" s="155"/>
      <c r="D210" s="155"/>
      <c r="E210" s="155"/>
      <c r="F210" s="155"/>
      <c r="G210" s="155"/>
      <c r="H210" s="155"/>
      <c r="I210" s="155"/>
      <c r="J210" s="155"/>
      <c r="K210" s="155"/>
      <c r="L210" s="155"/>
      <c r="M210" s="155"/>
      <c r="N210" s="156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</row>
    <row r="211" ht="21.0" customHeight="1">
      <c r="A211" s="155"/>
      <c r="B211" s="171"/>
      <c r="C211" s="155"/>
      <c r="D211" s="155"/>
      <c r="E211" s="155"/>
      <c r="F211" s="155"/>
      <c r="G211" s="155"/>
      <c r="H211" s="155"/>
      <c r="I211" s="155"/>
      <c r="J211" s="155"/>
      <c r="K211" s="155"/>
      <c r="L211" s="155"/>
      <c r="M211" s="155"/>
      <c r="N211" s="156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</row>
    <row r="212" ht="21.0" customHeight="1">
      <c r="A212" s="155"/>
      <c r="B212" s="171"/>
      <c r="C212" s="155"/>
      <c r="D212" s="155"/>
      <c r="E212" s="155"/>
      <c r="F212" s="155"/>
      <c r="G212" s="155"/>
      <c r="H212" s="155"/>
      <c r="I212" s="155"/>
      <c r="J212" s="155"/>
      <c r="K212" s="155"/>
      <c r="L212" s="155"/>
      <c r="M212" s="155"/>
      <c r="N212" s="156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</row>
    <row r="213" ht="21.0" customHeight="1">
      <c r="A213" s="155"/>
      <c r="B213" s="171"/>
      <c r="C213" s="155"/>
      <c r="D213" s="155"/>
      <c r="E213" s="155"/>
      <c r="F213" s="155"/>
      <c r="G213" s="155"/>
      <c r="H213" s="155"/>
      <c r="I213" s="155"/>
      <c r="J213" s="155"/>
      <c r="K213" s="155"/>
      <c r="L213" s="155"/>
      <c r="M213" s="155"/>
      <c r="N213" s="156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</row>
    <row r="214" ht="21.0" customHeight="1">
      <c r="A214" s="155"/>
      <c r="B214" s="171"/>
      <c r="C214" s="155"/>
      <c r="D214" s="155"/>
      <c r="E214" s="155"/>
      <c r="F214" s="155"/>
      <c r="G214" s="155"/>
      <c r="H214" s="155"/>
      <c r="I214" s="155"/>
      <c r="J214" s="155"/>
      <c r="K214" s="155"/>
      <c r="L214" s="155"/>
      <c r="M214" s="155"/>
      <c r="N214" s="156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</row>
    <row r="215" ht="21.0" customHeight="1">
      <c r="A215" s="155"/>
      <c r="B215" s="171"/>
      <c r="C215" s="155"/>
      <c r="D215" s="155"/>
      <c r="E215" s="155"/>
      <c r="F215" s="155"/>
      <c r="G215" s="155"/>
      <c r="H215" s="155"/>
      <c r="I215" s="155"/>
      <c r="J215" s="155"/>
      <c r="K215" s="155"/>
      <c r="L215" s="155"/>
      <c r="M215" s="155"/>
      <c r="N215" s="156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</row>
    <row r="216" ht="21.0" customHeight="1">
      <c r="A216" s="155"/>
      <c r="B216" s="171"/>
      <c r="C216" s="155"/>
      <c r="D216" s="155"/>
      <c r="E216" s="155"/>
      <c r="F216" s="155"/>
      <c r="G216" s="155"/>
      <c r="H216" s="155"/>
      <c r="I216" s="155"/>
      <c r="J216" s="155"/>
      <c r="K216" s="155"/>
      <c r="L216" s="155"/>
      <c r="M216" s="155"/>
      <c r="N216" s="156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</row>
    <row r="217" ht="21.0" customHeight="1">
      <c r="A217" s="155"/>
      <c r="B217" s="171"/>
      <c r="C217" s="155"/>
      <c r="D217" s="155"/>
      <c r="E217" s="155"/>
      <c r="F217" s="155"/>
      <c r="G217" s="155"/>
      <c r="H217" s="155"/>
      <c r="I217" s="155"/>
      <c r="J217" s="155"/>
      <c r="K217" s="155"/>
      <c r="L217" s="155"/>
      <c r="M217" s="155"/>
      <c r="N217" s="156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</row>
    <row r="218" ht="21.0" customHeight="1">
      <c r="A218" s="155"/>
      <c r="B218" s="171"/>
      <c r="C218" s="155"/>
      <c r="D218" s="155"/>
      <c r="E218" s="155"/>
      <c r="F218" s="155"/>
      <c r="G218" s="155"/>
      <c r="H218" s="155"/>
      <c r="I218" s="155"/>
      <c r="J218" s="155"/>
      <c r="K218" s="155"/>
      <c r="L218" s="155"/>
      <c r="M218" s="155"/>
      <c r="N218" s="156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</row>
    <row r="219" ht="21.0" customHeight="1">
      <c r="A219" s="155"/>
      <c r="B219" s="171"/>
      <c r="C219" s="155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6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</row>
    <row r="220" ht="21.0" customHeight="1">
      <c r="A220" s="155"/>
      <c r="B220" s="171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6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</row>
    <row r="221" ht="21.0" customHeight="1">
      <c r="A221" s="155"/>
      <c r="B221" s="171"/>
      <c r="C221" s="155"/>
      <c r="D221" s="155"/>
      <c r="E221" s="155"/>
      <c r="F221" s="155"/>
      <c r="G221" s="155"/>
      <c r="H221" s="155"/>
      <c r="I221" s="155"/>
      <c r="J221" s="155"/>
      <c r="K221" s="155"/>
      <c r="L221" s="155"/>
      <c r="M221" s="155"/>
      <c r="N221" s="156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</row>
    <row r="222" ht="21.0" customHeight="1">
      <c r="A222" s="155"/>
      <c r="B222" s="171"/>
      <c r="C222" s="155"/>
      <c r="D222" s="155"/>
      <c r="E222" s="155"/>
      <c r="F222" s="155"/>
      <c r="G222" s="155"/>
      <c r="H222" s="155"/>
      <c r="I222" s="155"/>
      <c r="J222" s="155"/>
      <c r="K222" s="155"/>
      <c r="L222" s="155"/>
      <c r="M222" s="155"/>
      <c r="N222" s="156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</row>
    <row r="223" ht="21.0" customHeight="1">
      <c r="A223" s="155"/>
      <c r="B223" s="171"/>
      <c r="C223" s="155"/>
      <c r="D223" s="155"/>
      <c r="E223" s="155"/>
      <c r="F223" s="155"/>
      <c r="G223" s="155"/>
      <c r="H223" s="155"/>
      <c r="I223" s="155"/>
      <c r="J223" s="155"/>
      <c r="K223" s="155"/>
      <c r="L223" s="155"/>
      <c r="M223" s="155"/>
      <c r="N223" s="156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</row>
    <row r="224" ht="21.0" customHeight="1">
      <c r="A224" s="155"/>
      <c r="B224" s="171"/>
      <c r="C224" s="155"/>
      <c r="D224" s="155"/>
      <c r="E224" s="155"/>
      <c r="F224" s="155"/>
      <c r="G224" s="155"/>
      <c r="H224" s="155"/>
      <c r="I224" s="155"/>
      <c r="J224" s="155"/>
      <c r="K224" s="155"/>
      <c r="L224" s="155"/>
      <c r="M224" s="155"/>
      <c r="N224" s="156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</row>
    <row r="225" ht="21.0" customHeight="1">
      <c r="A225" s="155"/>
      <c r="B225" s="171"/>
      <c r="C225" s="155"/>
      <c r="D225" s="155"/>
      <c r="E225" s="155"/>
      <c r="F225" s="155"/>
      <c r="G225" s="155"/>
      <c r="H225" s="155"/>
      <c r="I225" s="155"/>
      <c r="J225" s="155"/>
      <c r="K225" s="155"/>
      <c r="L225" s="155"/>
      <c r="M225" s="155"/>
      <c r="N225" s="156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</row>
    <row r="226" ht="21.0" customHeight="1">
      <c r="A226" s="155"/>
      <c r="B226" s="171"/>
      <c r="C226" s="155"/>
      <c r="D226" s="155"/>
      <c r="E226" s="155"/>
      <c r="F226" s="155"/>
      <c r="G226" s="155"/>
      <c r="H226" s="155"/>
      <c r="I226" s="155"/>
      <c r="J226" s="155"/>
      <c r="K226" s="155"/>
      <c r="L226" s="155"/>
      <c r="M226" s="155"/>
      <c r="N226" s="156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</row>
    <row r="227" ht="21.0" customHeight="1">
      <c r="A227" s="155"/>
      <c r="B227" s="171"/>
      <c r="C227" s="155"/>
      <c r="D227" s="155"/>
      <c r="E227" s="155"/>
      <c r="F227" s="155"/>
      <c r="G227" s="155"/>
      <c r="H227" s="155"/>
      <c r="I227" s="155"/>
      <c r="J227" s="155"/>
      <c r="K227" s="155"/>
      <c r="L227" s="155"/>
      <c r="M227" s="155"/>
      <c r="N227" s="156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</row>
    <row r="228" ht="21.0" customHeight="1">
      <c r="A228" s="155"/>
      <c r="B228" s="171"/>
      <c r="C228" s="155"/>
      <c r="D228" s="155"/>
      <c r="E228" s="155"/>
      <c r="F228" s="155"/>
      <c r="G228" s="155"/>
      <c r="H228" s="155"/>
      <c r="I228" s="155"/>
      <c r="J228" s="155"/>
      <c r="K228" s="155"/>
      <c r="L228" s="155"/>
      <c r="M228" s="155"/>
      <c r="N228" s="156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</row>
    <row r="229" ht="21.0" customHeight="1">
      <c r="A229" s="155"/>
      <c r="B229" s="171"/>
      <c r="C229" s="155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6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</row>
    <row r="230" ht="21.0" customHeight="1">
      <c r="A230" s="155"/>
      <c r="B230" s="171"/>
      <c r="C230" s="155"/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6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</row>
    <row r="231" ht="21.0" customHeight="1">
      <c r="A231" s="155"/>
      <c r="B231" s="171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6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</row>
    <row r="232" ht="21.0" customHeight="1">
      <c r="A232" s="155"/>
      <c r="B232" s="171"/>
      <c r="C232" s="155"/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6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</row>
    <row r="233" ht="21.0" customHeight="1">
      <c r="A233" s="155"/>
      <c r="B233" s="171"/>
      <c r="C233" s="155"/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6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</row>
    <row r="234" ht="21.0" customHeight="1">
      <c r="A234" s="155"/>
      <c r="B234" s="171"/>
      <c r="C234" s="155"/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6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</row>
    <row r="235" ht="21.0" customHeight="1">
      <c r="A235" s="155"/>
      <c r="B235" s="171"/>
      <c r="C235" s="155"/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6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</row>
    <row r="236" ht="21.0" customHeight="1">
      <c r="A236" s="155"/>
      <c r="B236" s="171"/>
      <c r="C236" s="155"/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6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</row>
    <row r="237" ht="21.0" customHeight="1">
      <c r="A237" s="155"/>
      <c r="B237" s="171"/>
      <c r="C237" s="155"/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6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</row>
    <row r="238" ht="21.0" customHeight="1">
      <c r="A238" s="155"/>
      <c r="B238" s="171"/>
      <c r="C238" s="155"/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6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</row>
    <row r="239" ht="21.0" customHeight="1">
      <c r="A239" s="155"/>
      <c r="B239" s="171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6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</row>
    <row r="240" ht="21.0" customHeight="1">
      <c r="A240" s="155"/>
      <c r="B240" s="171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6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</row>
    <row r="241" ht="21.0" customHeight="1">
      <c r="A241" s="155"/>
      <c r="B241" s="171"/>
      <c r="C241" s="155"/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6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</row>
    <row r="242" ht="21.0" customHeight="1">
      <c r="A242" s="155"/>
      <c r="B242" s="171"/>
      <c r="C242" s="155"/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6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</row>
    <row r="243" ht="21.0" customHeight="1">
      <c r="A243" s="155"/>
      <c r="B243" s="171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6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</row>
    <row r="244" ht="21.0" customHeight="1">
      <c r="A244" s="155"/>
      <c r="B244" s="171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6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</row>
    <row r="245" ht="21.0" customHeight="1">
      <c r="A245" s="155"/>
      <c r="B245" s="171"/>
      <c r="C245" s="155"/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6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</row>
    <row r="246" ht="21.0" customHeight="1">
      <c r="A246" s="155"/>
      <c r="B246" s="171"/>
      <c r="C246" s="155"/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6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</row>
    <row r="247" ht="21.0" customHeight="1">
      <c r="A247" s="155"/>
      <c r="B247" s="171"/>
      <c r="C247" s="155"/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6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</row>
    <row r="248" ht="21.0" customHeight="1">
      <c r="A248" s="155"/>
      <c r="B248" s="171"/>
      <c r="C248" s="155"/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6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</row>
    <row r="249" ht="21.0" customHeight="1">
      <c r="A249" s="155"/>
      <c r="B249" s="171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6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</row>
    <row r="250" ht="21.0" customHeight="1">
      <c r="A250" s="155"/>
      <c r="B250" s="171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6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</row>
    <row r="251" ht="21.0" customHeight="1">
      <c r="A251" s="155"/>
      <c r="B251" s="171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6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</row>
    <row r="252" ht="21.0" customHeight="1">
      <c r="A252" s="155"/>
      <c r="B252" s="171"/>
      <c r="C252" s="155"/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6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</row>
    <row r="253" ht="21.0" customHeight="1">
      <c r="A253" s="155"/>
      <c r="B253" s="171"/>
      <c r="C253" s="155"/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6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</row>
    <row r="254" ht="21.0" customHeight="1">
      <c r="A254" s="155"/>
      <c r="B254" s="171"/>
      <c r="C254" s="155"/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6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</row>
    <row r="255" ht="21.0" customHeight="1">
      <c r="A255" s="155"/>
      <c r="B255" s="171"/>
      <c r="C255" s="155"/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6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</row>
    <row r="256" ht="21.0" customHeight="1">
      <c r="A256" s="155"/>
      <c r="B256" s="171"/>
      <c r="C256" s="155"/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6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</row>
    <row r="257" ht="21.0" customHeight="1">
      <c r="A257" s="155"/>
      <c r="B257" s="171"/>
      <c r="C257" s="155"/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6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</row>
    <row r="258" ht="21.0" customHeight="1">
      <c r="A258" s="155"/>
      <c r="B258" s="171"/>
      <c r="C258" s="155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6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</row>
    <row r="259" ht="21.0" customHeight="1">
      <c r="A259" s="155"/>
      <c r="B259" s="171"/>
      <c r="C259" s="155"/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6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</row>
    <row r="260" ht="21.0" customHeight="1">
      <c r="A260" s="155"/>
      <c r="B260" s="171"/>
      <c r="C260" s="155"/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6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</row>
    <row r="261" ht="21.0" customHeight="1">
      <c r="A261" s="155"/>
      <c r="B261" s="171"/>
      <c r="C261" s="155"/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6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</row>
    <row r="262" ht="21.0" customHeight="1">
      <c r="A262" s="155"/>
      <c r="B262" s="171"/>
      <c r="C262" s="155"/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6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</row>
    <row r="263" ht="21.0" customHeight="1">
      <c r="A263" s="155"/>
      <c r="B263" s="171"/>
      <c r="C263" s="155"/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6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</row>
    <row r="264" ht="21.0" customHeight="1">
      <c r="A264" s="155"/>
      <c r="B264" s="171"/>
      <c r="C264" s="155"/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6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</row>
    <row r="265" ht="21.0" customHeight="1">
      <c r="A265" s="155"/>
      <c r="B265" s="171"/>
      <c r="C265" s="155"/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6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</row>
    <row r="266" ht="21.0" customHeight="1">
      <c r="A266" s="155"/>
      <c r="B266" s="171"/>
      <c r="C266" s="155"/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6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</row>
    <row r="267" ht="21.0" customHeight="1">
      <c r="A267" s="155"/>
      <c r="B267" s="171"/>
      <c r="C267" s="155"/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6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</row>
    <row r="268" ht="21.0" customHeight="1">
      <c r="A268" s="155"/>
      <c r="B268" s="171"/>
      <c r="C268" s="155"/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6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</row>
    <row r="269" ht="21.0" customHeight="1">
      <c r="A269" s="155"/>
      <c r="B269" s="171"/>
      <c r="C269" s="155"/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6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</row>
    <row r="270" ht="21.0" customHeight="1">
      <c r="A270" s="155"/>
      <c r="B270" s="171"/>
      <c r="C270" s="155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6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</row>
    <row r="271" ht="21.0" customHeight="1">
      <c r="A271" s="155"/>
      <c r="B271" s="171"/>
      <c r="C271" s="155"/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6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</row>
    <row r="272" ht="21.0" customHeight="1">
      <c r="A272" s="155"/>
      <c r="B272" s="171"/>
      <c r="C272" s="155"/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6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</row>
    <row r="273" ht="21.0" customHeight="1">
      <c r="A273" s="155"/>
      <c r="B273" s="171"/>
      <c r="C273" s="155"/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6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</row>
    <row r="274" ht="21.0" customHeight="1">
      <c r="A274" s="155"/>
      <c r="B274" s="171"/>
      <c r="C274" s="155"/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6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</row>
    <row r="275" ht="21.0" customHeight="1">
      <c r="A275" s="155"/>
      <c r="B275" s="171"/>
      <c r="C275" s="155"/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6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</row>
    <row r="276" ht="21.0" customHeight="1">
      <c r="A276" s="155"/>
      <c r="B276" s="171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6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</row>
    <row r="277" ht="21.0" customHeight="1">
      <c r="A277" s="155"/>
      <c r="B277" s="171"/>
      <c r="C277" s="155"/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6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</row>
    <row r="278" ht="21.0" customHeight="1">
      <c r="A278" s="155"/>
      <c r="B278" s="171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6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</row>
    <row r="279" ht="21.0" customHeight="1">
      <c r="A279" s="155"/>
      <c r="B279" s="171"/>
      <c r="C279" s="155"/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6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</row>
    <row r="280" ht="21.0" customHeight="1">
      <c r="A280" s="155"/>
      <c r="B280" s="171"/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6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</row>
    <row r="281" ht="21.0" customHeight="1">
      <c r="A281" s="155"/>
      <c r="B281" s="171"/>
      <c r="C281" s="155"/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6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</row>
    <row r="282" ht="21.0" customHeight="1">
      <c r="A282" s="155"/>
      <c r="B282" s="171"/>
      <c r="C282" s="155"/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6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</row>
    <row r="283" ht="21.0" customHeight="1">
      <c r="A283" s="155"/>
      <c r="B283" s="171"/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6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</row>
    <row r="284" ht="21.0" customHeight="1">
      <c r="A284" s="155"/>
      <c r="B284" s="171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6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</row>
    <row r="285" ht="21.0" customHeight="1">
      <c r="A285" s="155"/>
      <c r="B285" s="171"/>
      <c r="C285" s="155"/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6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</row>
    <row r="286" ht="21.0" customHeight="1">
      <c r="A286" s="155"/>
      <c r="B286" s="171"/>
      <c r="C286" s="155"/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6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</row>
    <row r="287" ht="21.0" customHeight="1">
      <c r="A287" s="155"/>
      <c r="B287" s="171"/>
      <c r="C287" s="155"/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6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</row>
    <row r="288" ht="21.0" customHeight="1">
      <c r="A288" s="155"/>
      <c r="B288" s="171"/>
      <c r="C288" s="155"/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6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</row>
    <row r="289" ht="21.0" customHeight="1">
      <c r="A289" s="155"/>
      <c r="B289" s="171"/>
      <c r="C289" s="155"/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6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</row>
    <row r="290" ht="21.0" customHeight="1">
      <c r="A290" s="155"/>
      <c r="B290" s="171"/>
      <c r="C290" s="155"/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6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</row>
    <row r="291" ht="21.0" customHeight="1">
      <c r="A291" s="155"/>
      <c r="B291" s="171"/>
      <c r="C291" s="155"/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6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</row>
    <row r="292" ht="21.0" customHeight="1">
      <c r="A292" s="155"/>
      <c r="B292" s="171"/>
      <c r="C292" s="155"/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6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</row>
    <row r="293" ht="21.0" customHeight="1">
      <c r="A293" s="155"/>
      <c r="B293" s="171"/>
      <c r="C293" s="155"/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6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</row>
    <row r="294" ht="21.0" customHeight="1">
      <c r="A294" s="155"/>
      <c r="B294" s="171"/>
      <c r="C294" s="155"/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6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</row>
    <row r="295" ht="21.0" customHeight="1">
      <c r="A295" s="155"/>
      <c r="B295" s="171"/>
      <c r="C295" s="155"/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6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</row>
    <row r="296" ht="21.0" customHeight="1">
      <c r="A296" s="155"/>
      <c r="B296" s="171"/>
      <c r="C296" s="155"/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6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</row>
    <row r="297" ht="21.0" customHeight="1">
      <c r="A297" s="155"/>
      <c r="B297" s="171"/>
      <c r="C297" s="155"/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6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</row>
    <row r="298" ht="21.0" customHeight="1">
      <c r="A298" s="155"/>
      <c r="B298" s="171"/>
      <c r="C298" s="155"/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6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</row>
    <row r="299" ht="21.0" customHeight="1">
      <c r="A299" s="155"/>
      <c r="B299" s="171"/>
      <c r="C299" s="155"/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6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</row>
    <row r="300" ht="21.0" customHeight="1">
      <c r="A300" s="155"/>
      <c r="B300" s="171"/>
      <c r="C300" s="155"/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6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</row>
    <row r="301" ht="21.0" customHeight="1">
      <c r="A301" s="155"/>
      <c r="B301" s="171"/>
      <c r="C301" s="155"/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6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</row>
    <row r="302" ht="21.0" customHeight="1">
      <c r="A302" s="155"/>
      <c r="B302" s="171"/>
      <c r="C302" s="155"/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6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</row>
    <row r="303" ht="21.0" customHeight="1">
      <c r="A303" s="155"/>
      <c r="B303" s="171"/>
      <c r="C303" s="155"/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6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</row>
    <row r="304" ht="21.0" customHeight="1">
      <c r="A304" s="155"/>
      <c r="B304" s="171"/>
      <c r="C304" s="155"/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6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</row>
    <row r="305" ht="21.0" customHeight="1">
      <c r="A305" s="155"/>
      <c r="B305" s="171"/>
      <c r="C305" s="155"/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6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</row>
    <row r="306" ht="21.0" customHeight="1">
      <c r="A306" s="155"/>
      <c r="B306" s="171"/>
      <c r="C306" s="155"/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6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</row>
    <row r="307" ht="21.0" customHeight="1">
      <c r="A307" s="155"/>
      <c r="B307" s="171"/>
      <c r="C307" s="155"/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6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</row>
    <row r="308" ht="21.0" customHeight="1">
      <c r="A308" s="155"/>
      <c r="B308" s="171"/>
      <c r="C308" s="155"/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6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</row>
    <row r="309" ht="21.0" customHeight="1">
      <c r="A309" s="155"/>
      <c r="B309" s="171"/>
      <c r="C309" s="155"/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6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</row>
    <row r="310" ht="21.0" customHeight="1">
      <c r="A310" s="155"/>
      <c r="B310" s="171"/>
      <c r="C310" s="155"/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6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</row>
    <row r="311" ht="21.0" customHeight="1">
      <c r="A311" s="155"/>
      <c r="B311" s="171"/>
      <c r="C311" s="155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6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</row>
    <row r="312" ht="21.0" customHeight="1">
      <c r="A312" s="155"/>
      <c r="B312" s="171"/>
      <c r="C312" s="155"/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6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</row>
    <row r="313" ht="21.0" customHeight="1">
      <c r="A313" s="155"/>
      <c r="B313" s="171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6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</row>
    <row r="314" ht="21.0" customHeight="1">
      <c r="A314" s="155"/>
      <c r="B314" s="171"/>
      <c r="C314" s="155"/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6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</row>
    <row r="315" ht="21.0" customHeight="1">
      <c r="A315" s="155"/>
      <c r="B315" s="171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6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</row>
    <row r="316" ht="21.0" customHeight="1">
      <c r="A316" s="155"/>
      <c r="B316" s="171"/>
      <c r="C316" s="155"/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6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</row>
    <row r="317" ht="21.0" customHeight="1">
      <c r="A317" s="155"/>
      <c r="B317" s="171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6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</row>
    <row r="318" ht="21.0" customHeight="1">
      <c r="A318" s="155"/>
      <c r="B318" s="171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6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</row>
    <row r="319" ht="21.0" customHeight="1">
      <c r="A319" s="155"/>
      <c r="B319" s="171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6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</row>
    <row r="320" ht="21.0" customHeight="1">
      <c r="A320" s="155"/>
      <c r="B320" s="171"/>
      <c r="C320" s="155"/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6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</row>
    <row r="321" ht="21.0" customHeight="1">
      <c r="A321" s="155"/>
      <c r="B321" s="171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6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</row>
    <row r="322" ht="21.0" customHeight="1">
      <c r="A322" s="155"/>
      <c r="B322" s="171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6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</row>
    <row r="323" ht="21.0" customHeight="1">
      <c r="A323" s="155"/>
      <c r="B323" s="171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6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</row>
    <row r="324" ht="21.0" customHeight="1">
      <c r="A324" s="155"/>
      <c r="B324" s="171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6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</row>
    <row r="325" ht="21.0" customHeight="1">
      <c r="A325" s="155"/>
      <c r="B325" s="171"/>
      <c r="C325" s="155"/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6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</row>
    <row r="326" ht="21.0" customHeight="1">
      <c r="A326" s="155"/>
      <c r="B326" s="171"/>
      <c r="C326" s="155"/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6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</row>
    <row r="327" ht="21.0" customHeight="1">
      <c r="A327" s="155"/>
      <c r="B327" s="171"/>
      <c r="C327" s="155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6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</row>
    <row r="328" ht="21.0" customHeight="1">
      <c r="A328" s="155"/>
      <c r="B328" s="171"/>
      <c r="C328" s="155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6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</row>
    <row r="329" ht="21.0" customHeight="1">
      <c r="A329" s="155"/>
      <c r="B329" s="171"/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6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</row>
    <row r="330" ht="21.0" customHeight="1">
      <c r="A330" s="155"/>
      <c r="B330" s="171"/>
      <c r="C330" s="155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6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</row>
    <row r="331" ht="21.0" customHeight="1">
      <c r="A331" s="155"/>
      <c r="B331" s="171"/>
      <c r="C331" s="155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6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</row>
    <row r="332" ht="21.0" customHeight="1">
      <c r="A332" s="155"/>
      <c r="B332" s="171"/>
      <c r="C332" s="155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6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</row>
    <row r="333" ht="21.0" customHeight="1">
      <c r="A333" s="155"/>
      <c r="B333" s="171"/>
      <c r="C333" s="155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6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</row>
    <row r="334" ht="21.0" customHeight="1">
      <c r="A334" s="155"/>
      <c r="B334" s="171"/>
      <c r="C334" s="155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6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</row>
    <row r="335" ht="21.0" customHeight="1">
      <c r="A335" s="155"/>
      <c r="B335" s="171"/>
      <c r="C335" s="155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6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</row>
    <row r="336" ht="21.0" customHeight="1">
      <c r="A336" s="155"/>
      <c r="B336" s="171"/>
      <c r="C336" s="155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6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</row>
    <row r="337" ht="21.0" customHeight="1">
      <c r="A337" s="155"/>
      <c r="B337" s="171"/>
      <c r="C337" s="155"/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6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</row>
    <row r="338" ht="21.0" customHeight="1">
      <c r="A338" s="155"/>
      <c r="B338" s="171"/>
      <c r="C338" s="155"/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6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</row>
    <row r="339" ht="21.0" customHeight="1">
      <c r="A339" s="155"/>
      <c r="B339" s="171"/>
      <c r="C339" s="155"/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6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</row>
    <row r="340" ht="21.0" customHeight="1">
      <c r="A340" s="155"/>
      <c r="B340" s="171"/>
      <c r="C340" s="155"/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6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</row>
    <row r="341" ht="21.0" customHeight="1">
      <c r="A341" s="155"/>
      <c r="B341" s="171"/>
      <c r="C341" s="155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6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</row>
    <row r="342" ht="21.0" customHeight="1">
      <c r="A342" s="155"/>
      <c r="B342" s="171"/>
      <c r="C342" s="155"/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6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</row>
    <row r="343" ht="21.0" customHeight="1">
      <c r="A343" s="155"/>
      <c r="B343" s="171"/>
      <c r="C343" s="155"/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6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</row>
    <row r="344" ht="21.0" customHeight="1">
      <c r="A344" s="155"/>
      <c r="B344" s="171"/>
      <c r="C344" s="155"/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6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</row>
    <row r="345" ht="21.0" customHeight="1">
      <c r="A345" s="155"/>
      <c r="B345" s="171"/>
      <c r="C345" s="155"/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6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</row>
    <row r="346" ht="21.0" customHeight="1">
      <c r="A346" s="155"/>
      <c r="B346" s="171"/>
      <c r="C346" s="155"/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6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</row>
    <row r="347" ht="21.0" customHeight="1">
      <c r="A347" s="155"/>
      <c r="B347" s="171"/>
      <c r="C347" s="155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6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</row>
    <row r="348" ht="21.0" customHeight="1">
      <c r="A348" s="155"/>
      <c r="B348" s="171"/>
      <c r="C348" s="155"/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6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</row>
    <row r="349" ht="21.0" customHeight="1">
      <c r="A349" s="155"/>
      <c r="B349" s="171"/>
      <c r="C349" s="155"/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6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</row>
    <row r="350" ht="21.0" customHeight="1">
      <c r="A350" s="155"/>
      <c r="B350" s="171"/>
      <c r="C350" s="155"/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6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</row>
    <row r="351" ht="21.0" customHeight="1">
      <c r="A351" s="155"/>
      <c r="B351" s="171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6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</row>
    <row r="352" ht="21.0" customHeight="1">
      <c r="A352" s="155"/>
      <c r="B352" s="171"/>
      <c r="C352" s="155"/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6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</row>
    <row r="353" ht="21.0" customHeight="1">
      <c r="A353" s="155"/>
      <c r="B353" s="171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6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</row>
    <row r="354" ht="21.0" customHeight="1">
      <c r="A354" s="155"/>
      <c r="B354" s="171"/>
      <c r="C354" s="155"/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6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</row>
    <row r="355" ht="21.0" customHeight="1">
      <c r="A355" s="155"/>
      <c r="B355" s="171"/>
      <c r="C355" s="155"/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6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</row>
    <row r="356" ht="21.0" customHeight="1">
      <c r="A356" s="155"/>
      <c r="B356" s="171"/>
      <c r="C356" s="155"/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6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</row>
    <row r="357" ht="21.0" customHeight="1">
      <c r="A357" s="155"/>
      <c r="B357" s="171"/>
      <c r="C357" s="155"/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6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</row>
    <row r="358" ht="21.0" customHeight="1">
      <c r="A358" s="155"/>
      <c r="B358" s="171"/>
      <c r="C358" s="155"/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6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</row>
    <row r="359" ht="21.0" customHeight="1">
      <c r="A359" s="155"/>
      <c r="B359" s="171"/>
      <c r="C359" s="155"/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6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</row>
    <row r="360" ht="21.0" customHeight="1">
      <c r="A360" s="155"/>
      <c r="B360" s="171"/>
      <c r="C360" s="155"/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6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</row>
    <row r="361" ht="21.0" customHeight="1">
      <c r="A361" s="155"/>
      <c r="B361" s="171"/>
      <c r="C361" s="155"/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6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</row>
    <row r="362" ht="21.0" customHeight="1">
      <c r="A362" s="155"/>
      <c r="B362" s="171"/>
      <c r="C362" s="155"/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6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</row>
    <row r="363" ht="21.0" customHeight="1">
      <c r="A363" s="155"/>
      <c r="B363" s="171"/>
      <c r="C363" s="155"/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6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</row>
    <row r="364" ht="21.0" customHeight="1">
      <c r="A364" s="155"/>
      <c r="B364" s="171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6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</row>
    <row r="365" ht="21.0" customHeight="1">
      <c r="A365" s="155"/>
      <c r="B365" s="171"/>
      <c r="C365" s="155"/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6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</row>
    <row r="366" ht="21.0" customHeight="1">
      <c r="A366" s="155"/>
      <c r="B366" s="171"/>
      <c r="C366" s="155"/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6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</row>
    <row r="367" ht="21.0" customHeight="1">
      <c r="A367" s="155"/>
      <c r="B367" s="171"/>
      <c r="C367" s="155"/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6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</row>
    <row r="368" ht="21.0" customHeight="1">
      <c r="A368" s="155"/>
      <c r="B368" s="171"/>
      <c r="C368" s="155"/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6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</row>
    <row r="369" ht="21.0" customHeight="1">
      <c r="A369" s="155"/>
      <c r="B369" s="171"/>
      <c r="C369" s="155"/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6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</row>
    <row r="370" ht="21.0" customHeight="1">
      <c r="A370" s="155"/>
      <c r="B370" s="171"/>
      <c r="C370" s="155"/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6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</row>
    <row r="371" ht="21.0" customHeight="1">
      <c r="A371" s="155"/>
      <c r="B371" s="171"/>
      <c r="C371" s="155"/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6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</row>
    <row r="372" ht="21.0" customHeight="1">
      <c r="A372" s="155"/>
      <c r="B372" s="171"/>
      <c r="C372" s="155"/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6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</row>
    <row r="373" ht="21.0" customHeight="1">
      <c r="A373" s="155"/>
      <c r="B373" s="171"/>
      <c r="C373" s="155"/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6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</row>
    <row r="374" ht="21.0" customHeight="1">
      <c r="A374" s="155"/>
      <c r="B374" s="171"/>
      <c r="C374" s="155"/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6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</row>
    <row r="375" ht="21.0" customHeight="1">
      <c r="A375" s="155"/>
      <c r="B375" s="171"/>
      <c r="C375" s="155"/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6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</row>
    <row r="376" ht="21.0" customHeight="1">
      <c r="A376" s="155"/>
      <c r="B376" s="171"/>
      <c r="C376" s="155"/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6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</row>
    <row r="377" ht="21.0" customHeight="1">
      <c r="A377" s="155"/>
      <c r="B377" s="171"/>
      <c r="C377" s="155"/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6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</row>
    <row r="378" ht="21.0" customHeight="1">
      <c r="A378" s="155"/>
      <c r="B378" s="171"/>
      <c r="C378" s="155"/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6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</row>
    <row r="379" ht="21.0" customHeight="1">
      <c r="A379" s="155"/>
      <c r="B379" s="171"/>
      <c r="C379" s="155"/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6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</row>
    <row r="380" ht="21.0" customHeight="1">
      <c r="A380" s="155"/>
      <c r="B380" s="171"/>
      <c r="C380" s="155"/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6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</row>
    <row r="381" ht="21.0" customHeight="1">
      <c r="A381" s="155"/>
      <c r="B381" s="171"/>
      <c r="C381" s="155"/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6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</row>
    <row r="382" ht="21.0" customHeight="1">
      <c r="A382" s="155"/>
      <c r="B382" s="171"/>
      <c r="C382" s="155"/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6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</row>
    <row r="383" ht="21.0" customHeight="1">
      <c r="A383" s="155"/>
      <c r="B383" s="171"/>
      <c r="C383" s="155"/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6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</row>
    <row r="384" ht="21.0" customHeight="1">
      <c r="A384" s="155"/>
      <c r="B384" s="171"/>
      <c r="C384" s="155"/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6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</row>
    <row r="385" ht="21.0" customHeight="1">
      <c r="A385" s="155"/>
      <c r="B385" s="171"/>
      <c r="C385" s="155"/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6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</row>
    <row r="386" ht="21.0" customHeight="1">
      <c r="A386" s="155"/>
      <c r="B386" s="171"/>
      <c r="C386" s="155"/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6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</row>
    <row r="387" ht="21.0" customHeight="1">
      <c r="A387" s="155"/>
      <c r="B387" s="171"/>
      <c r="C387" s="155"/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6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</row>
    <row r="388" ht="21.0" customHeight="1">
      <c r="A388" s="155"/>
      <c r="B388" s="171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6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</row>
    <row r="389" ht="21.0" customHeight="1">
      <c r="A389" s="155"/>
      <c r="B389" s="171"/>
      <c r="C389" s="155"/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6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</row>
    <row r="390" ht="21.0" customHeight="1">
      <c r="A390" s="155"/>
      <c r="B390" s="171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6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</row>
    <row r="391" ht="21.0" customHeight="1">
      <c r="A391" s="155"/>
      <c r="B391" s="171"/>
      <c r="C391" s="155"/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6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</row>
    <row r="392" ht="21.0" customHeight="1">
      <c r="A392" s="155"/>
      <c r="B392" s="171"/>
      <c r="C392" s="155"/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6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</row>
    <row r="393" ht="21.0" customHeight="1">
      <c r="A393" s="155"/>
      <c r="B393" s="171"/>
      <c r="C393" s="155"/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6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</row>
    <row r="394" ht="21.0" customHeight="1">
      <c r="A394" s="155"/>
      <c r="B394" s="171"/>
      <c r="C394" s="155"/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6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</row>
    <row r="395" ht="21.0" customHeight="1">
      <c r="A395" s="155"/>
      <c r="B395" s="171"/>
      <c r="C395" s="155"/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6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</row>
    <row r="396" ht="21.0" customHeight="1">
      <c r="A396" s="155"/>
      <c r="B396" s="171"/>
      <c r="C396" s="155"/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6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</row>
    <row r="397" ht="21.0" customHeight="1">
      <c r="A397" s="155"/>
      <c r="B397" s="171"/>
      <c r="C397" s="155"/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6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</row>
    <row r="398" ht="21.0" customHeight="1">
      <c r="A398" s="155"/>
      <c r="B398" s="171"/>
      <c r="C398" s="155"/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6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</row>
    <row r="399" ht="21.0" customHeight="1">
      <c r="A399" s="155"/>
      <c r="B399" s="171"/>
      <c r="C399" s="155"/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6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</row>
    <row r="400" ht="21.0" customHeight="1">
      <c r="A400" s="155"/>
      <c r="B400" s="171"/>
      <c r="C400" s="155"/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6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</row>
    <row r="401" ht="21.0" customHeight="1">
      <c r="A401" s="155"/>
      <c r="B401" s="171"/>
      <c r="C401" s="155"/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6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</row>
    <row r="402" ht="21.0" customHeight="1">
      <c r="A402" s="155"/>
      <c r="B402" s="171"/>
      <c r="C402" s="155"/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6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</row>
    <row r="403" ht="21.0" customHeight="1">
      <c r="A403" s="155"/>
      <c r="B403" s="171"/>
      <c r="C403" s="155"/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6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</row>
    <row r="404" ht="21.0" customHeight="1">
      <c r="A404" s="155"/>
      <c r="B404" s="171"/>
      <c r="C404" s="155"/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6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</row>
    <row r="405" ht="21.0" customHeight="1">
      <c r="A405" s="155"/>
      <c r="B405" s="171"/>
      <c r="C405" s="155"/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6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</row>
    <row r="406" ht="21.0" customHeight="1">
      <c r="A406" s="155"/>
      <c r="B406" s="171"/>
      <c r="C406" s="155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6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</row>
    <row r="407" ht="21.0" customHeight="1">
      <c r="A407" s="155"/>
      <c r="B407" s="171"/>
      <c r="C407" s="155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6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</row>
    <row r="408" ht="21.0" customHeight="1">
      <c r="A408" s="155"/>
      <c r="B408" s="171"/>
      <c r="C408" s="155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6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</row>
    <row r="409" ht="21.0" customHeight="1">
      <c r="A409" s="155"/>
      <c r="B409" s="171"/>
      <c r="C409" s="155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6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</row>
    <row r="410" ht="21.0" customHeight="1">
      <c r="A410" s="155"/>
      <c r="B410" s="171"/>
      <c r="C410" s="155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6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</row>
    <row r="411" ht="21.0" customHeight="1">
      <c r="A411" s="155"/>
      <c r="B411" s="171"/>
      <c r="C411" s="155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6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</row>
    <row r="412" ht="21.0" customHeight="1">
      <c r="A412" s="155"/>
      <c r="B412" s="171"/>
      <c r="C412" s="155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6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</row>
    <row r="413" ht="21.0" customHeight="1">
      <c r="A413" s="155"/>
      <c r="B413" s="171"/>
      <c r="C413" s="155"/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6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</row>
    <row r="414" ht="21.0" customHeight="1">
      <c r="A414" s="155"/>
      <c r="B414" s="171"/>
      <c r="C414" s="155"/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6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</row>
    <row r="415" ht="21.0" customHeight="1">
      <c r="A415" s="155"/>
      <c r="B415" s="171"/>
      <c r="C415" s="155"/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6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</row>
    <row r="416" ht="21.0" customHeight="1">
      <c r="A416" s="155"/>
      <c r="B416" s="171"/>
      <c r="C416" s="155"/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6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</row>
    <row r="417" ht="21.0" customHeight="1">
      <c r="A417" s="155"/>
      <c r="B417" s="171"/>
      <c r="C417" s="155"/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6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</row>
    <row r="418" ht="21.0" customHeight="1">
      <c r="A418" s="155"/>
      <c r="B418" s="171"/>
      <c r="C418" s="155"/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6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</row>
    <row r="419" ht="21.0" customHeight="1">
      <c r="A419" s="155"/>
      <c r="B419" s="171"/>
      <c r="C419" s="155"/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6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</row>
    <row r="420" ht="21.0" customHeight="1">
      <c r="A420" s="155"/>
      <c r="B420" s="171"/>
      <c r="C420" s="155"/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6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</row>
    <row r="421" ht="21.0" customHeight="1">
      <c r="A421" s="155"/>
      <c r="B421" s="171"/>
      <c r="C421" s="155"/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6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</row>
    <row r="422" ht="21.0" customHeight="1">
      <c r="A422" s="155"/>
      <c r="B422" s="171"/>
      <c r="C422" s="155"/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6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</row>
    <row r="423" ht="21.0" customHeight="1">
      <c r="A423" s="155"/>
      <c r="B423" s="171"/>
      <c r="C423" s="155"/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6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</row>
    <row r="424" ht="21.0" customHeight="1">
      <c r="A424" s="155"/>
      <c r="B424" s="171"/>
      <c r="C424" s="155"/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6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</row>
    <row r="425" ht="21.0" customHeight="1">
      <c r="A425" s="155"/>
      <c r="B425" s="171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6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</row>
    <row r="426" ht="21.0" customHeight="1">
      <c r="A426" s="155"/>
      <c r="B426" s="171"/>
      <c r="C426" s="155"/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6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</row>
    <row r="427" ht="21.0" customHeight="1">
      <c r="A427" s="155"/>
      <c r="B427" s="171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6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</row>
    <row r="428" ht="21.0" customHeight="1">
      <c r="A428" s="155"/>
      <c r="B428" s="171"/>
      <c r="C428" s="155"/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6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</row>
    <row r="429" ht="21.0" customHeight="1">
      <c r="A429" s="155"/>
      <c r="B429" s="171"/>
      <c r="C429" s="155"/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6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</row>
    <row r="430" ht="21.0" customHeight="1">
      <c r="A430" s="155"/>
      <c r="B430" s="171"/>
      <c r="C430" s="155"/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6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</row>
    <row r="431" ht="21.0" customHeight="1">
      <c r="A431" s="155"/>
      <c r="B431" s="171"/>
      <c r="C431" s="155"/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6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</row>
    <row r="432" ht="21.0" customHeight="1">
      <c r="A432" s="155"/>
      <c r="B432" s="171"/>
      <c r="C432" s="155"/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6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</row>
    <row r="433" ht="21.0" customHeight="1">
      <c r="A433" s="155"/>
      <c r="B433" s="171"/>
      <c r="C433" s="155"/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6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</row>
    <row r="434" ht="21.0" customHeight="1">
      <c r="A434" s="155"/>
      <c r="B434" s="171"/>
      <c r="C434" s="155"/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6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</row>
    <row r="435" ht="21.0" customHeight="1">
      <c r="A435" s="155"/>
      <c r="B435" s="171"/>
      <c r="C435" s="155"/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6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</row>
    <row r="436" ht="21.0" customHeight="1">
      <c r="A436" s="155"/>
      <c r="B436" s="171"/>
      <c r="C436" s="155"/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6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</row>
    <row r="437" ht="21.0" customHeight="1">
      <c r="A437" s="155"/>
      <c r="B437" s="171"/>
      <c r="C437" s="155"/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6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</row>
    <row r="438" ht="21.0" customHeight="1">
      <c r="A438" s="155"/>
      <c r="B438" s="171"/>
      <c r="C438" s="155"/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6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</row>
    <row r="439" ht="21.0" customHeight="1">
      <c r="A439" s="155"/>
      <c r="B439" s="171"/>
      <c r="C439" s="155"/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6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</row>
    <row r="440" ht="21.0" customHeight="1">
      <c r="A440" s="155"/>
      <c r="B440" s="171"/>
      <c r="C440" s="155"/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6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</row>
    <row r="441" ht="21.0" customHeight="1">
      <c r="A441" s="155"/>
      <c r="B441" s="171"/>
      <c r="C441" s="155"/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6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</row>
    <row r="442" ht="21.0" customHeight="1">
      <c r="A442" s="155"/>
      <c r="B442" s="171"/>
      <c r="C442" s="155"/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6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</row>
    <row r="443" ht="21.0" customHeight="1">
      <c r="A443" s="155"/>
      <c r="B443" s="171"/>
      <c r="C443" s="155"/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6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</row>
    <row r="444" ht="21.0" customHeight="1">
      <c r="A444" s="155"/>
      <c r="B444" s="171"/>
      <c r="C444" s="155"/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6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</row>
    <row r="445" ht="21.0" customHeight="1">
      <c r="A445" s="155"/>
      <c r="B445" s="171"/>
      <c r="C445" s="155"/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6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</row>
    <row r="446" ht="21.0" customHeight="1">
      <c r="A446" s="155"/>
      <c r="B446" s="171"/>
      <c r="C446" s="155"/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6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</row>
    <row r="447" ht="21.0" customHeight="1">
      <c r="A447" s="155"/>
      <c r="B447" s="171"/>
      <c r="C447" s="155"/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6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</row>
    <row r="448" ht="21.0" customHeight="1">
      <c r="A448" s="155"/>
      <c r="B448" s="171"/>
      <c r="C448" s="155"/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6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</row>
    <row r="449" ht="21.0" customHeight="1">
      <c r="A449" s="155"/>
      <c r="B449" s="171"/>
      <c r="C449" s="155"/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6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</row>
    <row r="450" ht="21.0" customHeight="1">
      <c r="A450" s="155"/>
      <c r="B450" s="171"/>
      <c r="C450" s="155"/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6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</row>
    <row r="451" ht="21.0" customHeight="1">
      <c r="A451" s="155"/>
      <c r="B451" s="171"/>
      <c r="C451" s="155"/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6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</row>
    <row r="452" ht="21.0" customHeight="1">
      <c r="A452" s="155"/>
      <c r="B452" s="171"/>
      <c r="C452" s="155"/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6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</row>
    <row r="453" ht="21.0" customHeight="1">
      <c r="A453" s="155"/>
      <c r="B453" s="171"/>
      <c r="C453" s="155"/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6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</row>
    <row r="454" ht="21.0" customHeight="1">
      <c r="A454" s="155"/>
      <c r="B454" s="171"/>
      <c r="C454" s="155"/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6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</row>
    <row r="455" ht="21.0" customHeight="1">
      <c r="A455" s="155"/>
      <c r="B455" s="171"/>
      <c r="C455" s="155"/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6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</row>
    <row r="456" ht="21.0" customHeight="1">
      <c r="A456" s="155"/>
      <c r="B456" s="171"/>
      <c r="C456" s="155"/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6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</row>
    <row r="457" ht="21.0" customHeight="1">
      <c r="A457" s="155"/>
      <c r="B457" s="171"/>
      <c r="C457" s="155"/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6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</row>
    <row r="458" ht="21.0" customHeight="1">
      <c r="A458" s="155"/>
      <c r="B458" s="171"/>
      <c r="C458" s="155"/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6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</row>
    <row r="459" ht="21.0" customHeight="1">
      <c r="A459" s="155"/>
      <c r="B459" s="171"/>
      <c r="C459" s="155"/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6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</row>
    <row r="460" ht="21.0" customHeight="1">
      <c r="A460" s="155"/>
      <c r="B460" s="171"/>
      <c r="C460" s="155"/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6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</row>
    <row r="461" ht="21.0" customHeight="1">
      <c r="A461" s="155"/>
      <c r="B461" s="171"/>
      <c r="C461" s="155"/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6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</row>
    <row r="462" ht="21.0" customHeight="1">
      <c r="A462" s="155"/>
      <c r="B462" s="171"/>
      <c r="C462" s="155"/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6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</row>
    <row r="463" ht="21.0" customHeight="1">
      <c r="A463" s="155"/>
      <c r="B463" s="171"/>
      <c r="C463" s="155"/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6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</row>
    <row r="464" ht="21.0" customHeight="1">
      <c r="A464" s="155"/>
      <c r="B464" s="171"/>
      <c r="C464" s="155"/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6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</row>
    <row r="465" ht="21.0" customHeight="1">
      <c r="A465" s="155"/>
      <c r="B465" s="171"/>
      <c r="C465" s="155"/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6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</row>
    <row r="466" ht="21.0" customHeight="1">
      <c r="A466" s="155"/>
      <c r="B466" s="171"/>
      <c r="C466" s="155"/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6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</row>
    <row r="467" ht="21.0" customHeight="1">
      <c r="A467" s="155"/>
      <c r="B467" s="171"/>
      <c r="C467" s="155"/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6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</row>
    <row r="468" ht="21.0" customHeight="1">
      <c r="A468" s="155"/>
      <c r="B468" s="171"/>
      <c r="C468" s="155"/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6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</row>
    <row r="469" ht="21.0" customHeight="1">
      <c r="A469" s="155"/>
      <c r="B469" s="171"/>
      <c r="C469" s="155"/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6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</row>
    <row r="470" ht="21.0" customHeight="1">
      <c r="A470" s="155"/>
      <c r="B470" s="171"/>
      <c r="C470" s="155"/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6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</row>
    <row r="471" ht="21.0" customHeight="1">
      <c r="A471" s="155"/>
      <c r="B471" s="171"/>
      <c r="C471" s="155"/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6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</row>
    <row r="472" ht="21.0" customHeight="1">
      <c r="A472" s="155"/>
      <c r="B472" s="171"/>
      <c r="C472" s="155"/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6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</row>
    <row r="473" ht="21.0" customHeight="1">
      <c r="A473" s="155"/>
      <c r="B473" s="171"/>
      <c r="C473" s="155"/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6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</row>
    <row r="474" ht="21.0" customHeight="1">
      <c r="A474" s="155"/>
      <c r="B474" s="171"/>
      <c r="C474" s="155"/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6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</row>
    <row r="475" ht="21.0" customHeight="1">
      <c r="A475" s="155"/>
      <c r="B475" s="171"/>
      <c r="C475" s="155"/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6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</row>
    <row r="476" ht="21.0" customHeight="1">
      <c r="A476" s="155"/>
      <c r="B476" s="171"/>
      <c r="C476" s="155"/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6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</row>
    <row r="477" ht="21.0" customHeight="1">
      <c r="A477" s="155"/>
      <c r="B477" s="171"/>
      <c r="C477" s="155"/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6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</row>
    <row r="478" ht="21.0" customHeight="1">
      <c r="A478" s="155"/>
      <c r="B478" s="171"/>
      <c r="C478" s="155"/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6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</row>
    <row r="479" ht="21.0" customHeight="1">
      <c r="A479" s="155"/>
      <c r="B479" s="171"/>
      <c r="C479" s="155"/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6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</row>
    <row r="480" ht="21.0" customHeight="1">
      <c r="A480" s="155"/>
      <c r="B480" s="171"/>
      <c r="C480" s="155"/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6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</row>
    <row r="481" ht="21.0" customHeight="1">
      <c r="A481" s="155"/>
      <c r="B481" s="171"/>
      <c r="C481" s="155"/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6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</row>
    <row r="482" ht="21.0" customHeight="1">
      <c r="A482" s="155"/>
      <c r="B482" s="171"/>
      <c r="C482" s="155"/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6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</row>
    <row r="483" ht="21.0" customHeight="1">
      <c r="A483" s="155"/>
      <c r="B483" s="171"/>
      <c r="C483" s="155"/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6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</row>
    <row r="484" ht="21.0" customHeight="1">
      <c r="A484" s="155"/>
      <c r="B484" s="171"/>
      <c r="C484" s="155"/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6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</row>
    <row r="485" ht="21.0" customHeight="1">
      <c r="A485" s="155"/>
      <c r="B485" s="171"/>
      <c r="C485" s="155"/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6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</row>
    <row r="486" ht="21.0" customHeight="1">
      <c r="A486" s="155"/>
      <c r="B486" s="171"/>
      <c r="C486" s="155"/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6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</row>
    <row r="487" ht="21.0" customHeight="1">
      <c r="A487" s="155"/>
      <c r="B487" s="171"/>
      <c r="C487" s="155"/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6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</row>
    <row r="488" ht="21.0" customHeight="1">
      <c r="A488" s="155"/>
      <c r="B488" s="171"/>
      <c r="C488" s="155"/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6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</row>
    <row r="489" ht="21.0" customHeight="1">
      <c r="A489" s="155"/>
      <c r="B489" s="171"/>
      <c r="C489" s="155"/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6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</row>
    <row r="490" ht="21.0" customHeight="1">
      <c r="A490" s="155"/>
      <c r="B490" s="171"/>
      <c r="C490" s="155"/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6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</row>
    <row r="491" ht="21.0" customHeight="1">
      <c r="A491" s="155"/>
      <c r="B491" s="171"/>
      <c r="C491" s="155"/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6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</row>
    <row r="492" ht="21.0" customHeight="1">
      <c r="A492" s="155"/>
      <c r="B492" s="171"/>
      <c r="C492" s="155"/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6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</row>
    <row r="493" ht="21.0" customHeight="1">
      <c r="A493" s="155"/>
      <c r="B493" s="171"/>
      <c r="C493" s="155"/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6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</row>
    <row r="494" ht="21.0" customHeight="1">
      <c r="A494" s="155"/>
      <c r="B494" s="171"/>
      <c r="C494" s="155"/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6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</row>
    <row r="495" ht="21.0" customHeight="1">
      <c r="A495" s="155"/>
      <c r="B495" s="171"/>
      <c r="C495" s="155"/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6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</row>
    <row r="496" ht="21.0" customHeight="1">
      <c r="A496" s="155"/>
      <c r="B496" s="171"/>
      <c r="C496" s="155"/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6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</row>
    <row r="497" ht="21.0" customHeight="1">
      <c r="A497" s="155"/>
      <c r="B497" s="171"/>
      <c r="C497" s="155"/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6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</row>
    <row r="498" ht="21.0" customHeight="1">
      <c r="A498" s="155"/>
      <c r="B498" s="171"/>
      <c r="C498" s="155"/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6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</row>
    <row r="499" ht="21.0" customHeight="1">
      <c r="A499" s="155"/>
      <c r="B499" s="171"/>
      <c r="C499" s="155"/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6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</row>
    <row r="500" ht="21.0" customHeight="1">
      <c r="A500" s="155"/>
      <c r="B500" s="171"/>
      <c r="C500" s="155"/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6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</row>
    <row r="501" ht="21.0" customHeight="1">
      <c r="A501" s="155"/>
      <c r="B501" s="171"/>
      <c r="C501" s="155"/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6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</row>
    <row r="502" ht="21.0" customHeight="1">
      <c r="A502" s="155"/>
      <c r="B502" s="171"/>
      <c r="C502" s="155"/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6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</row>
    <row r="503" ht="21.0" customHeight="1">
      <c r="A503" s="155"/>
      <c r="B503" s="171"/>
      <c r="C503" s="155"/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6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</row>
    <row r="504" ht="21.0" customHeight="1">
      <c r="A504" s="155"/>
      <c r="B504" s="171"/>
      <c r="C504" s="155"/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6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</row>
    <row r="505" ht="21.0" customHeight="1">
      <c r="A505" s="155"/>
      <c r="B505" s="171"/>
      <c r="C505" s="155"/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6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</row>
    <row r="506" ht="21.0" customHeight="1">
      <c r="A506" s="155"/>
      <c r="B506" s="171"/>
      <c r="C506" s="155"/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6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</row>
    <row r="507" ht="21.0" customHeight="1">
      <c r="A507" s="155"/>
      <c r="B507" s="171"/>
      <c r="C507" s="155"/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6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</row>
    <row r="508" ht="21.0" customHeight="1">
      <c r="A508" s="155"/>
      <c r="B508" s="171"/>
      <c r="C508" s="155"/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6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</row>
    <row r="509" ht="21.0" customHeight="1">
      <c r="A509" s="155"/>
      <c r="B509" s="171"/>
      <c r="C509" s="155"/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6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</row>
    <row r="510" ht="21.0" customHeight="1">
      <c r="A510" s="155"/>
      <c r="B510" s="171"/>
      <c r="C510" s="155"/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6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</row>
    <row r="511" ht="21.0" customHeight="1">
      <c r="A511" s="155"/>
      <c r="B511" s="171"/>
      <c r="C511" s="155"/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6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</row>
    <row r="512" ht="21.0" customHeight="1">
      <c r="A512" s="155"/>
      <c r="B512" s="171"/>
      <c r="C512" s="155"/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6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</row>
    <row r="513" ht="21.0" customHeight="1">
      <c r="A513" s="155"/>
      <c r="B513" s="171"/>
      <c r="C513" s="155"/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6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</row>
    <row r="514" ht="21.0" customHeight="1">
      <c r="A514" s="155"/>
      <c r="B514" s="171"/>
      <c r="C514" s="155"/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6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</row>
    <row r="515" ht="21.0" customHeight="1">
      <c r="A515" s="155"/>
      <c r="B515" s="171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6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</row>
    <row r="516" ht="21.0" customHeight="1">
      <c r="A516" s="155"/>
      <c r="B516" s="171"/>
      <c r="C516" s="155"/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6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</row>
    <row r="517" ht="21.0" customHeight="1">
      <c r="A517" s="155"/>
      <c r="B517" s="171"/>
      <c r="C517" s="155"/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6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</row>
    <row r="518" ht="21.0" customHeight="1">
      <c r="A518" s="155"/>
      <c r="B518" s="171"/>
      <c r="C518" s="155"/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6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</row>
    <row r="519" ht="21.0" customHeight="1">
      <c r="A519" s="155"/>
      <c r="B519" s="171"/>
      <c r="C519" s="155"/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6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</row>
    <row r="520" ht="21.0" customHeight="1">
      <c r="A520" s="155"/>
      <c r="B520" s="171"/>
      <c r="C520" s="155"/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6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</row>
    <row r="521" ht="21.0" customHeight="1">
      <c r="A521" s="155"/>
      <c r="B521" s="171"/>
      <c r="C521" s="155"/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6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</row>
    <row r="522" ht="21.0" customHeight="1">
      <c r="A522" s="155"/>
      <c r="B522" s="171"/>
      <c r="C522" s="155"/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6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</row>
    <row r="523" ht="21.0" customHeight="1">
      <c r="A523" s="155"/>
      <c r="B523" s="171"/>
      <c r="C523" s="155"/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6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</row>
    <row r="524" ht="21.0" customHeight="1">
      <c r="A524" s="155"/>
      <c r="B524" s="171"/>
      <c r="C524" s="155"/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6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</row>
    <row r="525" ht="21.0" customHeight="1">
      <c r="A525" s="155"/>
      <c r="B525" s="171"/>
      <c r="C525" s="155"/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6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</row>
    <row r="526" ht="21.0" customHeight="1">
      <c r="A526" s="155"/>
      <c r="B526" s="171"/>
      <c r="C526" s="155"/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6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</row>
    <row r="527" ht="21.0" customHeight="1">
      <c r="A527" s="155"/>
      <c r="B527" s="171"/>
      <c r="C527" s="155"/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6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</row>
    <row r="528" ht="21.0" customHeight="1">
      <c r="A528" s="155"/>
      <c r="B528" s="171"/>
      <c r="C528" s="155"/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6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</row>
    <row r="529" ht="21.0" customHeight="1">
      <c r="A529" s="155"/>
      <c r="B529" s="171"/>
      <c r="C529" s="155"/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6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</row>
    <row r="530" ht="21.0" customHeight="1">
      <c r="A530" s="155"/>
      <c r="B530" s="171"/>
      <c r="C530" s="155"/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6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</row>
    <row r="531" ht="21.0" customHeight="1">
      <c r="A531" s="155"/>
      <c r="B531" s="171"/>
      <c r="C531" s="155"/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6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</row>
    <row r="532" ht="21.0" customHeight="1">
      <c r="A532" s="155"/>
      <c r="B532" s="171"/>
      <c r="C532" s="155"/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6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</row>
    <row r="533" ht="21.0" customHeight="1">
      <c r="A533" s="155"/>
      <c r="B533" s="171"/>
      <c r="C533" s="155"/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6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</row>
    <row r="534" ht="21.0" customHeight="1">
      <c r="A534" s="155"/>
      <c r="B534" s="171"/>
      <c r="C534" s="155"/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6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</row>
    <row r="535" ht="21.0" customHeight="1">
      <c r="A535" s="155"/>
      <c r="B535" s="171"/>
      <c r="C535" s="155"/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6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</row>
    <row r="536" ht="21.0" customHeight="1">
      <c r="A536" s="155"/>
      <c r="B536" s="171"/>
      <c r="C536" s="155"/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6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</row>
    <row r="537" ht="21.0" customHeight="1">
      <c r="A537" s="155"/>
      <c r="B537" s="171"/>
      <c r="C537" s="155"/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6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</row>
    <row r="538" ht="21.0" customHeight="1">
      <c r="A538" s="155"/>
      <c r="B538" s="171"/>
      <c r="C538" s="155"/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6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</row>
    <row r="539" ht="21.0" customHeight="1">
      <c r="A539" s="155"/>
      <c r="B539" s="171"/>
      <c r="C539" s="155"/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6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</row>
    <row r="540" ht="21.0" customHeight="1">
      <c r="A540" s="155"/>
      <c r="B540" s="171"/>
      <c r="C540" s="155"/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6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</row>
    <row r="541" ht="21.0" customHeight="1">
      <c r="A541" s="155"/>
      <c r="B541" s="171"/>
      <c r="C541" s="155"/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6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</row>
    <row r="542" ht="21.0" customHeight="1">
      <c r="A542" s="155"/>
      <c r="B542" s="171"/>
      <c r="C542" s="155"/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6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</row>
    <row r="543" ht="21.0" customHeight="1">
      <c r="A543" s="155"/>
      <c r="B543" s="171"/>
      <c r="C543" s="155"/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6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</row>
    <row r="544" ht="21.0" customHeight="1">
      <c r="A544" s="155"/>
      <c r="B544" s="171"/>
      <c r="C544" s="155"/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6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</row>
    <row r="545" ht="21.0" customHeight="1">
      <c r="A545" s="155"/>
      <c r="B545" s="171"/>
      <c r="C545" s="155"/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6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</row>
    <row r="546" ht="21.0" customHeight="1">
      <c r="A546" s="155"/>
      <c r="B546" s="171"/>
      <c r="C546" s="155"/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6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</row>
    <row r="547" ht="21.0" customHeight="1">
      <c r="A547" s="155"/>
      <c r="B547" s="171"/>
      <c r="C547" s="155"/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6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</row>
    <row r="548" ht="21.0" customHeight="1">
      <c r="A548" s="155"/>
      <c r="B548" s="171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6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</row>
    <row r="549" ht="21.0" customHeight="1">
      <c r="A549" s="155"/>
      <c r="B549" s="171"/>
      <c r="C549" s="155"/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6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</row>
    <row r="550" ht="21.0" customHeight="1">
      <c r="A550" s="155"/>
      <c r="B550" s="171"/>
      <c r="C550" s="155"/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6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</row>
    <row r="551" ht="21.0" customHeight="1">
      <c r="A551" s="155"/>
      <c r="B551" s="171"/>
      <c r="C551" s="155"/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6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</row>
    <row r="552" ht="21.0" customHeight="1">
      <c r="A552" s="155"/>
      <c r="B552" s="171"/>
      <c r="C552" s="155"/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6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</row>
    <row r="553" ht="21.0" customHeight="1">
      <c r="A553" s="155"/>
      <c r="B553" s="171"/>
      <c r="C553" s="155"/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6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</row>
    <row r="554" ht="21.0" customHeight="1">
      <c r="A554" s="155"/>
      <c r="B554" s="171"/>
      <c r="C554" s="155"/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6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</row>
    <row r="555" ht="21.0" customHeight="1">
      <c r="A555" s="155"/>
      <c r="B555" s="171"/>
      <c r="C555" s="155"/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6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</row>
    <row r="556" ht="21.0" customHeight="1">
      <c r="A556" s="155"/>
      <c r="B556" s="171"/>
      <c r="C556" s="155"/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6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</row>
    <row r="557" ht="21.0" customHeight="1">
      <c r="A557" s="155"/>
      <c r="B557" s="171"/>
      <c r="C557" s="155"/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6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</row>
    <row r="558" ht="21.0" customHeight="1">
      <c r="A558" s="155"/>
      <c r="B558" s="171"/>
      <c r="C558" s="155"/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6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</row>
    <row r="559" ht="21.0" customHeight="1">
      <c r="A559" s="155"/>
      <c r="B559" s="171"/>
      <c r="C559" s="155"/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6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</row>
    <row r="560" ht="21.0" customHeight="1">
      <c r="A560" s="155"/>
      <c r="B560" s="171"/>
      <c r="C560" s="155"/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6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</row>
    <row r="561" ht="21.0" customHeight="1">
      <c r="A561" s="155"/>
      <c r="B561" s="171"/>
      <c r="C561" s="155"/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6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</row>
    <row r="562" ht="21.0" customHeight="1">
      <c r="A562" s="155"/>
      <c r="B562" s="171"/>
      <c r="C562" s="155"/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6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</row>
    <row r="563" ht="21.0" customHeight="1">
      <c r="A563" s="155"/>
      <c r="B563" s="171"/>
      <c r="C563" s="155"/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6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</row>
    <row r="564" ht="21.0" customHeight="1">
      <c r="A564" s="155"/>
      <c r="B564" s="171"/>
      <c r="C564" s="155"/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6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</row>
    <row r="565" ht="21.0" customHeight="1">
      <c r="A565" s="155"/>
      <c r="B565" s="171"/>
      <c r="C565" s="155"/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6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</row>
    <row r="566" ht="21.0" customHeight="1">
      <c r="A566" s="155"/>
      <c r="B566" s="171"/>
      <c r="C566" s="155"/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6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</row>
    <row r="567" ht="21.0" customHeight="1">
      <c r="A567" s="155"/>
      <c r="B567" s="171"/>
      <c r="C567" s="155"/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6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</row>
    <row r="568" ht="21.0" customHeight="1">
      <c r="A568" s="155"/>
      <c r="B568" s="171"/>
      <c r="C568" s="155"/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6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</row>
    <row r="569" ht="21.0" customHeight="1">
      <c r="A569" s="155"/>
      <c r="B569" s="171"/>
      <c r="C569" s="155"/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6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</row>
    <row r="570" ht="21.0" customHeight="1">
      <c r="A570" s="155"/>
      <c r="B570" s="171"/>
      <c r="C570" s="155"/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6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</row>
    <row r="571" ht="21.0" customHeight="1">
      <c r="A571" s="155"/>
      <c r="B571" s="171"/>
      <c r="C571" s="155"/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6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</row>
    <row r="572" ht="21.0" customHeight="1">
      <c r="A572" s="155"/>
      <c r="B572" s="171"/>
      <c r="C572" s="155"/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6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</row>
    <row r="573" ht="21.0" customHeight="1">
      <c r="A573" s="155"/>
      <c r="B573" s="171"/>
      <c r="C573" s="155"/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6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</row>
    <row r="574" ht="21.0" customHeight="1">
      <c r="A574" s="155"/>
      <c r="B574" s="171"/>
      <c r="C574" s="155"/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6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</row>
    <row r="575" ht="21.0" customHeight="1">
      <c r="A575" s="155"/>
      <c r="B575" s="171"/>
      <c r="C575" s="155"/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6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</row>
    <row r="576" ht="21.0" customHeight="1">
      <c r="A576" s="155"/>
      <c r="B576" s="171"/>
      <c r="C576" s="155"/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6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</row>
    <row r="577" ht="21.0" customHeight="1">
      <c r="A577" s="155"/>
      <c r="B577" s="171"/>
      <c r="C577" s="155"/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6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</row>
    <row r="578" ht="21.0" customHeight="1">
      <c r="A578" s="155"/>
      <c r="B578" s="171"/>
      <c r="C578" s="155"/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6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</row>
    <row r="579" ht="21.0" customHeight="1">
      <c r="A579" s="155"/>
      <c r="B579" s="171"/>
      <c r="C579" s="155"/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6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</row>
    <row r="580" ht="21.0" customHeight="1">
      <c r="A580" s="155"/>
      <c r="B580" s="171"/>
      <c r="C580" s="155"/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6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</row>
    <row r="581" ht="21.0" customHeight="1">
      <c r="A581" s="155"/>
      <c r="B581" s="171"/>
      <c r="C581" s="155"/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6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</row>
    <row r="582" ht="21.0" customHeight="1">
      <c r="A582" s="155"/>
      <c r="B582" s="171"/>
      <c r="C582" s="155"/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6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</row>
    <row r="583" ht="21.0" customHeight="1">
      <c r="A583" s="155"/>
      <c r="B583" s="171"/>
      <c r="C583" s="155"/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6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</row>
    <row r="584" ht="21.0" customHeight="1">
      <c r="A584" s="155"/>
      <c r="B584" s="171"/>
      <c r="C584" s="155"/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6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</row>
    <row r="585" ht="21.0" customHeight="1">
      <c r="A585" s="155"/>
      <c r="B585" s="171"/>
      <c r="C585" s="155"/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6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</row>
    <row r="586" ht="21.0" customHeight="1">
      <c r="A586" s="155"/>
      <c r="B586" s="171"/>
      <c r="C586" s="155"/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6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</row>
    <row r="587" ht="21.0" customHeight="1">
      <c r="A587" s="155"/>
      <c r="B587" s="171"/>
      <c r="C587" s="155"/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6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</row>
    <row r="588" ht="21.0" customHeight="1">
      <c r="A588" s="155"/>
      <c r="B588" s="171"/>
      <c r="C588" s="155"/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6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</row>
    <row r="589" ht="21.0" customHeight="1">
      <c r="A589" s="155"/>
      <c r="B589" s="171"/>
      <c r="C589" s="155"/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6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</row>
    <row r="590" ht="21.0" customHeight="1">
      <c r="A590" s="155"/>
      <c r="B590" s="171"/>
      <c r="C590" s="155"/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6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</row>
    <row r="591" ht="21.0" customHeight="1">
      <c r="A591" s="155"/>
      <c r="B591" s="171"/>
      <c r="C591" s="155"/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6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</row>
    <row r="592" ht="21.0" customHeight="1">
      <c r="A592" s="155"/>
      <c r="B592" s="171"/>
      <c r="C592" s="155"/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6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</row>
    <row r="593" ht="21.0" customHeight="1">
      <c r="A593" s="155"/>
      <c r="B593" s="171"/>
      <c r="C593" s="155"/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6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</row>
    <row r="594" ht="21.0" customHeight="1">
      <c r="A594" s="155"/>
      <c r="B594" s="171"/>
      <c r="C594" s="155"/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6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</row>
    <row r="595" ht="21.0" customHeight="1">
      <c r="A595" s="155"/>
      <c r="B595" s="171"/>
      <c r="C595" s="155"/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6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</row>
    <row r="596" ht="21.0" customHeight="1">
      <c r="A596" s="155"/>
      <c r="B596" s="171"/>
      <c r="C596" s="155"/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6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</row>
    <row r="597" ht="21.0" customHeight="1">
      <c r="A597" s="155"/>
      <c r="B597" s="171"/>
      <c r="C597" s="155"/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6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</row>
    <row r="598" ht="21.0" customHeight="1">
      <c r="A598" s="155"/>
      <c r="B598" s="171"/>
      <c r="C598" s="155"/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6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</row>
    <row r="599" ht="21.0" customHeight="1">
      <c r="A599" s="155"/>
      <c r="B599" s="171"/>
      <c r="C599" s="155"/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6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</row>
    <row r="600" ht="21.0" customHeight="1">
      <c r="A600" s="155"/>
      <c r="B600" s="171"/>
      <c r="C600" s="155"/>
      <c r="D600" s="155"/>
      <c r="E600" s="155"/>
      <c r="F600" s="155"/>
      <c r="G600" s="155"/>
      <c r="H600" s="155"/>
      <c r="I600" s="155"/>
      <c r="J600" s="155"/>
      <c r="K600" s="155"/>
      <c r="L600" s="155"/>
      <c r="M600" s="155"/>
      <c r="N600" s="156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</row>
    <row r="601" ht="21.0" customHeight="1">
      <c r="A601" s="155"/>
      <c r="B601" s="171"/>
      <c r="C601" s="155"/>
      <c r="D601" s="155"/>
      <c r="E601" s="155"/>
      <c r="F601" s="155"/>
      <c r="G601" s="155"/>
      <c r="H601" s="155"/>
      <c r="I601" s="155"/>
      <c r="J601" s="155"/>
      <c r="K601" s="155"/>
      <c r="L601" s="155"/>
      <c r="M601" s="155"/>
      <c r="N601" s="156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</row>
    <row r="602" ht="21.0" customHeight="1">
      <c r="A602" s="155"/>
      <c r="B602" s="171"/>
      <c r="C602" s="155"/>
      <c r="D602" s="155"/>
      <c r="E602" s="155"/>
      <c r="F602" s="155"/>
      <c r="G602" s="155"/>
      <c r="H602" s="155"/>
      <c r="I602" s="155"/>
      <c r="J602" s="155"/>
      <c r="K602" s="155"/>
      <c r="L602" s="155"/>
      <c r="M602" s="155"/>
      <c r="N602" s="156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</row>
    <row r="603" ht="21.0" customHeight="1">
      <c r="A603" s="155"/>
      <c r="B603" s="171"/>
      <c r="C603" s="155"/>
      <c r="D603" s="155"/>
      <c r="E603" s="155"/>
      <c r="F603" s="155"/>
      <c r="G603" s="155"/>
      <c r="H603" s="155"/>
      <c r="I603" s="155"/>
      <c r="J603" s="155"/>
      <c r="K603" s="155"/>
      <c r="L603" s="155"/>
      <c r="M603" s="155"/>
      <c r="N603" s="156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</row>
    <row r="604" ht="21.0" customHeight="1">
      <c r="A604" s="155"/>
      <c r="B604" s="171"/>
      <c r="C604" s="155"/>
      <c r="D604" s="155"/>
      <c r="E604" s="155"/>
      <c r="F604" s="155"/>
      <c r="G604" s="155"/>
      <c r="H604" s="155"/>
      <c r="I604" s="155"/>
      <c r="J604" s="155"/>
      <c r="K604" s="155"/>
      <c r="L604" s="155"/>
      <c r="M604" s="155"/>
      <c r="N604" s="156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</row>
    <row r="605" ht="21.0" customHeight="1">
      <c r="A605" s="155"/>
      <c r="B605" s="171"/>
      <c r="C605" s="155"/>
      <c r="D605" s="155"/>
      <c r="E605" s="155"/>
      <c r="F605" s="155"/>
      <c r="G605" s="155"/>
      <c r="H605" s="155"/>
      <c r="I605" s="155"/>
      <c r="J605" s="155"/>
      <c r="K605" s="155"/>
      <c r="L605" s="155"/>
      <c r="M605" s="155"/>
      <c r="N605" s="156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</row>
    <row r="606" ht="21.0" customHeight="1">
      <c r="A606" s="155"/>
      <c r="B606" s="171"/>
      <c r="C606" s="155"/>
      <c r="D606" s="155"/>
      <c r="E606" s="155"/>
      <c r="F606" s="155"/>
      <c r="G606" s="155"/>
      <c r="H606" s="155"/>
      <c r="I606" s="155"/>
      <c r="J606" s="155"/>
      <c r="K606" s="155"/>
      <c r="L606" s="155"/>
      <c r="M606" s="155"/>
      <c r="N606" s="156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</row>
    <row r="607" ht="21.0" customHeight="1">
      <c r="A607" s="155"/>
      <c r="B607" s="171"/>
      <c r="C607" s="155"/>
      <c r="D607" s="155"/>
      <c r="E607" s="155"/>
      <c r="F607" s="155"/>
      <c r="G607" s="155"/>
      <c r="H607" s="155"/>
      <c r="I607" s="155"/>
      <c r="J607" s="155"/>
      <c r="K607" s="155"/>
      <c r="L607" s="155"/>
      <c r="M607" s="155"/>
      <c r="N607" s="156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</row>
    <row r="608" ht="21.0" customHeight="1">
      <c r="A608" s="155"/>
      <c r="B608" s="171"/>
      <c r="C608" s="155"/>
      <c r="D608" s="155"/>
      <c r="E608" s="155"/>
      <c r="F608" s="155"/>
      <c r="G608" s="155"/>
      <c r="H608" s="155"/>
      <c r="I608" s="155"/>
      <c r="J608" s="155"/>
      <c r="K608" s="155"/>
      <c r="L608" s="155"/>
      <c r="M608" s="155"/>
      <c r="N608" s="156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</row>
    <row r="609" ht="21.0" customHeight="1">
      <c r="A609" s="155"/>
      <c r="B609" s="171"/>
      <c r="C609" s="155"/>
      <c r="D609" s="155"/>
      <c r="E609" s="155"/>
      <c r="F609" s="155"/>
      <c r="G609" s="155"/>
      <c r="H609" s="155"/>
      <c r="I609" s="155"/>
      <c r="J609" s="155"/>
      <c r="K609" s="155"/>
      <c r="L609" s="155"/>
      <c r="M609" s="155"/>
      <c r="N609" s="156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</row>
    <row r="610" ht="21.0" customHeight="1">
      <c r="A610" s="155"/>
      <c r="B610" s="171"/>
      <c r="C610" s="155"/>
      <c r="D610" s="155"/>
      <c r="E610" s="155"/>
      <c r="F610" s="155"/>
      <c r="G610" s="155"/>
      <c r="H610" s="155"/>
      <c r="I610" s="155"/>
      <c r="J610" s="155"/>
      <c r="K610" s="155"/>
      <c r="L610" s="155"/>
      <c r="M610" s="155"/>
      <c r="N610" s="156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</row>
    <row r="611" ht="21.0" customHeight="1">
      <c r="A611" s="155"/>
      <c r="B611" s="171"/>
      <c r="C611" s="155"/>
      <c r="D611" s="155"/>
      <c r="E611" s="155"/>
      <c r="F611" s="155"/>
      <c r="G611" s="155"/>
      <c r="H611" s="155"/>
      <c r="I611" s="155"/>
      <c r="J611" s="155"/>
      <c r="K611" s="155"/>
      <c r="L611" s="155"/>
      <c r="M611" s="155"/>
      <c r="N611" s="156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</row>
    <row r="612" ht="21.0" customHeight="1">
      <c r="A612" s="155"/>
      <c r="B612" s="171"/>
      <c r="C612" s="155"/>
      <c r="D612" s="155"/>
      <c r="E612" s="155"/>
      <c r="F612" s="155"/>
      <c r="G612" s="155"/>
      <c r="H612" s="155"/>
      <c r="I612" s="155"/>
      <c r="J612" s="155"/>
      <c r="K612" s="155"/>
      <c r="L612" s="155"/>
      <c r="M612" s="155"/>
      <c r="N612" s="156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</row>
    <row r="613" ht="21.0" customHeight="1">
      <c r="A613" s="155"/>
      <c r="B613" s="171"/>
      <c r="C613" s="155"/>
      <c r="D613" s="155"/>
      <c r="E613" s="155"/>
      <c r="F613" s="155"/>
      <c r="G613" s="155"/>
      <c r="H613" s="155"/>
      <c r="I613" s="155"/>
      <c r="J613" s="155"/>
      <c r="K613" s="155"/>
      <c r="L613" s="155"/>
      <c r="M613" s="155"/>
      <c r="N613" s="156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</row>
    <row r="614" ht="21.0" customHeight="1">
      <c r="A614" s="155"/>
      <c r="B614" s="171"/>
      <c r="C614" s="155"/>
      <c r="D614" s="155"/>
      <c r="E614" s="155"/>
      <c r="F614" s="155"/>
      <c r="G614" s="155"/>
      <c r="H614" s="155"/>
      <c r="I614" s="155"/>
      <c r="J614" s="155"/>
      <c r="K614" s="155"/>
      <c r="L614" s="155"/>
      <c r="M614" s="155"/>
      <c r="N614" s="156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</row>
    <row r="615" ht="21.0" customHeight="1">
      <c r="A615" s="155"/>
      <c r="B615" s="171"/>
      <c r="C615" s="155"/>
      <c r="D615" s="155"/>
      <c r="E615" s="155"/>
      <c r="F615" s="155"/>
      <c r="G615" s="155"/>
      <c r="H615" s="155"/>
      <c r="I615" s="155"/>
      <c r="J615" s="155"/>
      <c r="K615" s="155"/>
      <c r="L615" s="155"/>
      <c r="M615" s="155"/>
      <c r="N615" s="156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</row>
    <row r="616" ht="21.0" customHeight="1">
      <c r="A616" s="155"/>
      <c r="B616" s="171"/>
      <c r="C616" s="155"/>
      <c r="D616" s="155"/>
      <c r="E616" s="155"/>
      <c r="F616" s="155"/>
      <c r="G616" s="155"/>
      <c r="H616" s="155"/>
      <c r="I616" s="155"/>
      <c r="J616" s="155"/>
      <c r="K616" s="155"/>
      <c r="L616" s="155"/>
      <c r="M616" s="155"/>
      <c r="N616" s="156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</row>
    <row r="617" ht="21.0" customHeight="1">
      <c r="A617" s="155"/>
      <c r="B617" s="171"/>
      <c r="C617" s="155"/>
      <c r="D617" s="155"/>
      <c r="E617" s="155"/>
      <c r="F617" s="155"/>
      <c r="G617" s="155"/>
      <c r="H617" s="155"/>
      <c r="I617" s="155"/>
      <c r="J617" s="155"/>
      <c r="K617" s="155"/>
      <c r="L617" s="155"/>
      <c r="M617" s="155"/>
      <c r="N617" s="156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</row>
    <row r="618" ht="21.0" customHeight="1">
      <c r="A618" s="155"/>
      <c r="B618" s="171"/>
      <c r="C618" s="155"/>
      <c r="D618" s="155"/>
      <c r="E618" s="155"/>
      <c r="F618" s="155"/>
      <c r="G618" s="155"/>
      <c r="H618" s="155"/>
      <c r="I618" s="155"/>
      <c r="J618" s="155"/>
      <c r="K618" s="155"/>
      <c r="L618" s="155"/>
      <c r="M618" s="155"/>
      <c r="N618" s="156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</row>
    <row r="619" ht="21.0" customHeight="1">
      <c r="A619" s="155"/>
      <c r="B619" s="171"/>
      <c r="C619" s="155"/>
      <c r="D619" s="155"/>
      <c r="E619" s="155"/>
      <c r="F619" s="155"/>
      <c r="G619" s="155"/>
      <c r="H619" s="155"/>
      <c r="I619" s="155"/>
      <c r="J619" s="155"/>
      <c r="K619" s="155"/>
      <c r="L619" s="155"/>
      <c r="M619" s="155"/>
      <c r="N619" s="156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</row>
    <row r="620" ht="21.0" customHeight="1">
      <c r="A620" s="155"/>
      <c r="B620" s="171"/>
      <c r="C620" s="155"/>
      <c r="D620" s="155"/>
      <c r="E620" s="155"/>
      <c r="F620" s="155"/>
      <c r="G620" s="155"/>
      <c r="H620" s="155"/>
      <c r="I620" s="155"/>
      <c r="J620" s="155"/>
      <c r="K620" s="155"/>
      <c r="L620" s="155"/>
      <c r="M620" s="155"/>
      <c r="N620" s="156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</row>
    <row r="621" ht="21.0" customHeight="1">
      <c r="A621" s="155"/>
      <c r="B621" s="171"/>
      <c r="C621" s="155"/>
      <c r="D621" s="155"/>
      <c r="E621" s="155"/>
      <c r="F621" s="155"/>
      <c r="G621" s="155"/>
      <c r="H621" s="155"/>
      <c r="I621" s="155"/>
      <c r="J621" s="155"/>
      <c r="K621" s="155"/>
      <c r="L621" s="155"/>
      <c r="M621" s="155"/>
      <c r="N621" s="156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</row>
    <row r="622" ht="21.0" customHeight="1">
      <c r="A622" s="155"/>
      <c r="B622" s="171"/>
      <c r="C622" s="155"/>
      <c r="D622" s="155"/>
      <c r="E622" s="155"/>
      <c r="F622" s="155"/>
      <c r="G622" s="155"/>
      <c r="H622" s="155"/>
      <c r="I622" s="155"/>
      <c r="J622" s="155"/>
      <c r="K622" s="155"/>
      <c r="L622" s="155"/>
      <c r="M622" s="155"/>
      <c r="N622" s="156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</row>
    <row r="623" ht="21.0" customHeight="1">
      <c r="A623" s="155"/>
      <c r="B623" s="171"/>
      <c r="C623" s="155"/>
      <c r="D623" s="155"/>
      <c r="E623" s="155"/>
      <c r="F623" s="155"/>
      <c r="G623" s="155"/>
      <c r="H623" s="155"/>
      <c r="I623" s="155"/>
      <c r="J623" s="155"/>
      <c r="K623" s="155"/>
      <c r="L623" s="155"/>
      <c r="M623" s="155"/>
      <c r="N623" s="156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</row>
    <row r="624" ht="21.0" customHeight="1">
      <c r="A624" s="155"/>
      <c r="B624" s="171"/>
      <c r="C624" s="155"/>
      <c r="D624" s="155"/>
      <c r="E624" s="155"/>
      <c r="F624" s="155"/>
      <c r="G624" s="155"/>
      <c r="H624" s="155"/>
      <c r="I624" s="155"/>
      <c r="J624" s="155"/>
      <c r="K624" s="155"/>
      <c r="L624" s="155"/>
      <c r="M624" s="155"/>
      <c r="N624" s="156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</row>
    <row r="625" ht="21.0" customHeight="1">
      <c r="A625" s="155"/>
      <c r="B625" s="171"/>
      <c r="C625" s="155"/>
      <c r="D625" s="155"/>
      <c r="E625" s="155"/>
      <c r="F625" s="155"/>
      <c r="G625" s="155"/>
      <c r="H625" s="155"/>
      <c r="I625" s="155"/>
      <c r="J625" s="155"/>
      <c r="K625" s="155"/>
      <c r="L625" s="155"/>
      <c r="M625" s="155"/>
      <c r="N625" s="156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</row>
    <row r="626" ht="21.0" customHeight="1">
      <c r="A626" s="155"/>
      <c r="B626" s="171"/>
      <c r="C626" s="155"/>
      <c r="D626" s="155"/>
      <c r="E626" s="155"/>
      <c r="F626" s="155"/>
      <c r="G626" s="155"/>
      <c r="H626" s="155"/>
      <c r="I626" s="155"/>
      <c r="J626" s="155"/>
      <c r="K626" s="155"/>
      <c r="L626" s="155"/>
      <c r="M626" s="155"/>
      <c r="N626" s="156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</row>
    <row r="627" ht="21.0" customHeight="1">
      <c r="A627" s="155"/>
      <c r="B627" s="171"/>
      <c r="C627" s="155"/>
      <c r="D627" s="155"/>
      <c r="E627" s="155"/>
      <c r="F627" s="155"/>
      <c r="G627" s="155"/>
      <c r="H627" s="155"/>
      <c r="I627" s="155"/>
      <c r="J627" s="155"/>
      <c r="K627" s="155"/>
      <c r="L627" s="155"/>
      <c r="M627" s="155"/>
      <c r="N627" s="156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</row>
    <row r="628" ht="21.0" customHeight="1">
      <c r="A628" s="155"/>
      <c r="B628" s="171"/>
      <c r="C628" s="155"/>
      <c r="D628" s="155"/>
      <c r="E628" s="155"/>
      <c r="F628" s="155"/>
      <c r="G628" s="155"/>
      <c r="H628" s="155"/>
      <c r="I628" s="155"/>
      <c r="J628" s="155"/>
      <c r="K628" s="155"/>
      <c r="L628" s="155"/>
      <c r="M628" s="155"/>
      <c r="N628" s="156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</row>
    <row r="629" ht="21.0" customHeight="1">
      <c r="A629" s="155"/>
      <c r="B629" s="171"/>
      <c r="C629" s="155"/>
      <c r="D629" s="155"/>
      <c r="E629" s="155"/>
      <c r="F629" s="155"/>
      <c r="G629" s="155"/>
      <c r="H629" s="155"/>
      <c r="I629" s="155"/>
      <c r="J629" s="155"/>
      <c r="K629" s="155"/>
      <c r="L629" s="155"/>
      <c r="M629" s="155"/>
      <c r="N629" s="156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</row>
    <row r="630" ht="21.0" customHeight="1">
      <c r="A630" s="155"/>
      <c r="B630" s="171"/>
      <c r="C630" s="155"/>
      <c r="D630" s="155"/>
      <c r="E630" s="155"/>
      <c r="F630" s="155"/>
      <c r="G630" s="155"/>
      <c r="H630" s="155"/>
      <c r="I630" s="155"/>
      <c r="J630" s="155"/>
      <c r="K630" s="155"/>
      <c r="L630" s="155"/>
      <c r="M630" s="155"/>
      <c r="N630" s="156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</row>
    <row r="631" ht="21.0" customHeight="1">
      <c r="A631" s="155"/>
      <c r="B631" s="171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6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</row>
    <row r="632" ht="21.0" customHeight="1">
      <c r="A632" s="155"/>
      <c r="B632" s="171"/>
      <c r="C632" s="155"/>
      <c r="D632" s="155"/>
      <c r="E632" s="155"/>
      <c r="F632" s="155"/>
      <c r="G632" s="155"/>
      <c r="H632" s="155"/>
      <c r="I632" s="155"/>
      <c r="J632" s="155"/>
      <c r="K632" s="155"/>
      <c r="L632" s="155"/>
      <c r="M632" s="155"/>
      <c r="N632" s="156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</row>
    <row r="633" ht="21.0" customHeight="1">
      <c r="A633" s="155"/>
      <c r="B633" s="171"/>
      <c r="C633" s="155"/>
      <c r="D633" s="155"/>
      <c r="E633" s="155"/>
      <c r="F633" s="155"/>
      <c r="G633" s="155"/>
      <c r="H633" s="155"/>
      <c r="I633" s="155"/>
      <c r="J633" s="155"/>
      <c r="K633" s="155"/>
      <c r="L633" s="155"/>
      <c r="M633" s="155"/>
      <c r="N633" s="156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</row>
    <row r="634" ht="21.0" customHeight="1">
      <c r="A634" s="155"/>
      <c r="B634" s="171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6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</row>
    <row r="635" ht="21.0" customHeight="1">
      <c r="A635" s="155"/>
      <c r="B635" s="171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6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</row>
    <row r="636" ht="21.0" customHeight="1">
      <c r="A636" s="155"/>
      <c r="B636" s="171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6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</row>
    <row r="637" ht="21.0" customHeight="1">
      <c r="A637" s="155"/>
      <c r="B637" s="171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6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</row>
    <row r="638" ht="21.0" customHeight="1">
      <c r="A638" s="155"/>
      <c r="B638" s="171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6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</row>
    <row r="639" ht="21.0" customHeight="1">
      <c r="A639" s="155"/>
      <c r="B639" s="171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6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</row>
    <row r="640" ht="21.0" customHeight="1">
      <c r="A640" s="155"/>
      <c r="B640" s="171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6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</row>
    <row r="641" ht="21.0" customHeight="1">
      <c r="A641" s="155"/>
      <c r="B641" s="171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6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</row>
    <row r="642" ht="21.0" customHeight="1">
      <c r="A642" s="155"/>
      <c r="B642" s="171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6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</row>
    <row r="643" ht="21.0" customHeight="1">
      <c r="A643" s="155"/>
      <c r="B643" s="171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6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</row>
    <row r="644" ht="21.0" customHeight="1">
      <c r="A644" s="155"/>
      <c r="B644" s="171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6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</row>
    <row r="645" ht="21.0" customHeight="1">
      <c r="A645" s="155"/>
      <c r="B645" s="171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6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</row>
    <row r="646" ht="21.0" customHeight="1">
      <c r="A646" s="155"/>
      <c r="B646" s="171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6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</row>
    <row r="647" ht="21.0" customHeight="1">
      <c r="A647" s="155"/>
      <c r="B647" s="171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6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</row>
    <row r="648" ht="21.0" customHeight="1">
      <c r="A648" s="155"/>
      <c r="B648" s="171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6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</row>
    <row r="649" ht="21.0" customHeight="1">
      <c r="A649" s="155"/>
      <c r="B649" s="171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6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</row>
    <row r="650" ht="21.0" customHeight="1">
      <c r="A650" s="155"/>
      <c r="B650" s="171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6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</row>
    <row r="651" ht="21.0" customHeight="1">
      <c r="A651" s="155"/>
      <c r="B651" s="171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6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</row>
    <row r="652" ht="21.0" customHeight="1">
      <c r="A652" s="155"/>
      <c r="B652" s="171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6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</row>
    <row r="653" ht="21.0" customHeight="1">
      <c r="A653" s="155"/>
      <c r="B653" s="171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6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</row>
    <row r="654" ht="21.0" customHeight="1">
      <c r="A654" s="155"/>
      <c r="B654" s="171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6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</row>
    <row r="655" ht="21.0" customHeight="1">
      <c r="A655" s="155"/>
      <c r="B655" s="171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6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</row>
    <row r="656" ht="21.0" customHeight="1">
      <c r="A656" s="155"/>
      <c r="B656" s="171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6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</row>
    <row r="657" ht="21.0" customHeight="1">
      <c r="A657" s="155"/>
      <c r="B657" s="171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6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</row>
    <row r="658" ht="21.0" customHeight="1">
      <c r="A658" s="155"/>
      <c r="B658" s="171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6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</row>
    <row r="659" ht="21.0" customHeight="1">
      <c r="A659" s="155"/>
      <c r="B659" s="171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6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</row>
    <row r="660" ht="21.0" customHeight="1">
      <c r="A660" s="155"/>
      <c r="B660" s="171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6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</row>
    <row r="661" ht="21.0" customHeight="1">
      <c r="A661" s="155"/>
      <c r="B661" s="171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6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</row>
    <row r="662" ht="21.0" customHeight="1">
      <c r="A662" s="155"/>
      <c r="B662" s="171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6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</row>
    <row r="663" ht="21.0" customHeight="1">
      <c r="A663" s="155"/>
      <c r="B663" s="171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6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</row>
    <row r="664" ht="21.0" customHeight="1">
      <c r="A664" s="155"/>
      <c r="B664" s="171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6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</row>
    <row r="665" ht="21.0" customHeight="1">
      <c r="A665" s="155"/>
      <c r="B665" s="171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6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</row>
    <row r="666" ht="21.0" customHeight="1">
      <c r="A666" s="155"/>
      <c r="B666" s="171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6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</row>
    <row r="667" ht="21.0" customHeight="1">
      <c r="A667" s="155"/>
      <c r="B667" s="171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6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</row>
    <row r="668" ht="21.0" customHeight="1">
      <c r="A668" s="155"/>
      <c r="B668" s="171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6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</row>
    <row r="669" ht="21.0" customHeight="1">
      <c r="A669" s="155"/>
      <c r="B669" s="171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6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</row>
    <row r="670" ht="21.0" customHeight="1">
      <c r="A670" s="155"/>
      <c r="B670" s="171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6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</row>
    <row r="671" ht="21.0" customHeight="1">
      <c r="A671" s="155"/>
      <c r="B671" s="171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6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</row>
    <row r="672" ht="21.0" customHeight="1">
      <c r="A672" s="155"/>
      <c r="B672" s="171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6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</row>
    <row r="673" ht="21.0" customHeight="1">
      <c r="A673" s="155"/>
      <c r="B673" s="171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6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</row>
    <row r="674" ht="21.0" customHeight="1">
      <c r="A674" s="155"/>
      <c r="B674" s="171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6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</row>
    <row r="675" ht="21.0" customHeight="1">
      <c r="A675" s="155"/>
      <c r="B675" s="171"/>
      <c r="C675" s="155"/>
      <c r="D675" s="155"/>
      <c r="E675" s="155"/>
      <c r="F675" s="155"/>
      <c r="G675" s="155"/>
      <c r="H675" s="155"/>
      <c r="I675" s="155"/>
      <c r="J675" s="155"/>
      <c r="K675" s="155"/>
      <c r="L675" s="155"/>
      <c r="M675" s="155"/>
      <c r="N675" s="156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</row>
    <row r="676" ht="21.0" customHeight="1">
      <c r="A676" s="155"/>
      <c r="B676" s="171"/>
      <c r="C676" s="155"/>
      <c r="D676" s="155"/>
      <c r="E676" s="155"/>
      <c r="F676" s="155"/>
      <c r="G676" s="155"/>
      <c r="H676" s="155"/>
      <c r="I676" s="155"/>
      <c r="J676" s="155"/>
      <c r="K676" s="155"/>
      <c r="L676" s="155"/>
      <c r="M676" s="155"/>
      <c r="N676" s="156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</row>
    <row r="677" ht="21.0" customHeight="1">
      <c r="A677" s="155"/>
      <c r="B677" s="171"/>
      <c r="C677" s="155"/>
      <c r="D677" s="155"/>
      <c r="E677" s="155"/>
      <c r="F677" s="155"/>
      <c r="G677" s="155"/>
      <c r="H677" s="155"/>
      <c r="I677" s="155"/>
      <c r="J677" s="155"/>
      <c r="K677" s="155"/>
      <c r="L677" s="155"/>
      <c r="M677" s="155"/>
      <c r="N677" s="156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</row>
    <row r="678" ht="21.0" customHeight="1">
      <c r="A678" s="155"/>
      <c r="B678" s="171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6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</row>
    <row r="679" ht="21.0" customHeight="1">
      <c r="A679" s="155"/>
      <c r="B679" s="171"/>
      <c r="C679" s="155"/>
      <c r="D679" s="155"/>
      <c r="E679" s="155"/>
      <c r="F679" s="155"/>
      <c r="G679" s="155"/>
      <c r="H679" s="155"/>
      <c r="I679" s="155"/>
      <c r="J679" s="155"/>
      <c r="K679" s="155"/>
      <c r="L679" s="155"/>
      <c r="M679" s="155"/>
      <c r="N679" s="156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</row>
    <row r="680" ht="21.0" customHeight="1">
      <c r="A680" s="155"/>
      <c r="B680" s="171"/>
      <c r="C680" s="155"/>
      <c r="D680" s="155"/>
      <c r="E680" s="155"/>
      <c r="F680" s="155"/>
      <c r="G680" s="155"/>
      <c r="H680" s="155"/>
      <c r="I680" s="155"/>
      <c r="J680" s="155"/>
      <c r="K680" s="155"/>
      <c r="L680" s="155"/>
      <c r="M680" s="155"/>
      <c r="N680" s="156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</row>
    <row r="681" ht="21.0" customHeight="1">
      <c r="A681" s="155"/>
      <c r="B681" s="171"/>
      <c r="C681" s="155"/>
      <c r="D681" s="155"/>
      <c r="E681" s="155"/>
      <c r="F681" s="155"/>
      <c r="G681" s="155"/>
      <c r="H681" s="155"/>
      <c r="I681" s="155"/>
      <c r="J681" s="155"/>
      <c r="K681" s="155"/>
      <c r="L681" s="155"/>
      <c r="M681" s="155"/>
      <c r="N681" s="156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</row>
    <row r="682" ht="21.0" customHeight="1">
      <c r="A682" s="155"/>
      <c r="B682" s="171"/>
      <c r="C682" s="155"/>
      <c r="D682" s="155"/>
      <c r="E682" s="155"/>
      <c r="F682" s="155"/>
      <c r="G682" s="155"/>
      <c r="H682" s="155"/>
      <c r="I682" s="155"/>
      <c r="J682" s="155"/>
      <c r="K682" s="155"/>
      <c r="L682" s="155"/>
      <c r="M682" s="155"/>
      <c r="N682" s="156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</row>
    <row r="683" ht="21.0" customHeight="1">
      <c r="A683" s="155"/>
      <c r="B683" s="171"/>
      <c r="C683" s="155"/>
      <c r="D683" s="155"/>
      <c r="E683" s="155"/>
      <c r="F683" s="155"/>
      <c r="G683" s="155"/>
      <c r="H683" s="155"/>
      <c r="I683" s="155"/>
      <c r="J683" s="155"/>
      <c r="K683" s="155"/>
      <c r="L683" s="155"/>
      <c r="M683" s="155"/>
      <c r="N683" s="156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</row>
    <row r="684" ht="21.0" customHeight="1">
      <c r="A684" s="155"/>
      <c r="B684" s="171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6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</row>
    <row r="685" ht="21.0" customHeight="1">
      <c r="A685" s="155"/>
      <c r="B685" s="171"/>
      <c r="C685" s="155"/>
      <c r="D685" s="155"/>
      <c r="E685" s="155"/>
      <c r="F685" s="155"/>
      <c r="G685" s="155"/>
      <c r="H685" s="155"/>
      <c r="I685" s="155"/>
      <c r="J685" s="155"/>
      <c r="K685" s="155"/>
      <c r="L685" s="155"/>
      <c r="M685" s="155"/>
      <c r="N685" s="156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</row>
    <row r="686" ht="21.0" customHeight="1">
      <c r="A686" s="155"/>
      <c r="B686" s="171"/>
      <c r="C686" s="155"/>
      <c r="D686" s="155"/>
      <c r="E686" s="155"/>
      <c r="F686" s="155"/>
      <c r="G686" s="155"/>
      <c r="H686" s="155"/>
      <c r="I686" s="155"/>
      <c r="J686" s="155"/>
      <c r="K686" s="155"/>
      <c r="L686" s="155"/>
      <c r="M686" s="155"/>
      <c r="N686" s="156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</row>
    <row r="687" ht="21.0" customHeight="1">
      <c r="A687" s="155"/>
      <c r="B687" s="171"/>
      <c r="C687" s="155"/>
      <c r="D687" s="155"/>
      <c r="E687" s="155"/>
      <c r="F687" s="155"/>
      <c r="G687" s="155"/>
      <c r="H687" s="155"/>
      <c r="I687" s="155"/>
      <c r="J687" s="155"/>
      <c r="K687" s="155"/>
      <c r="L687" s="155"/>
      <c r="M687" s="155"/>
      <c r="N687" s="156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</row>
    <row r="688" ht="21.0" customHeight="1">
      <c r="A688" s="155"/>
      <c r="B688" s="171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6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</row>
    <row r="689" ht="21.0" customHeight="1">
      <c r="A689" s="155"/>
      <c r="B689" s="171"/>
      <c r="C689" s="155"/>
      <c r="D689" s="155"/>
      <c r="E689" s="155"/>
      <c r="F689" s="155"/>
      <c r="G689" s="155"/>
      <c r="H689" s="155"/>
      <c r="I689" s="155"/>
      <c r="J689" s="155"/>
      <c r="K689" s="155"/>
      <c r="L689" s="155"/>
      <c r="M689" s="155"/>
      <c r="N689" s="156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</row>
    <row r="690" ht="21.0" customHeight="1">
      <c r="A690" s="155"/>
      <c r="B690" s="171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6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</row>
    <row r="691" ht="21.0" customHeight="1">
      <c r="A691" s="155"/>
      <c r="B691" s="171"/>
      <c r="C691" s="155"/>
      <c r="D691" s="155"/>
      <c r="E691" s="155"/>
      <c r="F691" s="155"/>
      <c r="G691" s="155"/>
      <c r="H691" s="155"/>
      <c r="I691" s="155"/>
      <c r="J691" s="155"/>
      <c r="K691" s="155"/>
      <c r="L691" s="155"/>
      <c r="M691" s="155"/>
      <c r="N691" s="156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</row>
    <row r="692" ht="21.0" customHeight="1">
      <c r="A692" s="155"/>
      <c r="B692" s="171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6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</row>
    <row r="693" ht="21.0" customHeight="1">
      <c r="A693" s="155"/>
      <c r="B693" s="171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6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</row>
    <row r="694" ht="21.0" customHeight="1">
      <c r="A694" s="155"/>
      <c r="B694" s="171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6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</row>
    <row r="695" ht="21.0" customHeight="1">
      <c r="A695" s="155"/>
      <c r="B695" s="171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6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</row>
    <row r="696" ht="21.0" customHeight="1">
      <c r="A696" s="155"/>
      <c r="B696" s="171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6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</row>
    <row r="697" ht="21.0" customHeight="1">
      <c r="A697" s="155"/>
      <c r="B697" s="171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6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</row>
    <row r="698" ht="21.0" customHeight="1">
      <c r="A698" s="155"/>
      <c r="B698" s="171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6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</row>
    <row r="699" ht="21.0" customHeight="1">
      <c r="A699" s="155"/>
      <c r="B699" s="171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6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</row>
    <row r="700" ht="21.0" customHeight="1">
      <c r="A700" s="155"/>
      <c r="B700" s="171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6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</row>
    <row r="701" ht="21.0" customHeight="1">
      <c r="A701" s="155"/>
      <c r="B701" s="171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6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</row>
    <row r="702" ht="21.0" customHeight="1">
      <c r="A702" s="155"/>
      <c r="B702" s="171"/>
      <c r="C702" s="155"/>
      <c r="D702" s="155"/>
      <c r="E702" s="155"/>
      <c r="F702" s="155"/>
      <c r="G702" s="155"/>
      <c r="H702" s="155"/>
      <c r="I702" s="155"/>
      <c r="J702" s="155"/>
      <c r="K702" s="155"/>
      <c r="L702" s="155"/>
      <c r="M702" s="155"/>
      <c r="N702" s="156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</row>
    <row r="703" ht="21.0" customHeight="1">
      <c r="A703" s="155"/>
      <c r="B703" s="171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6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</row>
    <row r="704" ht="21.0" customHeight="1">
      <c r="A704" s="155"/>
      <c r="B704" s="171"/>
      <c r="C704" s="155"/>
      <c r="D704" s="155"/>
      <c r="E704" s="155"/>
      <c r="F704" s="155"/>
      <c r="G704" s="155"/>
      <c r="H704" s="155"/>
      <c r="I704" s="155"/>
      <c r="J704" s="155"/>
      <c r="K704" s="155"/>
      <c r="L704" s="155"/>
      <c r="M704" s="155"/>
      <c r="N704" s="156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</row>
    <row r="705" ht="21.0" customHeight="1">
      <c r="A705" s="155"/>
      <c r="B705" s="171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6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</row>
    <row r="706" ht="21.0" customHeight="1">
      <c r="A706" s="155"/>
      <c r="B706" s="171"/>
      <c r="C706" s="155"/>
      <c r="D706" s="155"/>
      <c r="E706" s="155"/>
      <c r="F706" s="155"/>
      <c r="G706" s="155"/>
      <c r="H706" s="155"/>
      <c r="I706" s="155"/>
      <c r="J706" s="155"/>
      <c r="K706" s="155"/>
      <c r="L706" s="155"/>
      <c r="M706" s="155"/>
      <c r="N706" s="156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</row>
    <row r="707" ht="21.0" customHeight="1">
      <c r="A707" s="155"/>
      <c r="B707" s="171"/>
      <c r="C707" s="155"/>
      <c r="D707" s="155"/>
      <c r="E707" s="155"/>
      <c r="F707" s="155"/>
      <c r="G707" s="155"/>
      <c r="H707" s="155"/>
      <c r="I707" s="155"/>
      <c r="J707" s="155"/>
      <c r="K707" s="155"/>
      <c r="L707" s="155"/>
      <c r="M707" s="155"/>
      <c r="N707" s="156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</row>
    <row r="708" ht="21.0" customHeight="1">
      <c r="A708" s="155"/>
      <c r="B708" s="171"/>
      <c r="C708" s="155"/>
      <c r="D708" s="155"/>
      <c r="E708" s="155"/>
      <c r="F708" s="155"/>
      <c r="G708" s="155"/>
      <c r="H708" s="155"/>
      <c r="I708" s="155"/>
      <c r="J708" s="155"/>
      <c r="K708" s="155"/>
      <c r="L708" s="155"/>
      <c r="M708" s="155"/>
      <c r="N708" s="156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</row>
    <row r="709" ht="21.0" customHeight="1">
      <c r="A709" s="155"/>
      <c r="B709" s="171"/>
      <c r="C709" s="155"/>
      <c r="D709" s="155"/>
      <c r="E709" s="155"/>
      <c r="F709" s="155"/>
      <c r="G709" s="155"/>
      <c r="H709" s="155"/>
      <c r="I709" s="155"/>
      <c r="J709" s="155"/>
      <c r="K709" s="155"/>
      <c r="L709" s="155"/>
      <c r="M709" s="155"/>
      <c r="N709" s="156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</row>
    <row r="710" ht="21.0" customHeight="1">
      <c r="A710" s="155"/>
      <c r="B710" s="171"/>
      <c r="C710" s="155"/>
      <c r="D710" s="155"/>
      <c r="E710" s="155"/>
      <c r="F710" s="155"/>
      <c r="G710" s="155"/>
      <c r="H710" s="155"/>
      <c r="I710" s="155"/>
      <c r="J710" s="155"/>
      <c r="K710" s="155"/>
      <c r="L710" s="155"/>
      <c r="M710" s="155"/>
      <c r="N710" s="156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</row>
    <row r="711" ht="21.0" customHeight="1">
      <c r="A711" s="155"/>
      <c r="B711" s="171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6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</row>
    <row r="712" ht="21.0" customHeight="1">
      <c r="A712" s="155"/>
      <c r="B712" s="171"/>
      <c r="C712" s="155"/>
      <c r="D712" s="155"/>
      <c r="E712" s="155"/>
      <c r="F712" s="155"/>
      <c r="G712" s="155"/>
      <c r="H712" s="155"/>
      <c r="I712" s="155"/>
      <c r="J712" s="155"/>
      <c r="K712" s="155"/>
      <c r="L712" s="155"/>
      <c r="M712" s="155"/>
      <c r="N712" s="156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</row>
    <row r="713" ht="21.0" customHeight="1">
      <c r="A713" s="155"/>
      <c r="B713" s="171"/>
      <c r="C713" s="155"/>
      <c r="D713" s="155"/>
      <c r="E713" s="155"/>
      <c r="F713" s="155"/>
      <c r="G713" s="155"/>
      <c r="H713" s="155"/>
      <c r="I713" s="155"/>
      <c r="J713" s="155"/>
      <c r="K713" s="155"/>
      <c r="L713" s="155"/>
      <c r="M713" s="155"/>
      <c r="N713" s="156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</row>
    <row r="714" ht="21.0" customHeight="1">
      <c r="A714" s="155"/>
      <c r="B714" s="171"/>
      <c r="C714" s="155"/>
      <c r="D714" s="155"/>
      <c r="E714" s="155"/>
      <c r="F714" s="155"/>
      <c r="G714" s="155"/>
      <c r="H714" s="155"/>
      <c r="I714" s="155"/>
      <c r="J714" s="155"/>
      <c r="K714" s="155"/>
      <c r="L714" s="155"/>
      <c r="M714" s="155"/>
      <c r="N714" s="156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</row>
    <row r="715" ht="21.0" customHeight="1">
      <c r="A715" s="155"/>
      <c r="B715" s="171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6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</row>
    <row r="716" ht="21.0" customHeight="1">
      <c r="A716" s="155"/>
      <c r="B716" s="171"/>
      <c r="C716" s="155"/>
      <c r="D716" s="155"/>
      <c r="E716" s="155"/>
      <c r="F716" s="155"/>
      <c r="G716" s="155"/>
      <c r="H716" s="155"/>
      <c r="I716" s="155"/>
      <c r="J716" s="155"/>
      <c r="K716" s="155"/>
      <c r="L716" s="155"/>
      <c r="M716" s="155"/>
      <c r="N716" s="156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</row>
    <row r="717" ht="21.0" customHeight="1">
      <c r="A717" s="155"/>
      <c r="B717" s="171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6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</row>
    <row r="718" ht="21.0" customHeight="1">
      <c r="A718" s="155"/>
      <c r="B718" s="171"/>
      <c r="C718" s="155"/>
      <c r="D718" s="155"/>
      <c r="E718" s="155"/>
      <c r="F718" s="155"/>
      <c r="G718" s="155"/>
      <c r="H718" s="155"/>
      <c r="I718" s="155"/>
      <c r="J718" s="155"/>
      <c r="K718" s="155"/>
      <c r="L718" s="155"/>
      <c r="M718" s="155"/>
      <c r="N718" s="156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</row>
    <row r="719" ht="21.0" customHeight="1">
      <c r="A719" s="155"/>
      <c r="B719" s="171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6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</row>
    <row r="720" ht="21.0" customHeight="1">
      <c r="A720" s="155"/>
      <c r="B720" s="171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6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</row>
    <row r="721" ht="21.0" customHeight="1">
      <c r="A721" s="155"/>
      <c r="B721" s="171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6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</row>
    <row r="722" ht="21.0" customHeight="1">
      <c r="A722" s="155"/>
      <c r="B722" s="171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6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</row>
    <row r="723" ht="21.0" customHeight="1">
      <c r="A723" s="155"/>
      <c r="B723" s="171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6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</row>
    <row r="724" ht="21.0" customHeight="1">
      <c r="A724" s="155"/>
      <c r="B724" s="171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6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</row>
    <row r="725" ht="21.0" customHeight="1">
      <c r="A725" s="155"/>
      <c r="B725" s="171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6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</row>
    <row r="726" ht="21.0" customHeight="1">
      <c r="A726" s="155"/>
      <c r="B726" s="171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6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</row>
    <row r="727" ht="21.0" customHeight="1">
      <c r="A727" s="155"/>
      <c r="B727" s="171"/>
      <c r="C727" s="155"/>
      <c r="D727" s="155"/>
      <c r="E727" s="155"/>
      <c r="F727" s="155"/>
      <c r="G727" s="155"/>
      <c r="H727" s="155"/>
      <c r="I727" s="155"/>
      <c r="J727" s="155"/>
      <c r="K727" s="155"/>
      <c r="L727" s="155"/>
      <c r="M727" s="155"/>
      <c r="N727" s="156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</row>
    <row r="728" ht="21.0" customHeight="1">
      <c r="A728" s="155"/>
      <c r="B728" s="171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6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</row>
    <row r="729" ht="21.0" customHeight="1">
      <c r="A729" s="155"/>
      <c r="B729" s="171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6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</row>
    <row r="730" ht="21.0" customHeight="1">
      <c r="A730" s="155"/>
      <c r="B730" s="171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6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</row>
    <row r="731" ht="21.0" customHeight="1">
      <c r="A731" s="155"/>
      <c r="B731" s="171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6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</row>
    <row r="732" ht="21.0" customHeight="1">
      <c r="A732" s="155"/>
      <c r="B732" s="171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6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</row>
    <row r="733" ht="21.0" customHeight="1">
      <c r="A733" s="155"/>
      <c r="B733" s="171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6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</row>
    <row r="734" ht="21.0" customHeight="1">
      <c r="A734" s="155"/>
      <c r="B734" s="171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6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</row>
    <row r="735" ht="21.0" customHeight="1">
      <c r="A735" s="155"/>
      <c r="B735" s="171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6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</row>
    <row r="736" ht="21.0" customHeight="1">
      <c r="A736" s="155"/>
      <c r="B736" s="171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6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</row>
    <row r="737" ht="21.0" customHeight="1">
      <c r="A737" s="155"/>
      <c r="B737" s="171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6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</row>
    <row r="738" ht="21.0" customHeight="1">
      <c r="A738" s="155"/>
      <c r="B738" s="171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6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</row>
    <row r="739" ht="21.0" customHeight="1">
      <c r="A739" s="155"/>
      <c r="B739" s="171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6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</row>
    <row r="740" ht="21.0" customHeight="1">
      <c r="A740" s="155"/>
      <c r="B740" s="171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6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</row>
    <row r="741" ht="21.0" customHeight="1">
      <c r="A741" s="155"/>
      <c r="B741" s="171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6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</row>
    <row r="742" ht="21.0" customHeight="1">
      <c r="A742" s="155"/>
      <c r="B742" s="171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6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</row>
    <row r="743" ht="21.0" customHeight="1">
      <c r="A743" s="155"/>
      <c r="B743" s="171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6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</row>
    <row r="744" ht="21.0" customHeight="1">
      <c r="A744" s="155"/>
      <c r="B744" s="171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6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</row>
    <row r="745" ht="21.0" customHeight="1">
      <c r="A745" s="155"/>
      <c r="B745" s="171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6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</row>
    <row r="746" ht="21.0" customHeight="1">
      <c r="A746" s="155"/>
      <c r="B746" s="171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6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</row>
    <row r="747" ht="21.0" customHeight="1">
      <c r="A747" s="155"/>
      <c r="B747" s="171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6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</row>
    <row r="748" ht="21.0" customHeight="1">
      <c r="A748" s="155"/>
      <c r="B748" s="171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6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</row>
    <row r="749" ht="21.0" customHeight="1">
      <c r="A749" s="155"/>
      <c r="B749" s="171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6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</row>
    <row r="750" ht="21.0" customHeight="1">
      <c r="A750" s="155"/>
      <c r="B750" s="171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6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</row>
    <row r="751" ht="21.0" customHeight="1">
      <c r="A751" s="155"/>
      <c r="B751" s="171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6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</row>
    <row r="752" ht="21.0" customHeight="1">
      <c r="A752" s="155"/>
      <c r="B752" s="171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6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</row>
    <row r="753" ht="21.0" customHeight="1">
      <c r="A753" s="155"/>
      <c r="B753" s="171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6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</row>
    <row r="754" ht="21.0" customHeight="1">
      <c r="A754" s="155"/>
      <c r="B754" s="171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6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</row>
    <row r="755" ht="21.0" customHeight="1">
      <c r="A755" s="155"/>
      <c r="B755" s="171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6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</row>
    <row r="756" ht="21.0" customHeight="1">
      <c r="A756" s="155"/>
      <c r="B756" s="171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6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</row>
    <row r="757" ht="21.0" customHeight="1">
      <c r="A757" s="155"/>
      <c r="B757" s="171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6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</row>
    <row r="758" ht="21.0" customHeight="1">
      <c r="A758" s="155"/>
      <c r="B758" s="171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6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</row>
    <row r="759" ht="21.0" customHeight="1">
      <c r="A759" s="155"/>
      <c r="B759" s="171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6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</row>
    <row r="760" ht="21.0" customHeight="1">
      <c r="A760" s="155"/>
      <c r="B760" s="171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6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</row>
    <row r="761" ht="21.0" customHeight="1">
      <c r="A761" s="155"/>
      <c r="B761" s="171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6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</row>
    <row r="762" ht="21.0" customHeight="1">
      <c r="A762" s="155"/>
      <c r="B762" s="171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6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</row>
    <row r="763" ht="21.0" customHeight="1">
      <c r="A763" s="155"/>
      <c r="B763" s="171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6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</row>
    <row r="764" ht="21.0" customHeight="1">
      <c r="A764" s="155"/>
      <c r="B764" s="171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6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</row>
    <row r="765" ht="21.0" customHeight="1">
      <c r="A765" s="155"/>
      <c r="B765" s="171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6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</row>
    <row r="766" ht="21.0" customHeight="1">
      <c r="A766" s="155"/>
      <c r="B766" s="171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6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</row>
    <row r="767" ht="21.0" customHeight="1">
      <c r="A767" s="155"/>
      <c r="B767" s="171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6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</row>
    <row r="768" ht="21.0" customHeight="1">
      <c r="A768" s="155"/>
      <c r="B768" s="171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6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</row>
    <row r="769" ht="21.0" customHeight="1">
      <c r="A769" s="155"/>
      <c r="B769" s="171"/>
      <c r="C769" s="155"/>
      <c r="D769" s="155"/>
      <c r="E769" s="155"/>
      <c r="F769" s="155"/>
      <c r="G769" s="155"/>
      <c r="H769" s="155"/>
      <c r="I769" s="155"/>
      <c r="J769" s="155"/>
      <c r="K769" s="155"/>
      <c r="L769" s="155"/>
      <c r="M769" s="155"/>
      <c r="N769" s="156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</row>
    <row r="770" ht="21.0" customHeight="1">
      <c r="A770" s="155"/>
      <c r="B770" s="171"/>
      <c r="C770" s="155"/>
      <c r="D770" s="155"/>
      <c r="E770" s="155"/>
      <c r="F770" s="155"/>
      <c r="G770" s="155"/>
      <c r="H770" s="155"/>
      <c r="I770" s="155"/>
      <c r="J770" s="155"/>
      <c r="K770" s="155"/>
      <c r="L770" s="155"/>
      <c r="M770" s="155"/>
      <c r="N770" s="156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</row>
    <row r="771" ht="21.0" customHeight="1">
      <c r="A771" s="155"/>
      <c r="B771" s="171"/>
      <c r="C771" s="155"/>
      <c r="D771" s="155"/>
      <c r="E771" s="155"/>
      <c r="F771" s="155"/>
      <c r="G771" s="155"/>
      <c r="H771" s="155"/>
      <c r="I771" s="155"/>
      <c r="J771" s="155"/>
      <c r="K771" s="155"/>
      <c r="L771" s="155"/>
      <c r="M771" s="155"/>
      <c r="N771" s="156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</row>
    <row r="772" ht="21.0" customHeight="1">
      <c r="A772" s="155"/>
      <c r="B772" s="171"/>
      <c r="C772" s="155"/>
      <c r="D772" s="155"/>
      <c r="E772" s="155"/>
      <c r="F772" s="155"/>
      <c r="G772" s="155"/>
      <c r="H772" s="155"/>
      <c r="I772" s="155"/>
      <c r="J772" s="155"/>
      <c r="K772" s="155"/>
      <c r="L772" s="155"/>
      <c r="M772" s="155"/>
      <c r="N772" s="156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</row>
    <row r="773" ht="21.0" customHeight="1">
      <c r="A773" s="155"/>
      <c r="B773" s="171"/>
      <c r="C773" s="155"/>
      <c r="D773" s="155"/>
      <c r="E773" s="155"/>
      <c r="F773" s="155"/>
      <c r="G773" s="155"/>
      <c r="H773" s="155"/>
      <c r="I773" s="155"/>
      <c r="J773" s="155"/>
      <c r="K773" s="155"/>
      <c r="L773" s="155"/>
      <c r="M773" s="155"/>
      <c r="N773" s="156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</row>
    <row r="774" ht="21.0" customHeight="1">
      <c r="A774" s="155"/>
      <c r="B774" s="171"/>
      <c r="C774" s="155"/>
      <c r="D774" s="155"/>
      <c r="E774" s="155"/>
      <c r="F774" s="155"/>
      <c r="G774" s="155"/>
      <c r="H774" s="155"/>
      <c r="I774" s="155"/>
      <c r="J774" s="155"/>
      <c r="K774" s="155"/>
      <c r="L774" s="155"/>
      <c r="M774" s="155"/>
      <c r="N774" s="156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</row>
    <row r="775" ht="21.0" customHeight="1">
      <c r="A775" s="155"/>
      <c r="B775" s="171"/>
      <c r="C775" s="155"/>
      <c r="D775" s="155"/>
      <c r="E775" s="155"/>
      <c r="F775" s="155"/>
      <c r="G775" s="155"/>
      <c r="H775" s="155"/>
      <c r="I775" s="155"/>
      <c r="J775" s="155"/>
      <c r="K775" s="155"/>
      <c r="L775" s="155"/>
      <c r="M775" s="155"/>
      <c r="N775" s="156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</row>
    <row r="776" ht="21.0" customHeight="1">
      <c r="A776" s="155"/>
      <c r="B776" s="171"/>
      <c r="C776" s="155"/>
      <c r="D776" s="155"/>
      <c r="E776" s="155"/>
      <c r="F776" s="155"/>
      <c r="G776" s="155"/>
      <c r="H776" s="155"/>
      <c r="I776" s="155"/>
      <c r="J776" s="155"/>
      <c r="K776" s="155"/>
      <c r="L776" s="155"/>
      <c r="M776" s="155"/>
      <c r="N776" s="156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</row>
    <row r="777" ht="21.0" customHeight="1">
      <c r="A777" s="155"/>
      <c r="B777" s="171"/>
      <c r="C777" s="155"/>
      <c r="D777" s="155"/>
      <c r="E777" s="155"/>
      <c r="F777" s="155"/>
      <c r="G777" s="155"/>
      <c r="H777" s="155"/>
      <c r="I777" s="155"/>
      <c r="J777" s="155"/>
      <c r="K777" s="155"/>
      <c r="L777" s="155"/>
      <c r="M777" s="155"/>
      <c r="N777" s="156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</row>
    <row r="778" ht="21.0" customHeight="1">
      <c r="A778" s="155"/>
      <c r="B778" s="171"/>
      <c r="C778" s="155"/>
      <c r="D778" s="155"/>
      <c r="E778" s="155"/>
      <c r="F778" s="155"/>
      <c r="G778" s="155"/>
      <c r="H778" s="155"/>
      <c r="I778" s="155"/>
      <c r="J778" s="155"/>
      <c r="K778" s="155"/>
      <c r="L778" s="155"/>
      <c r="M778" s="155"/>
      <c r="N778" s="156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</row>
    <row r="779" ht="21.0" customHeight="1">
      <c r="A779" s="155"/>
      <c r="B779" s="171"/>
      <c r="C779" s="155"/>
      <c r="D779" s="155"/>
      <c r="E779" s="155"/>
      <c r="F779" s="155"/>
      <c r="G779" s="155"/>
      <c r="H779" s="155"/>
      <c r="I779" s="155"/>
      <c r="J779" s="155"/>
      <c r="K779" s="155"/>
      <c r="L779" s="155"/>
      <c r="M779" s="155"/>
      <c r="N779" s="156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</row>
    <row r="780" ht="21.0" customHeight="1">
      <c r="A780" s="155"/>
      <c r="B780" s="171"/>
      <c r="C780" s="155"/>
      <c r="D780" s="155"/>
      <c r="E780" s="155"/>
      <c r="F780" s="155"/>
      <c r="G780" s="155"/>
      <c r="H780" s="155"/>
      <c r="I780" s="155"/>
      <c r="J780" s="155"/>
      <c r="K780" s="155"/>
      <c r="L780" s="155"/>
      <c r="M780" s="155"/>
      <c r="N780" s="156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</row>
    <row r="781" ht="21.0" customHeight="1">
      <c r="A781" s="155"/>
      <c r="B781" s="171"/>
      <c r="C781" s="155"/>
      <c r="D781" s="155"/>
      <c r="E781" s="155"/>
      <c r="F781" s="155"/>
      <c r="G781" s="155"/>
      <c r="H781" s="155"/>
      <c r="I781" s="155"/>
      <c r="J781" s="155"/>
      <c r="K781" s="155"/>
      <c r="L781" s="155"/>
      <c r="M781" s="155"/>
      <c r="N781" s="156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</row>
    <row r="782" ht="21.0" customHeight="1">
      <c r="A782" s="155"/>
      <c r="B782" s="171"/>
      <c r="C782" s="155"/>
      <c r="D782" s="155"/>
      <c r="E782" s="155"/>
      <c r="F782" s="155"/>
      <c r="G782" s="155"/>
      <c r="H782" s="155"/>
      <c r="I782" s="155"/>
      <c r="J782" s="155"/>
      <c r="K782" s="155"/>
      <c r="L782" s="155"/>
      <c r="M782" s="155"/>
      <c r="N782" s="156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</row>
    <row r="783" ht="21.0" customHeight="1">
      <c r="A783" s="155"/>
      <c r="B783" s="171"/>
      <c r="C783" s="155"/>
      <c r="D783" s="155"/>
      <c r="E783" s="155"/>
      <c r="F783" s="155"/>
      <c r="G783" s="155"/>
      <c r="H783" s="155"/>
      <c r="I783" s="155"/>
      <c r="J783" s="155"/>
      <c r="K783" s="155"/>
      <c r="L783" s="155"/>
      <c r="M783" s="155"/>
      <c r="N783" s="156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</row>
    <row r="784" ht="21.0" customHeight="1">
      <c r="A784" s="155"/>
      <c r="B784" s="171"/>
      <c r="C784" s="155"/>
      <c r="D784" s="155"/>
      <c r="E784" s="155"/>
      <c r="F784" s="155"/>
      <c r="G784" s="155"/>
      <c r="H784" s="155"/>
      <c r="I784" s="155"/>
      <c r="J784" s="155"/>
      <c r="K784" s="155"/>
      <c r="L784" s="155"/>
      <c r="M784" s="155"/>
      <c r="N784" s="156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</row>
    <row r="785" ht="21.0" customHeight="1">
      <c r="A785" s="155"/>
      <c r="B785" s="171"/>
      <c r="C785" s="155"/>
      <c r="D785" s="155"/>
      <c r="E785" s="155"/>
      <c r="F785" s="155"/>
      <c r="G785" s="155"/>
      <c r="H785" s="155"/>
      <c r="I785" s="155"/>
      <c r="J785" s="155"/>
      <c r="K785" s="155"/>
      <c r="L785" s="155"/>
      <c r="M785" s="155"/>
      <c r="N785" s="156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</row>
    <row r="786" ht="21.0" customHeight="1">
      <c r="A786" s="155"/>
      <c r="B786" s="171"/>
      <c r="C786" s="155"/>
      <c r="D786" s="155"/>
      <c r="E786" s="155"/>
      <c r="F786" s="155"/>
      <c r="G786" s="155"/>
      <c r="H786" s="155"/>
      <c r="I786" s="155"/>
      <c r="J786" s="155"/>
      <c r="K786" s="155"/>
      <c r="L786" s="155"/>
      <c r="M786" s="155"/>
      <c r="N786" s="156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</row>
    <row r="787" ht="21.0" customHeight="1">
      <c r="A787" s="155"/>
      <c r="B787" s="171"/>
      <c r="C787" s="155"/>
      <c r="D787" s="155"/>
      <c r="E787" s="155"/>
      <c r="F787" s="155"/>
      <c r="G787" s="155"/>
      <c r="H787" s="155"/>
      <c r="I787" s="155"/>
      <c r="J787" s="155"/>
      <c r="K787" s="155"/>
      <c r="L787" s="155"/>
      <c r="M787" s="155"/>
      <c r="N787" s="156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</row>
    <row r="788" ht="21.0" customHeight="1">
      <c r="A788" s="155"/>
      <c r="B788" s="171"/>
      <c r="C788" s="155"/>
      <c r="D788" s="155"/>
      <c r="E788" s="155"/>
      <c r="F788" s="155"/>
      <c r="G788" s="155"/>
      <c r="H788" s="155"/>
      <c r="I788" s="155"/>
      <c r="J788" s="155"/>
      <c r="K788" s="155"/>
      <c r="L788" s="155"/>
      <c r="M788" s="155"/>
      <c r="N788" s="156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</row>
    <row r="789" ht="21.0" customHeight="1">
      <c r="A789" s="155"/>
      <c r="B789" s="171"/>
      <c r="C789" s="155"/>
      <c r="D789" s="155"/>
      <c r="E789" s="155"/>
      <c r="F789" s="155"/>
      <c r="G789" s="155"/>
      <c r="H789" s="155"/>
      <c r="I789" s="155"/>
      <c r="J789" s="155"/>
      <c r="K789" s="155"/>
      <c r="L789" s="155"/>
      <c r="M789" s="155"/>
      <c r="N789" s="156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</row>
    <row r="790" ht="21.0" customHeight="1">
      <c r="A790" s="155"/>
      <c r="B790" s="171"/>
      <c r="C790" s="155"/>
      <c r="D790" s="155"/>
      <c r="E790" s="155"/>
      <c r="F790" s="155"/>
      <c r="G790" s="155"/>
      <c r="H790" s="155"/>
      <c r="I790" s="155"/>
      <c r="J790" s="155"/>
      <c r="K790" s="155"/>
      <c r="L790" s="155"/>
      <c r="M790" s="155"/>
      <c r="N790" s="156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</row>
    <row r="791" ht="21.0" customHeight="1">
      <c r="A791" s="155"/>
      <c r="B791" s="171"/>
      <c r="C791" s="155"/>
      <c r="D791" s="155"/>
      <c r="E791" s="155"/>
      <c r="F791" s="155"/>
      <c r="G791" s="155"/>
      <c r="H791" s="155"/>
      <c r="I791" s="155"/>
      <c r="J791" s="155"/>
      <c r="K791" s="155"/>
      <c r="L791" s="155"/>
      <c r="M791" s="155"/>
      <c r="N791" s="156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</row>
    <row r="792" ht="21.0" customHeight="1">
      <c r="A792" s="155"/>
      <c r="B792" s="171"/>
      <c r="C792" s="155"/>
      <c r="D792" s="155"/>
      <c r="E792" s="155"/>
      <c r="F792" s="155"/>
      <c r="G792" s="155"/>
      <c r="H792" s="155"/>
      <c r="I792" s="155"/>
      <c r="J792" s="155"/>
      <c r="K792" s="155"/>
      <c r="L792" s="155"/>
      <c r="M792" s="155"/>
      <c r="N792" s="156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</row>
    <row r="793" ht="21.0" customHeight="1">
      <c r="A793" s="155"/>
      <c r="B793" s="171"/>
      <c r="C793" s="155"/>
      <c r="D793" s="155"/>
      <c r="E793" s="155"/>
      <c r="F793" s="155"/>
      <c r="G793" s="155"/>
      <c r="H793" s="155"/>
      <c r="I793" s="155"/>
      <c r="J793" s="155"/>
      <c r="K793" s="155"/>
      <c r="L793" s="155"/>
      <c r="M793" s="155"/>
      <c r="N793" s="156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</row>
    <row r="794" ht="21.0" customHeight="1">
      <c r="A794" s="155"/>
      <c r="B794" s="171"/>
      <c r="C794" s="155"/>
      <c r="D794" s="155"/>
      <c r="E794" s="155"/>
      <c r="F794" s="155"/>
      <c r="G794" s="155"/>
      <c r="H794" s="155"/>
      <c r="I794" s="155"/>
      <c r="J794" s="155"/>
      <c r="K794" s="155"/>
      <c r="L794" s="155"/>
      <c r="M794" s="155"/>
      <c r="N794" s="156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</row>
    <row r="795" ht="21.0" customHeight="1">
      <c r="A795" s="155"/>
      <c r="B795" s="171"/>
      <c r="C795" s="155"/>
      <c r="D795" s="155"/>
      <c r="E795" s="155"/>
      <c r="F795" s="155"/>
      <c r="G795" s="155"/>
      <c r="H795" s="155"/>
      <c r="I795" s="155"/>
      <c r="J795" s="155"/>
      <c r="K795" s="155"/>
      <c r="L795" s="155"/>
      <c r="M795" s="155"/>
      <c r="N795" s="156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</row>
    <row r="796" ht="21.0" customHeight="1">
      <c r="A796" s="155"/>
      <c r="B796" s="171"/>
      <c r="C796" s="155"/>
      <c r="D796" s="155"/>
      <c r="E796" s="155"/>
      <c r="F796" s="155"/>
      <c r="G796" s="155"/>
      <c r="H796" s="155"/>
      <c r="I796" s="155"/>
      <c r="J796" s="155"/>
      <c r="K796" s="155"/>
      <c r="L796" s="155"/>
      <c r="M796" s="155"/>
      <c r="N796" s="156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</row>
    <row r="797" ht="21.0" customHeight="1">
      <c r="A797" s="155"/>
      <c r="B797" s="171"/>
      <c r="C797" s="155"/>
      <c r="D797" s="155"/>
      <c r="E797" s="155"/>
      <c r="F797" s="155"/>
      <c r="G797" s="155"/>
      <c r="H797" s="155"/>
      <c r="I797" s="155"/>
      <c r="J797" s="155"/>
      <c r="K797" s="155"/>
      <c r="L797" s="155"/>
      <c r="M797" s="155"/>
      <c r="N797" s="156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</row>
    <row r="798" ht="21.0" customHeight="1">
      <c r="A798" s="155"/>
      <c r="B798" s="171"/>
      <c r="C798" s="155"/>
      <c r="D798" s="155"/>
      <c r="E798" s="155"/>
      <c r="F798" s="155"/>
      <c r="G798" s="155"/>
      <c r="H798" s="155"/>
      <c r="I798" s="155"/>
      <c r="J798" s="155"/>
      <c r="K798" s="155"/>
      <c r="L798" s="155"/>
      <c r="M798" s="155"/>
      <c r="N798" s="156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</row>
    <row r="799" ht="21.0" customHeight="1">
      <c r="A799" s="155"/>
      <c r="B799" s="171"/>
      <c r="C799" s="155"/>
      <c r="D799" s="155"/>
      <c r="E799" s="155"/>
      <c r="F799" s="155"/>
      <c r="G799" s="155"/>
      <c r="H799" s="155"/>
      <c r="I799" s="155"/>
      <c r="J799" s="155"/>
      <c r="K799" s="155"/>
      <c r="L799" s="155"/>
      <c r="M799" s="155"/>
      <c r="N799" s="156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</row>
    <row r="800" ht="21.0" customHeight="1">
      <c r="A800" s="155"/>
      <c r="B800" s="171"/>
      <c r="C800" s="155"/>
      <c r="D800" s="155"/>
      <c r="E800" s="155"/>
      <c r="F800" s="155"/>
      <c r="G800" s="155"/>
      <c r="H800" s="155"/>
      <c r="I800" s="155"/>
      <c r="J800" s="155"/>
      <c r="K800" s="155"/>
      <c r="L800" s="155"/>
      <c r="M800" s="155"/>
      <c r="N800" s="156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</row>
    <row r="801" ht="21.0" customHeight="1">
      <c r="A801" s="155"/>
      <c r="B801" s="171"/>
      <c r="C801" s="155"/>
      <c r="D801" s="155"/>
      <c r="E801" s="155"/>
      <c r="F801" s="155"/>
      <c r="G801" s="155"/>
      <c r="H801" s="155"/>
      <c r="I801" s="155"/>
      <c r="J801" s="155"/>
      <c r="K801" s="155"/>
      <c r="L801" s="155"/>
      <c r="M801" s="155"/>
      <c r="N801" s="156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</row>
    <row r="802" ht="21.0" customHeight="1">
      <c r="A802" s="155"/>
      <c r="B802" s="171"/>
      <c r="C802" s="155"/>
      <c r="D802" s="155"/>
      <c r="E802" s="155"/>
      <c r="F802" s="155"/>
      <c r="G802" s="155"/>
      <c r="H802" s="155"/>
      <c r="I802" s="155"/>
      <c r="J802" s="155"/>
      <c r="K802" s="155"/>
      <c r="L802" s="155"/>
      <c r="M802" s="155"/>
      <c r="N802" s="156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</row>
    <row r="803" ht="21.0" customHeight="1">
      <c r="A803" s="155"/>
      <c r="B803" s="171"/>
      <c r="C803" s="155"/>
      <c r="D803" s="155"/>
      <c r="E803" s="155"/>
      <c r="F803" s="155"/>
      <c r="G803" s="155"/>
      <c r="H803" s="155"/>
      <c r="I803" s="155"/>
      <c r="J803" s="155"/>
      <c r="K803" s="155"/>
      <c r="L803" s="155"/>
      <c r="M803" s="155"/>
      <c r="N803" s="156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</row>
    <row r="804" ht="21.0" customHeight="1">
      <c r="A804" s="155"/>
      <c r="B804" s="171"/>
      <c r="C804" s="155"/>
      <c r="D804" s="155"/>
      <c r="E804" s="155"/>
      <c r="F804" s="155"/>
      <c r="G804" s="155"/>
      <c r="H804" s="155"/>
      <c r="I804" s="155"/>
      <c r="J804" s="155"/>
      <c r="K804" s="155"/>
      <c r="L804" s="155"/>
      <c r="M804" s="155"/>
      <c r="N804" s="156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</row>
    <row r="805" ht="21.0" customHeight="1">
      <c r="A805" s="155"/>
      <c r="B805" s="171"/>
      <c r="C805" s="155"/>
      <c r="D805" s="155"/>
      <c r="E805" s="155"/>
      <c r="F805" s="155"/>
      <c r="G805" s="155"/>
      <c r="H805" s="155"/>
      <c r="I805" s="155"/>
      <c r="J805" s="155"/>
      <c r="K805" s="155"/>
      <c r="L805" s="155"/>
      <c r="M805" s="155"/>
      <c r="N805" s="156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</row>
    <row r="806" ht="21.0" customHeight="1">
      <c r="A806" s="155"/>
      <c r="B806" s="171"/>
      <c r="C806" s="155"/>
      <c r="D806" s="155"/>
      <c r="E806" s="155"/>
      <c r="F806" s="155"/>
      <c r="G806" s="155"/>
      <c r="H806" s="155"/>
      <c r="I806" s="155"/>
      <c r="J806" s="155"/>
      <c r="K806" s="155"/>
      <c r="L806" s="155"/>
      <c r="M806" s="155"/>
      <c r="N806" s="156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</row>
    <row r="807" ht="21.0" customHeight="1">
      <c r="A807" s="155"/>
      <c r="B807" s="171"/>
      <c r="C807" s="155"/>
      <c r="D807" s="155"/>
      <c r="E807" s="155"/>
      <c r="F807" s="155"/>
      <c r="G807" s="155"/>
      <c r="H807" s="155"/>
      <c r="I807" s="155"/>
      <c r="J807" s="155"/>
      <c r="K807" s="155"/>
      <c r="L807" s="155"/>
      <c r="M807" s="155"/>
      <c r="N807" s="156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</row>
    <row r="808" ht="21.0" customHeight="1">
      <c r="A808" s="155"/>
      <c r="B808" s="171"/>
      <c r="C808" s="155"/>
      <c r="D808" s="155"/>
      <c r="E808" s="155"/>
      <c r="F808" s="155"/>
      <c r="G808" s="155"/>
      <c r="H808" s="155"/>
      <c r="I808" s="155"/>
      <c r="J808" s="155"/>
      <c r="K808" s="155"/>
      <c r="L808" s="155"/>
      <c r="M808" s="155"/>
      <c r="N808" s="156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</row>
    <row r="809" ht="21.0" customHeight="1">
      <c r="A809" s="155"/>
      <c r="B809" s="171"/>
      <c r="C809" s="155"/>
      <c r="D809" s="155"/>
      <c r="E809" s="155"/>
      <c r="F809" s="155"/>
      <c r="G809" s="155"/>
      <c r="H809" s="155"/>
      <c r="I809" s="155"/>
      <c r="J809" s="155"/>
      <c r="K809" s="155"/>
      <c r="L809" s="155"/>
      <c r="M809" s="155"/>
      <c r="N809" s="156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</row>
    <row r="810" ht="21.0" customHeight="1">
      <c r="A810" s="155"/>
      <c r="B810" s="171"/>
      <c r="C810" s="155"/>
      <c r="D810" s="155"/>
      <c r="E810" s="155"/>
      <c r="F810" s="155"/>
      <c r="G810" s="155"/>
      <c r="H810" s="155"/>
      <c r="I810" s="155"/>
      <c r="J810" s="155"/>
      <c r="K810" s="155"/>
      <c r="L810" s="155"/>
      <c r="M810" s="155"/>
      <c r="N810" s="156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</row>
    <row r="811" ht="21.0" customHeight="1">
      <c r="A811" s="155"/>
      <c r="B811" s="171"/>
      <c r="C811" s="155"/>
      <c r="D811" s="155"/>
      <c r="E811" s="155"/>
      <c r="F811" s="155"/>
      <c r="G811" s="155"/>
      <c r="H811" s="155"/>
      <c r="I811" s="155"/>
      <c r="J811" s="155"/>
      <c r="K811" s="155"/>
      <c r="L811" s="155"/>
      <c r="M811" s="155"/>
      <c r="N811" s="156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</row>
    <row r="812" ht="21.0" customHeight="1">
      <c r="A812" s="155"/>
      <c r="B812" s="171"/>
      <c r="C812" s="155"/>
      <c r="D812" s="155"/>
      <c r="E812" s="155"/>
      <c r="F812" s="155"/>
      <c r="G812" s="155"/>
      <c r="H812" s="155"/>
      <c r="I812" s="155"/>
      <c r="J812" s="155"/>
      <c r="K812" s="155"/>
      <c r="L812" s="155"/>
      <c r="M812" s="155"/>
      <c r="N812" s="156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</row>
    <row r="813" ht="21.0" customHeight="1">
      <c r="A813" s="155"/>
      <c r="B813" s="171"/>
      <c r="C813" s="155"/>
      <c r="D813" s="155"/>
      <c r="E813" s="155"/>
      <c r="F813" s="155"/>
      <c r="G813" s="155"/>
      <c r="H813" s="155"/>
      <c r="I813" s="155"/>
      <c r="J813" s="155"/>
      <c r="K813" s="155"/>
      <c r="L813" s="155"/>
      <c r="M813" s="155"/>
      <c r="N813" s="156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</row>
    <row r="814" ht="21.0" customHeight="1">
      <c r="A814" s="155"/>
      <c r="B814" s="171"/>
      <c r="C814" s="155"/>
      <c r="D814" s="155"/>
      <c r="E814" s="155"/>
      <c r="F814" s="155"/>
      <c r="G814" s="155"/>
      <c r="H814" s="155"/>
      <c r="I814" s="155"/>
      <c r="J814" s="155"/>
      <c r="K814" s="155"/>
      <c r="L814" s="155"/>
      <c r="M814" s="155"/>
      <c r="N814" s="156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</row>
    <row r="815" ht="21.0" customHeight="1">
      <c r="A815" s="155"/>
      <c r="B815" s="171"/>
      <c r="C815" s="155"/>
      <c r="D815" s="155"/>
      <c r="E815" s="155"/>
      <c r="F815" s="155"/>
      <c r="G815" s="155"/>
      <c r="H815" s="155"/>
      <c r="I815" s="155"/>
      <c r="J815" s="155"/>
      <c r="K815" s="155"/>
      <c r="L815" s="155"/>
      <c r="M815" s="155"/>
      <c r="N815" s="156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</row>
    <row r="816" ht="21.0" customHeight="1">
      <c r="A816" s="155"/>
      <c r="B816" s="171"/>
      <c r="C816" s="155"/>
      <c r="D816" s="155"/>
      <c r="E816" s="155"/>
      <c r="F816" s="155"/>
      <c r="G816" s="155"/>
      <c r="H816" s="155"/>
      <c r="I816" s="155"/>
      <c r="J816" s="155"/>
      <c r="K816" s="155"/>
      <c r="L816" s="155"/>
      <c r="M816" s="155"/>
      <c r="N816" s="156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</row>
    <row r="817" ht="21.0" customHeight="1">
      <c r="A817" s="155"/>
      <c r="B817" s="171"/>
      <c r="C817" s="155"/>
      <c r="D817" s="155"/>
      <c r="E817" s="155"/>
      <c r="F817" s="155"/>
      <c r="G817" s="155"/>
      <c r="H817" s="155"/>
      <c r="I817" s="155"/>
      <c r="J817" s="155"/>
      <c r="K817" s="155"/>
      <c r="L817" s="155"/>
      <c r="M817" s="155"/>
      <c r="N817" s="156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</row>
    <row r="818" ht="21.0" customHeight="1">
      <c r="A818" s="155"/>
      <c r="B818" s="171"/>
      <c r="C818" s="155"/>
      <c r="D818" s="155"/>
      <c r="E818" s="155"/>
      <c r="F818" s="155"/>
      <c r="G818" s="155"/>
      <c r="H818" s="155"/>
      <c r="I818" s="155"/>
      <c r="J818" s="155"/>
      <c r="K818" s="155"/>
      <c r="L818" s="155"/>
      <c r="M818" s="155"/>
      <c r="N818" s="156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</row>
    <row r="819" ht="21.0" customHeight="1">
      <c r="A819" s="155"/>
      <c r="B819" s="171"/>
      <c r="C819" s="155"/>
      <c r="D819" s="155"/>
      <c r="E819" s="155"/>
      <c r="F819" s="155"/>
      <c r="G819" s="155"/>
      <c r="H819" s="155"/>
      <c r="I819" s="155"/>
      <c r="J819" s="155"/>
      <c r="K819" s="155"/>
      <c r="L819" s="155"/>
      <c r="M819" s="155"/>
      <c r="N819" s="156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</row>
    <row r="820" ht="21.0" customHeight="1">
      <c r="A820" s="155"/>
      <c r="B820" s="171"/>
      <c r="C820" s="155"/>
      <c r="D820" s="155"/>
      <c r="E820" s="155"/>
      <c r="F820" s="155"/>
      <c r="G820" s="155"/>
      <c r="H820" s="155"/>
      <c r="I820" s="155"/>
      <c r="J820" s="155"/>
      <c r="K820" s="155"/>
      <c r="L820" s="155"/>
      <c r="M820" s="155"/>
      <c r="N820" s="156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</row>
    <row r="821" ht="21.0" customHeight="1">
      <c r="A821" s="155"/>
      <c r="B821" s="171"/>
      <c r="C821" s="155"/>
      <c r="D821" s="155"/>
      <c r="E821" s="155"/>
      <c r="F821" s="155"/>
      <c r="G821" s="155"/>
      <c r="H821" s="155"/>
      <c r="I821" s="155"/>
      <c r="J821" s="155"/>
      <c r="K821" s="155"/>
      <c r="L821" s="155"/>
      <c r="M821" s="155"/>
      <c r="N821" s="156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</row>
    <row r="822" ht="21.0" customHeight="1">
      <c r="A822" s="155"/>
      <c r="B822" s="171"/>
      <c r="C822" s="155"/>
      <c r="D822" s="155"/>
      <c r="E822" s="155"/>
      <c r="F822" s="155"/>
      <c r="G822" s="155"/>
      <c r="H822" s="155"/>
      <c r="I822" s="155"/>
      <c r="J822" s="155"/>
      <c r="K822" s="155"/>
      <c r="L822" s="155"/>
      <c r="M822" s="155"/>
      <c r="N822" s="156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</row>
    <row r="823" ht="21.0" customHeight="1">
      <c r="A823" s="155"/>
      <c r="B823" s="171"/>
      <c r="C823" s="155"/>
      <c r="D823" s="155"/>
      <c r="E823" s="155"/>
      <c r="F823" s="155"/>
      <c r="G823" s="155"/>
      <c r="H823" s="155"/>
      <c r="I823" s="155"/>
      <c r="J823" s="155"/>
      <c r="K823" s="155"/>
      <c r="L823" s="155"/>
      <c r="M823" s="155"/>
      <c r="N823" s="156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</row>
    <row r="824" ht="21.0" customHeight="1">
      <c r="A824" s="155"/>
      <c r="B824" s="171"/>
      <c r="C824" s="155"/>
      <c r="D824" s="155"/>
      <c r="E824" s="155"/>
      <c r="F824" s="155"/>
      <c r="G824" s="155"/>
      <c r="H824" s="155"/>
      <c r="I824" s="155"/>
      <c r="J824" s="155"/>
      <c r="K824" s="155"/>
      <c r="L824" s="155"/>
      <c r="M824" s="155"/>
      <c r="N824" s="156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</row>
    <row r="825" ht="21.0" customHeight="1">
      <c r="A825" s="155"/>
      <c r="B825" s="171"/>
      <c r="C825" s="155"/>
      <c r="D825" s="155"/>
      <c r="E825" s="155"/>
      <c r="F825" s="155"/>
      <c r="G825" s="155"/>
      <c r="H825" s="155"/>
      <c r="I825" s="155"/>
      <c r="J825" s="155"/>
      <c r="K825" s="155"/>
      <c r="L825" s="155"/>
      <c r="M825" s="155"/>
      <c r="N825" s="156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</row>
    <row r="826" ht="21.0" customHeight="1">
      <c r="A826" s="155"/>
      <c r="B826" s="171"/>
      <c r="C826" s="155"/>
      <c r="D826" s="155"/>
      <c r="E826" s="155"/>
      <c r="F826" s="155"/>
      <c r="G826" s="155"/>
      <c r="H826" s="155"/>
      <c r="I826" s="155"/>
      <c r="J826" s="155"/>
      <c r="K826" s="155"/>
      <c r="L826" s="155"/>
      <c r="M826" s="155"/>
      <c r="N826" s="156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</row>
    <row r="827" ht="21.0" customHeight="1">
      <c r="A827" s="155"/>
      <c r="B827" s="171"/>
      <c r="C827" s="155"/>
      <c r="D827" s="155"/>
      <c r="E827" s="155"/>
      <c r="F827" s="155"/>
      <c r="G827" s="155"/>
      <c r="H827" s="155"/>
      <c r="I827" s="155"/>
      <c r="J827" s="155"/>
      <c r="K827" s="155"/>
      <c r="L827" s="155"/>
      <c r="M827" s="155"/>
      <c r="N827" s="156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</row>
    <row r="828" ht="21.0" customHeight="1">
      <c r="A828" s="155"/>
      <c r="B828" s="171"/>
      <c r="C828" s="155"/>
      <c r="D828" s="155"/>
      <c r="E828" s="155"/>
      <c r="F828" s="155"/>
      <c r="G828" s="155"/>
      <c r="H828" s="155"/>
      <c r="I828" s="155"/>
      <c r="J828" s="155"/>
      <c r="K828" s="155"/>
      <c r="L828" s="155"/>
      <c r="M828" s="155"/>
      <c r="N828" s="156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</row>
    <row r="829" ht="21.0" customHeight="1">
      <c r="A829" s="155"/>
      <c r="B829" s="171"/>
      <c r="C829" s="155"/>
      <c r="D829" s="155"/>
      <c r="E829" s="155"/>
      <c r="F829" s="155"/>
      <c r="G829" s="155"/>
      <c r="H829" s="155"/>
      <c r="I829" s="155"/>
      <c r="J829" s="155"/>
      <c r="K829" s="155"/>
      <c r="L829" s="155"/>
      <c r="M829" s="155"/>
      <c r="N829" s="156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</row>
    <row r="830" ht="21.0" customHeight="1">
      <c r="A830" s="155"/>
      <c r="B830" s="171"/>
      <c r="C830" s="155"/>
      <c r="D830" s="155"/>
      <c r="E830" s="155"/>
      <c r="F830" s="155"/>
      <c r="G830" s="155"/>
      <c r="H830" s="155"/>
      <c r="I830" s="155"/>
      <c r="J830" s="155"/>
      <c r="K830" s="155"/>
      <c r="L830" s="155"/>
      <c r="M830" s="155"/>
      <c r="N830" s="156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</row>
    <row r="831" ht="21.0" customHeight="1">
      <c r="A831" s="155"/>
      <c r="B831" s="171"/>
      <c r="C831" s="155"/>
      <c r="D831" s="155"/>
      <c r="E831" s="155"/>
      <c r="F831" s="155"/>
      <c r="G831" s="155"/>
      <c r="H831" s="155"/>
      <c r="I831" s="155"/>
      <c r="J831" s="155"/>
      <c r="K831" s="155"/>
      <c r="L831" s="155"/>
      <c r="M831" s="155"/>
      <c r="N831" s="156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</row>
    <row r="832" ht="21.0" customHeight="1">
      <c r="A832" s="155"/>
      <c r="B832" s="171"/>
      <c r="C832" s="155"/>
      <c r="D832" s="155"/>
      <c r="E832" s="155"/>
      <c r="F832" s="155"/>
      <c r="G832" s="155"/>
      <c r="H832" s="155"/>
      <c r="I832" s="155"/>
      <c r="J832" s="155"/>
      <c r="K832" s="155"/>
      <c r="L832" s="155"/>
      <c r="M832" s="155"/>
      <c r="N832" s="156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</row>
    <row r="833" ht="21.0" customHeight="1">
      <c r="A833" s="155"/>
      <c r="B833" s="171"/>
      <c r="C833" s="155"/>
      <c r="D833" s="155"/>
      <c r="E833" s="155"/>
      <c r="F833" s="155"/>
      <c r="G833" s="155"/>
      <c r="H833" s="155"/>
      <c r="I833" s="155"/>
      <c r="J833" s="155"/>
      <c r="K833" s="155"/>
      <c r="L833" s="155"/>
      <c r="M833" s="155"/>
      <c r="N833" s="156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</row>
    <row r="834" ht="21.0" customHeight="1">
      <c r="A834" s="155"/>
      <c r="B834" s="171"/>
      <c r="C834" s="155"/>
      <c r="D834" s="155"/>
      <c r="E834" s="155"/>
      <c r="F834" s="155"/>
      <c r="G834" s="155"/>
      <c r="H834" s="155"/>
      <c r="I834" s="155"/>
      <c r="J834" s="155"/>
      <c r="K834" s="155"/>
      <c r="L834" s="155"/>
      <c r="M834" s="155"/>
      <c r="N834" s="156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</row>
    <row r="835" ht="21.0" customHeight="1">
      <c r="A835" s="155"/>
      <c r="B835" s="171"/>
      <c r="C835" s="155"/>
      <c r="D835" s="155"/>
      <c r="E835" s="155"/>
      <c r="F835" s="155"/>
      <c r="G835" s="155"/>
      <c r="H835" s="155"/>
      <c r="I835" s="155"/>
      <c r="J835" s="155"/>
      <c r="K835" s="155"/>
      <c r="L835" s="155"/>
      <c r="M835" s="155"/>
      <c r="N835" s="156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</row>
    <row r="836" ht="21.0" customHeight="1">
      <c r="A836" s="155"/>
      <c r="B836" s="171"/>
      <c r="C836" s="155"/>
      <c r="D836" s="155"/>
      <c r="E836" s="155"/>
      <c r="F836" s="155"/>
      <c r="G836" s="155"/>
      <c r="H836" s="155"/>
      <c r="I836" s="155"/>
      <c r="J836" s="155"/>
      <c r="K836" s="155"/>
      <c r="L836" s="155"/>
      <c r="M836" s="155"/>
      <c r="N836" s="156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</row>
    <row r="837" ht="21.0" customHeight="1">
      <c r="A837" s="155"/>
      <c r="B837" s="171"/>
      <c r="C837" s="155"/>
      <c r="D837" s="155"/>
      <c r="E837" s="155"/>
      <c r="F837" s="155"/>
      <c r="G837" s="155"/>
      <c r="H837" s="155"/>
      <c r="I837" s="155"/>
      <c r="J837" s="155"/>
      <c r="K837" s="155"/>
      <c r="L837" s="155"/>
      <c r="M837" s="155"/>
      <c r="N837" s="156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</row>
    <row r="838" ht="21.0" customHeight="1">
      <c r="A838" s="155"/>
      <c r="B838" s="171"/>
      <c r="C838" s="155"/>
      <c r="D838" s="155"/>
      <c r="E838" s="155"/>
      <c r="F838" s="155"/>
      <c r="G838" s="155"/>
      <c r="H838" s="155"/>
      <c r="I838" s="155"/>
      <c r="J838" s="155"/>
      <c r="K838" s="155"/>
      <c r="L838" s="155"/>
      <c r="M838" s="155"/>
      <c r="N838" s="156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</row>
    <row r="839" ht="21.0" customHeight="1">
      <c r="A839" s="155"/>
      <c r="B839" s="171"/>
      <c r="C839" s="155"/>
      <c r="D839" s="155"/>
      <c r="E839" s="155"/>
      <c r="F839" s="155"/>
      <c r="G839" s="155"/>
      <c r="H839" s="155"/>
      <c r="I839" s="155"/>
      <c r="J839" s="155"/>
      <c r="K839" s="155"/>
      <c r="L839" s="155"/>
      <c r="M839" s="155"/>
      <c r="N839" s="156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</row>
    <row r="840" ht="21.0" customHeight="1">
      <c r="A840" s="155"/>
      <c r="B840" s="171"/>
      <c r="C840" s="155"/>
      <c r="D840" s="155"/>
      <c r="E840" s="155"/>
      <c r="F840" s="155"/>
      <c r="G840" s="155"/>
      <c r="H840" s="155"/>
      <c r="I840" s="155"/>
      <c r="J840" s="155"/>
      <c r="K840" s="155"/>
      <c r="L840" s="155"/>
      <c r="M840" s="155"/>
      <c r="N840" s="156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</row>
    <row r="841" ht="21.0" customHeight="1">
      <c r="A841" s="155"/>
      <c r="B841" s="171"/>
      <c r="C841" s="155"/>
      <c r="D841" s="155"/>
      <c r="E841" s="155"/>
      <c r="F841" s="155"/>
      <c r="G841" s="155"/>
      <c r="H841" s="155"/>
      <c r="I841" s="155"/>
      <c r="J841" s="155"/>
      <c r="K841" s="155"/>
      <c r="L841" s="155"/>
      <c r="M841" s="155"/>
      <c r="N841" s="156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</row>
    <row r="842" ht="21.0" customHeight="1">
      <c r="A842" s="155"/>
      <c r="B842" s="171"/>
      <c r="C842" s="155"/>
      <c r="D842" s="155"/>
      <c r="E842" s="155"/>
      <c r="F842" s="155"/>
      <c r="G842" s="155"/>
      <c r="H842" s="155"/>
      <c r="I842" s="155"/>
      <c r="J842" s="155"/>
      <c r="K842" s="155"/>
      <c r="L842" s="155"/>
      <c r="M842" s="155"/>
      <c r="N842" s="156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</row>
    <row r="843" ht="21.0" customHeight="1">
      <c r="A843" s="155"/>
      <c r="B843" s="171"/>
      <c r="C843" s="155"/>
      <c r="D843" s="155"/>
      <c r="E843" s="155"/>
      <c r="F843" s="155"/>
      <c r="G843" s="155"/>
      <c r="H843" s="155"/>
      <c r="I843" s="155"/>
      <c r="J843" s="155"/>
      <c r="K843" s="155"/>
      <c r="L843" s="155"/>
      <c r="M843" s="155"/>
      <c r="N843" s="156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</row>
    <row r="844" ht="21.0" customHeight="1">
      <c r="A844" s="155"/>
      <c r="B844" s="171"/>
      <c r="C844" s="155"/>
      <c r="D844" s="155"/>
      <c r="E844" s="155"/>
      <c r="F844" s="155"/>
      <c r="G844" s="155"/>
      <c r="H844" s="155"/>
      <c r="I844" s="155"/>
      <c r="J844" s="155"/>
      <c r="K844" s="155"/>
      <c r="L844" s="155"/>
      <c r="M844" s="155"/>
      <c r="N844" s="156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</row>
    <row r="845" ht="21.0" customHeight="1">
      <c r="A845" s="155"/>
      <c r="B845" s="171"/>
      <c r="C845" s="155"/>
      <c r="D845" s="155"/>
      <c r="E845" s="155"/>
      <c r="F845" s="155"/>
      <c r="G845" s="155"/>
      <c r="H845" s="155"/>
      <c r="I845" s="155"/>
      <c r="J845" s="155"/>
      <c r="K845" s="155"/>
      <c r="L845" s="155"/>
      <c r="M845" s="155"/>
      <c r="N845" s="156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</row>
    <row r="846" ht="21.0" customHeight="1">
      <c r="A846" s="155"/>
      <c r="B846" s="171"/>
      <c r="C846" s="155"/>
      <c r="D846" s="155"/>
      <c r="E846" s="155"/>
      <c r="F846" s="155"/>
      <c r="G846" s="155"/>
      <c r="H846" s="155"/>
      <c r="I846" s="155"/>
      <c r="J846" s="155"/>
      <c r="K846" s="155"/>
      <c r="L846" s="155"/>
      <c r="M846" s="155"/>
      <c r="N846" s="156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</row>
    <row r="847" ht="21.0" customHeight="1">
      <c r="A847" s="155"/>
      <c r="B847" s="171"/>
      <c r="C847" s="155"/>
      <c r="D847" s="155"/>
      <c r="E847" s="155"/>
      <c r="F847" s="155"/>
      <c r="G847" s="155"/>
      <c r="H847" s="155"/>
      <c r="I847" s="155"/>
      <c r="J847" s="155"/>
      <c r="K847" s="155"/>
      <c r="L847" s="155"/>
      <c r="M847" s="155"/>
      <c r="N847" s="156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</row>
    <row r="848" ht="21.0" customHeight="1">
      <c r="A848" s="155"/>
      <c r="B848" s="171"/>
      <c r="C848" s="155"/>
      <c r="D848" s="155"/>
      <c r="E848" s="155"/>
      <c r="F848" s="155"/>
      <c r="G848" s="155"/>
      <c r="H848" s="155"/>
      <c r="I848" s="155"/>
      <c r="J848" s="155"/>
      <c r="K848" s="155"/>
      <c r="L848" s="155"/>
      <c r="M848" s="155"/>
      <c r="N848" s="156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</row>
    <row r="849" ht="21.0" customHeight="1">
      <c r="A849" s="155"/>
      <c r="B849" s="171"/>
      <c r="C849" s="155"/>
      <c r="D849" s="155"/>
      <c r="E849" s="155"/>
      <c r="F849" s="155"/>
      <c r="G849" s="155"/>
      <c r="H849" s="155"/>
      <c r="I849" s="155"/>
      <c r="J849" s="155"/>
      <c r="K849" s="155"/>
      <c r="L849" s="155"/>
      <c r="M849" s="155"/>
      <c r="N849" s="156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</row>
    <row r="850" ht="21.0" customHeight="1">
      <c r="A850" s="155"/>
      <c r="B850" s="171"/>
      <c r="C850" s="155"/>
      <c r="D850" s="155"/>
      <c r="E850" s="155"/>
      <c r="F850" s="155"/>
      <c r="G850" s="155"/>
      <c r="H850" s="155"/>
      <c r="I850" s="155"/>
      <c r="J850" s="155"/>
      <c r="K850" s="155"/>
      <c r="L850" s="155"/>
      <c r="M850" s="155"/>
      <c r="N850" s="156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</row>
    <row r="851" ht="21.0" customHeight="1">
      <c r="A851" s="155"/>
      <c r="B851" s="171"/>
      <c r="C851" s="155"/>
      <c r="D851" s="155"/>
      <c r="E851" s="155"/>
      <c r="F851" s="155"/>
      <c r="G851" s="155"/>
      <c r="H851" s="155"/>
      <c r="I851" s="155"/>
      <c r="J851" s="155"/>
      <c r="K851" s="155"/>
      <c r="L851" s="155"/>
      <c r="M851" s="155"/>
      <c r="N851" s="156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</row>
    <row r="852" ht="21.0" customHeight="1">
      <c r="A852" s="155"/>
      <c r="B852" s="171"/>
      <c r="C852" s="155"/>
      <c r="D852" s="155"/>
      <c r="E852" s="155"/>
      <c r="F852" s="155"/>
      <c r="G852" s="155"/>
      <c r="H852" s="155"/>
      <c r="I852" s="155"/>
      <c r="J852" s="155"/>
      <c r="K852" s="155"/>
      <c r="L852" s="155"/>
      <c r="M852" s="155"/>
      <c r="N852" s="156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</row>
    <row r="853" ht="21.0" customHeight="1">
      <c r="A853" s="155"/>
      <c r="B853" s="171"/>
      <c r="C853" s="155"/>
      <c r="D853" s="155"/>
      <c r="E853" s="155"/>
      <c r="F853" s="155"/>
      <c r="G853" s="155"/>
      <c r="H853" s="155"/>
      <c r="I853" s="155"/>
      <c r="J853" s="155"/>
      <c r="K853" s="155"/>
      <c r="L853" s="155"/>
      <c r="M853" s="155"/>
      <c r="N853" s="156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</row>
    <row r="854" ht="21.0" customHeight="1">
      <c r="A854" s="155"/>
      <c r="B854" s="171"/>
      <c r="C854" s="155"/>
      <c r="D854" s="155"/>
      <c r="E854" s="155"/>
      <c r="F854" s="155"/>
      <c r="G854" s="155"/>
      <c r="H854" s="155"/>
      <c r="I854" s="155"/>
      <c r="J854" s="155"/>
      <c r="K854" s="155"/>
      <c r="L854" s="155"/>
      <c r="M854" s="155"/>
      <c r="N854" s="156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</row>
    <row r="855" ht="21.0" customHeight="1">
      <c r="A855" s="155"/>
      <c r="B855" s="171"/>
      <c r="C855" s="155"/>
      <c r="D855" s="155"/>
      <c r="E855" s="155"/>
      <c r="F855" s="155"/>
      <c r="G855" s="155"/>
      <c r="H855" s="155"/>
      <c r="I855" s="155"/>
      <c r="J855" s="155"/>
      <c r="K855" s="155"/>
      <c r="L855" s="155"/>
      <c r="M855" s="155"/>
      <c r="N855" s="156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</row>
    <row r="856" ht="21.0" customHeight="1">
      <c r="A856" s="155"/>
      <c r="B856" s="171"/>
      <c r="C856" s="155"/>
      <c r="D856" s="155"/>
      <c r="E856" s="155"/>
      <c r="F856" s="155"/>
      <c r="G856" s="155"/>
      <c r="H856" s="155"/>
      <c r="I856" s="155"/>
      <c r="J856" s="155"/>
      <c r="K856" s="155"/>
      <c r="L856" s="155"/>
      <c r="M856" s="155"/>
      <c r="N856" s="156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</row>
    <row r="857" ht="21.0" customHeight="1">
      <c r="A857" s="155"/>
      <c r="B857" s="171"/>
      <c r="C857" s="155"/>
      <c r="D857" s="155"/>
      <c r="E857" s="155"/>
      <c r="F857" s="155"/>
      <c r="G857" s="155"/>
      <c r="H857" s="155"/>
      <c r="I857" s="155"/>
      <c r="J857" s="155"/>
      <c r="K857" s="155"/>
      <c r="L857" s="155"/>
      <c r="M857" s="155"/>
      <c r="N857" s="156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</row>
    <row r="858" ht="21.0" customHeight="1">
      <c r="A858" s="155"/>
      <c r="B858" s="171"/>
      <c r="C858" s="155"/>
      <c r="D858" s="155"/>
      <c r="E858" s="155"/>
      <c r="F858" s="155"/>
      <c r="G858" s="155"/>
      <c r="H858" s="155"/>
      <c r="I858" s="155"/>
      <c r="J858" s="155"/>
      <c r="K858" s="155"/>
      <c r="L858" s="155"/>
      <c r="M858" s="155"/>
      <c r="N858" s="156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</row>
    <row r="859" ht="21.0" customHeight="1">
      <c r="A859" s="155"/>
      <c r="B859" s="171"/>
      <c r="C859" s="155"/>
      <c r="D859" s="155"/>
      <c r="E859" s="155"/>
      <c r="F859" s="155"/>
      <c r="G859" s="155"/>
      <c r="H859" s="155"/>
      <c r="I859" s="155"/>
      <c r="J859" s="155"/>
      <c r="K859" s="155"/>
      <c r="L859" s="155"/>
      <c r="M859" s="155"/>
      <c r="N859" s="156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</row>
    <row r="860" ht="21.0" customHeight="1">
      <c r="A860" s="155"/>
      <c r="B860" s="171"/>
      <c r="C860" s="155"/>
      <c r="D860" s="155"/>
      <c r="E860" s="155"/>
      <c r="F860" s="155"/>
      <c r="G860" s="155"/>
      <c r="H860" s="155"/>
      <c r="I860" s="155"/>
      <c r="J860" s="155"/>
      <c r="K860" s="155"/>
      <c r="L860" s="155"/>
      <c r="M860" s="155"/>
      <c r="N860" s="156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</row>
    <row r="861" ht="21.0" customHeight="1">
      <c r="A861" s="155"/>
      <c r="B861" s="171"/>
      <c r="C861" s="155"/>
      <c r="D861" s="155"/>
      <c r="E861" s="155"/>
      <c r="F861" s="155"/>
      <c r="G861" s="155"/>
      <c r="H861" s="155"/>
      <c r="I861" s="155"/>
      <c r="J861" s="155"/>
      <c r="K861" s="155"/>
      <c r="L861" s="155"/>
      <c r="M861" s="155"/>
      <c r="N861" s="156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</row>
    <row r="862" ht="21.0" customHeight="1">
      <c r="A862" s="155"/>
      <c r="B862" s="171"/>
      <c r="C862" s="155"/>
      <c r="D862" s="155"/>
      <c r="E862" s="155"/>
      <c r="F862" s="155"/>
      <c r="G862" s="155"/>
      <c r="H862" s="155"/>
      <c r="I862" s="155"/>
      <c r="J862" s="155"/>
      <c r="K862" s="155"/>
      <c r="L862" s="155"/>
      <c r="M862" s="155"/>
      <c r="N862" s="156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</row>
    <row r="863" ht="21.0" customHeight="1">
      <c r="A863" s="155"/>
      <c r="B863" s="171"/>
      <c r="C863" s="155"/>
      <c r="D863" s="155"/>
      <c r="E863" s="155"/>
      <c r="F863" s="155"/>
      <c r="G863" s="155"/>
      <c r="H863" s="155"/>
      <c r="I863" s="155"/>
      <c r="J863" s="155"/>
      <c r="K863" s="155"/>
      <c r="L863" s="155"/>
      <c r="M863" s="155"/>
      <c r="N863" s="156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</row>
    <row r="864" ht="21.0" customHeight="1">
      <c r="A864" s="155"/>
      <c r="B864" s="171"/>
      <c r="C864" s="155"/>
      <c r="D864" s="155"/>
      <c r="E864" s="155"/>
      <c r="F864" s="155"/>
      <c r="G864" s="155"/>
      <c r="H864" s="155"/>
      <c r="I864" s="155"/>
      <c r="J864" s="155"/>
      <c r="K864" s="155"/>
      <c r="L864" s="155"/>
      <c r="M864" s="155"/>
      <c r="N864" s="156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</row>
    <row r="865" ht="21.0" customHeight="1">
      <c r="A865" s="155"/>
      <c r="B865" s="171"/>
      <c r="C865" s="155"/>
      <c r="D865" s="155"/>
      <c r="E865" s="155"/>
      <c r="F865" s="155"/>
      <c r="G865" s="155"/>
      <c r="H865" s="155"/>
      <c r="I865" s="155"/>
      <c r="J865" s="155"/>
      <c r="K865" s="155"/>
      <c r="L865" s="155"/>
      <c r="M865" s="155"/>
      <c r="N865" s="156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</row>
    <row r="866" ht="21.0" customHeight="1">
      <c r="A866" s="155"/>
      <c r="B866" s="171"/>
      <c r="C866" s="155"/>
      <c r="D866" s="155"/>
      <c r="E866" s="155"/>
      <c r="F866" s="155"/>
      <c r="G866" s="155"/>
      <c r="H866" s="155"/>
      <c r="I866" s="155"/>
      <c r="J866" s="155"/>
      <c r="K866" s="155"/>
      <c r="L866" s="155"/>
      <c r="M866" s="155"/>
      <c r="N866" s="156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</row>
    <row r="867" ht="21.0" customHeight="1">
      <c r="A867" s="155"/>
      <c r="B867" s="171"/>
      <c r="C867" s="155"/>
      <c r="D867" s="155"/>
      <c r="E867" s="155"/>
      <c r="F867" s="155"/>
      <c r="G867" s="155"/>
      <c r="H867" s="155"/>
      <c r="I867" s="155"/>
      <c r="J867" s="155"/>
      <c r="K867" s="155"/>
      <c r="L867" s="155"/>
      <c r="M867" s="155"/>
      <c r="N867" s="156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</row>
    <row r="868" ht="21.0" customHeight="1">
      <c r="A868" s="155"/>
      <c r="B868" s="171"/>
      <c r="C868" s="155"/>
      <c r="D868" s="155"/>
      <c r="E868" s="155"/>
      <c r="F868" s="155"/>
      <c r="G868" s="155"/>
      <c r="H868" s="155"/>
      <c r="I868" s="155"/>
      <c r="J868" s="155"/>
      <c r="K868" s="155"/>
      <c r="L868" s="155"/>
      <c r="M868" s="155"/>
      <c r="N868" s="156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</row>
    <row r="869" ht="21.0" customHeight="1">
      <c r="A869" s="155"/>
      <c r="B869" s="171"/>
      <c r="C869" s="155"/>
      <c r="D869" s="155"/>
      <c r="E869" s="155"/>
      <c r="F869" s="155"/>
      <c r="G869" s="155"/>
      <c r="H869" s="155"/>
      <c r="I869" s="155"/>
      <c r="J869" s="155"/>
      <c r="K869" s="155"/>
      <c r="L869" s="155"/>
      <c r="M869" s="155"/>
      <c r="N869" s="156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</row>
    <row r="870" ht="21.0" customHeight="1">
      <c r="A870" s="155"/>
      <c r="B870" s="171"/>
      <c r="C870" s="155"/>
      <c r="D870" s="155"/>
      <c r="E870" s="155"/>
      <c r="F870" s="155"/>
      <c r="G870" s="155"/>
      <c r="H870" s="155"/>
      <c r="I870" s="155"/>
      <c r="J870" s="155"/>
      <c r="K870" s="155"/>
      <c r="L870" s="155"/>
      <c r="M870" s="155"/>
      <c r="N870" s="156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</row>
    <row r="871" ht="21.0" customHeight="1">
      <c r="A871" s="155"/>
      <c r="B871" s="171"/>
      <c r="C871" s="155"/>
      <c r="D871" s="155"/>
      <c r="E871" s="155"/>
      <c r="F871" s="155"/>
      <c r="G871" s="155"/>
      <c r="H871" s="155"/>
      <c r="I871" s="155"/>
      <c r="J871" s="155"/>
      <c r="K871" s="155"/>
      <c r="L871" s="155"/>
      <c r="M871" s="155"/>
      <c r="N871" s="156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</row>
    <row r="872" ht="21.0" customHeight="1">
      <c r="A872" s="155"/>
      <c r="B872" s="171"/>
      <c r="C872" s="155"/>
      <c r="D872" s="155"/>
      <c r="E872" s="155"/>
      <c r="F872" s="155"/>
      <c r="G872" s="155"/>
      <c r="H872" s="155"/>
      <c r="I872" s="155"/>
      <c r="J872" s="155"/>
      <c r="K872" s="155"/>
      <c r="L872" s="155"/>
      <c r="M872" s="155"/>
      <c r="N872" s="156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</row>
    <row r="873" ht="21.0" customHeight="1">
      <c r="A873" s="155"/>
      <c r="B873" s="171"/>
      <c r="C873" s="155"/>
      <c r="D873" s="155"/>
      <c r="E873" s="155"/>
      <c r="F873" s="155"/>
      <c r="G873" s="155"/>
      <c r="H873" s="155"/>
      <c r="I873" s="155"/>
      <c r="J873" s="155"/>
      <c r="K873" s="155"/>
      <c r="L873" s="155"/>
      <c r="M873" s="155"/>
      <c r="N873" s="156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</row>
    <row r="874" ht="21.0" customHeight="1">
      <c r="A874" s="155"/>
      <c r="B874" s="171"/>
      <c r="C874" s="155"/>
      <c r="D874" s="155"/>
      <c r="E874" s="155"/>
      <c r="F874" s="155"/>
      <c r="G874" s="155"/>
      <c r="H874" s="155"/>
      <c r="I874" s="155"/>
      <c r="J874" s="155"/>
      <c r="K874" s="155"/>
      <c r="L874" s="155"/>
      <c r="M874" s="155"/>
      <c r="N874" s="156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</row>
    <row r="875" ht="21.0" customHeight="1">
      <c r="A875" s="155"/>
      <c r="B875" s="171"/>
      <c r="C875" s="155"/>
      <c r="D875" s="155"/>
      <c r="E875" s="155"/>
      <c r="F875" s="155"/>
      <c r="G875" s="155"/>
      <c r="H875" s="155"/>
      <c r="I875" s="155"/>
      <c r="J875" s="155"/>
      <c r="K875" s="155"/>
      <c r="L875" s="155"/>
      <c r="M875" s="155"/>
      <c r="N875" s="156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</row>
    <row r="876" ht="21.0" customHeight="1">
      <c r="A876" s="155"/>
      <c r="B876" s="171"/>
      <c r="C876" s="155"/>
      <c r="D876" s="155"/>
      <c r="E876" s="155"/>
      <c r="F876" s="155"/>
      <c r="G876" s="155"/>
      <c r="H876" s="155"/>
      <c r="I876" s="155"/>
      <c r="J876" s="155"/>
      <c r="K876" s="155"/>
      <c r="L876" s="155"/>
      <c r="M876" s="155"/>
      <c r="N876" s="156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</row>
    <row r="877" ht="21.0" customHeight="1">
      <c r="A877" s="155"/>
      <c r="B877" s="171"/>
      <c r="C877" s="155"/>
      <c r="D877" s="155"/>
      <c r="E877" s="155"/>
      <c r="F877" s="155"/>
      <c r="G877" s="155"/>
      <c r="H877" s="155"/>
      <c r="I877" s="155"/>
      <c r="J877" s="155"/>
      <c r="K877" s="155"/>
      <c r="L877" s="155"/>
      <c r="M877" s="155"/>
      <c r="N877" s="156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</row>
    <row r="878" ht="21.0" customHeight="1">
      <c r="A878" s="155"/>
      <c r="B878" s="171"/>
      <c r="C878" s="155"/>
      <c r="D878" s="155"/>
      <c r="E878" s="155"/>
      <c r="F878" s="155"/>
      <c r="G878" s="155"/>
      <c r="H878" s="155"/>
      <c r="I878" s="155"/>
      <c r="J878" s="155"/>
      <c r="K878" s="155"/>
      <c r="L878" s="155"/>
      <c r="M878" s="155"/>
      <c r="N878" s="156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</row>
    <row r="879" ht="21.0" customHeight="1">
      <c r="A879" s="155"/>
      <c r="B879" s="171"/>
      <c r="C879" s="155"/>
      <c r="D879" s="155"/>
      <c r="E879" s="155"/>
      <c r="F879" s="155"/>
      <c r="G879" s="155"/>
      <c r="H879" s="155"/>
      <c r="I879" s="155"/>
      <c r="J879" s="155"/>
      <c r="K879" s="155"/>
      <c r="L879" s="155"/>
      <c r="M879" s="155"/>
      <c r="N879" s="156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</row>
    <row r="880" ht="21.0" customHeight="1">
      <c r="A880" s="155"/>
      <c r="B880" s="171"/>
      <c r="C880" s="155"/>
      <c r="D880" s="155"/>
      <c r="E880" s="155"/>
      <c r="F880" s="155"/>
      <c r="G880" s="155"/>
      <c r="H880" s="155"/>
      <c r="I880" s="155"/>
      <c r="J880" s="155"/>
      <c r="K880" s="155"/>
      <c r="L880" s="155"/>
      <c r="M880" s="155"/>
      <c r="N880" s="156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</row>
    <row r="881" ht="21.0" customHeight="1">
      <c r="A881" s="155"/>
      <c r="B881" s="171"/>
      <c r="C881" s="155"/>
      <c r="D881" s="155"/>
      <c r="E881" s="155"/>
      <c r="F881" s="155"/>
      <c r="G881" s="155"/>
      <c r="H881" s="155"/>
      <c r="I881" s="155"/>
      <c r="J881" s="155"/>
      <c r="K881" s="155"/>
      <c r="L881" s="155"/>
      <c r="M881" s="155"/>
      <c r="N881" s="156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</row>
    <row r="882" ht="21.0" customHeight="1">
      <c r="A882" s="155"/>
      <c r="B882" s="171"/>
      <c r="C882" s="155"/>
      <c r="D882" s="155"/>
      <c r="E882" s="155"/>
      <c r="F882" s="155"/>
      <c r="G882" s="155"/>
      <c r="H882" s="155"/>
      <c r="I882" s="155"/>
      <c r="J882" s="155"/>
      <c r="K882" s="155"/>
      <c r="L882" s="155"/>
      <c r="M882" s="155"/>
      <c r="N882" s="156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</row>
    <row r="883" ht="21.0" customHeight="1">
      <c r="A883" s="155"/>
      <c r="B883" s="171"/>
      <c r="C883" s="155"/>
      <c r="D883" s="155"/>
      <c r="E883" s="155"/>
      <c r="F883" s="155"/>
      <c r="G883" s="155"/>
      <c r="H883" s="155"/>
      <c r="I883" s="155"/>
      <c r="J883" s="155"/>
      <c r="K883" s="155"/>
      <c r="L883" s="155"/>
      <c r="M883" s="155"/>
      <c r="N883" s="156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</row>
    <row r="884" ht="21.0" customHeight="1">
      <c r="A884" s="155"/>
      <c r="B884" s="171"/>
      <c r="C884" s="155"/>
      <c r="D884" s="155"/>
      <c r="E884" s="155"/>
      <c r="F884" s="155"/>
      <c r="G884" s="155"/>
      <c r="H884" s="155"/>
      <c r="I884" s="155"/>
      <c r="J884" s="155"/>
      <c r="K884" s="155"/>
      <c r="L884" s="155"/>
      <c r="M884" s="155"/>
      <c r="N884" s="156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</row>
    <row r="885" ht="21.0" customHeight="1">
      <c r="A885" s="155"/>
      <c r="B885" s="171"/>
      <c r="C885" s="155"/>
      <c r="D885" s="155"/>
      <c r="E885" s="155"/>
      <c r="F885" s="155"/>
      <c r="G885" s="155"/>
      <c r="H885" s="155"/>
      <c r="I885" s="155"/>
      <c r="J885" s="155"/>
      <c r="K885" s="155"/>
      <c r="L885" s="155"/>
      <c r="M885" s="155"/>
      <c r="N885" s="156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</row>
    <row r="886" ht="21.0" customHeight="1">
      <c r="A886" s="155"/>
      <c r="B886" s="171"/>
      <c r="C886" s="155"/>
      <c r="D886" s="155"/>
      <c r="E886" s="155"/>
      <c r="F886" s="155"/>
      <c r="G886" s="155"/>
      <c r="H886" s="155"/>
      <c r="I886" s="155"/>
      <c r="J886" s="155"/>
      <c r="K886" s="155"/>
      <c r="L886" s="155"/>
      <c r="M886" s="155"/>
      <c r="N886" s="156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</row>
    <row r="887" ht="21.0" customHeight="1">
      <c r="A887" s="155"/>
      <c r="B887" s="171"/>
      <c r="C887" s="155"/>
      <c r="D887" s="155"/>
      <c r="E887" s="155"/>
      <c r="F887" s="155"/>
      <c r="G887" s="155"/>
      <c r="H887" s="155"/>
      <c r="I887" s="155"/>
      <c r="J887" s="155"/>
      <c r="K887" s="155"/>
      <c r="L887" s="155"/>
      <c r="M887" s="155"/>
      <c r="N887" s="156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</row>
    <row r="888" ht="21.0" customHeight="1">
      <c r="A888" s="155"/>
      <c r="B888" s="171"/>
      <c r="C888" s="155"/>
      <c r="D888" s="155"/>
      <c r="E888" s="155"/>
      <c r="F888" s="155"/>
      <c r="G888" s="155"/>
      <c r="H888" s="155"/>
      <c r="I888" s="155"/>
      <c r="J888" s="155"/>
      <c r="K888" s="155"/>
      <c r="L888" s="155"/>
      <c r="M888" s="155"/>
      <c r="N888" s="156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</row>
    <row r="889" ht="21.0" customHeight="1">
      <c r="A889" s="155"/>
      <c r="B889" s="171"/>
      <c r="C889" s="155"/>
      <c r="D889" s="155"/>
      <c r="E889" s="155"/>
      <c r="F889" s="155"/>
      <c r="G889" s="155"/>
      <c r="H889" s="155"/>
      <c r="I889" s="155"/>
      <c r="J889" s="155"/>
      <c r="K889" s="155"/>
      <c r="L889" s="155"/>
      <c r="M889" s="155"/>
      <c r="N889" s="156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</row>
    <row r="890" ht="21.0" customHeight="1">
      <c r="A890" s="155"/>
      <c r="B890" s="171"/>
      <c r="C890" s="155"/>
      <c r="D890" s="155"/>
      <c r="E890" s="155"/>
      <c r="F890" s="155"/>
      <c r="G890" s="155"/>
      <c r="H890" s="155"/>
      <c r="I890" s="155"/>
      <c r="J890" s="155"/>
      <c r="K890" s="155"/>
      <c r="L890" s="155"/>
      <c r="M890" s="155"/>
      <c r="N890" s="156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</row>
    <row r="891" ht="21.0" customHeight="1">
      <c r="A891" s="155"/>
      <c r="B891" s="171"/>
      <c r="C891" s="155"/>
      <c r="D891" s="155"/>
      <c r="E891" s="155"/>
      <c r="F891" s="155"/>
      <c r="G891" s="155"/>
      <c r="H891" s="155"/>
      <c r="I891" s="155"/>
      <c r="J891" s="155"/>
      <c r="K891" s="155"/>
      <c r="L891" s="155"/>
      <c r="M891" s="155"/>
      <c r="N891" s="156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</row>
    <row r="892" ht="21.0" customHeight="1">
      <c r="A892" s="155"/>
      <c r="B892" s="171"/>
      <c r="C892" s="155"/>
      <c r="D892" s="155"/>
      <c r="E892" s="155"/>
      <c r="F892" s="155"/>
      <c r="G892" s="155"/>
      <c r="H892" s="155"/>
      <c r="I892" s="155"/>
      <c r="J892" s="155"/>
      <c r="K892" s="155"/>
      <c r="L892" s="155"/>
      <c r="M892" s="155"/>
      <c r="N892" s="156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</row>
    <row r="893" ht="21.0" customHeight="1">
      <c r="A893" s="155"/>
      <c r="B893" s="171"/>
      <c r="C893" s="155"/>
      <c r="D893" s="155"/>
      <c r="E893" s="155"/>
      <c r="F893" s="155"/>
      <c r="G893" s="155"/>
      <c r="H893" s="155"/>
      <c r="I893" s="155"/>
      <c r="J893" s="155"/>
      <c r="K893" s="155"/>
      <c r="L893" s="155"/>
      <c r="M893" s="155"/>
      <c r="N893" s="156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</row>
    <row r="894" ht="21.0" customHeight="1">
      <c r="A894" s="155"/>
      <c r="B894" s="171"/>
      <c r="C894" s="155"/>
      <c r="D894" s="155"/>
      <c r="E894" s="155"/>
      <c r="F894" s="155"/>
      <c r="G894" s="155"/>
      <c r="H894" s="155"/>
      <c r="I894" s="155"/>
      <c r="J894" s="155"/>
      <c r="K894" s="155"/>
      <c r="L894" s="155"/>
      <c r="M894" s="155"/>
      <c r="N894" s="156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</row>
    <row r="895" ht="21.0" customHeight="1">
      <c r="A895" s="155"/>
      <c r="B895" s="171"/>
      <c r="C895" s="155"/>
      <c r="D895" s="155"/>
      <c r="E895" s="155"/>
      <c r="F895" s="155"/>
      <c r="G895" s="155"/>
      <c r="H895" s="155"/>
      <c r="I895" s="155"/>
      <c r="J895" s="155"/>
      <c r="K895" s="155"/>
      <c r="L895" s="155"/>
      <c r="M895" s="155"/>
      <c r="N895" s="156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</row>
    <row r="896" ht="21.0" customHeight="1">
      <c r="A896" s="155"/>
      <c r="B896" s="171"/>
      <c r="C896" s="155"/>
      <c r="D896" s="155"/>
      <c r="E896" s="155"/>
      <c r="F896" s="155"/>
      <c r="G896" s="155"/>
      <c r="H896" s="155"/>
      <c r="I896" s="155"/>
      <c r="J896" s="155"/>
      <c r="K896" s="155"/>
      <c r="L896" s="155"/>
      <c r="M896" s="155"/>
      <c r="N896" s="156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</row>
    <row r="897" ht="21.0" customHeight="1">
      <c r="A897" s="155"/>
      <c r="B897" s="171"/>
      <c r="C897" s="155"/>
      <c r="D897" s="155"/>
      <c r="E897" s="155"/>
      <c r="F897" s="155"/>
      <c r="G897" s="155"/>
      <c r="H897" s="155"/>
      <c r="I897" s="155"/>
      <c r="J897" s="155"/>
      <c r="K897" s="155"/>
      <c r="L897" s="155"/>
      <c r="M897" s="155"/>
      <c r="N897" s="156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</row>
    <row r="898" ht="21.0" customHeight="1">
      <c r="A898" s="155"/>
      <c r="B898" s="171"/>
      <c r="C898" s="155"/>
      <c r="D898" s="155"/>
      <c r="E898" s="155"/>
      <c r="F898" s="155"/>
      <c r="G898" s="155"/>
      <c r="H898" s="155"/>
      <c r="I898" s="155"/>
      <c r="J898" s="155"/>
      <c r="K898" s="155"/>
      <c r="L898" s="155"/>
      <c r="M898" s="155"/>
      <c r="N898" s="156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</row>
    <row r="899" ht="21.0" customHeight="1">
      <c r="A899" s="155"/>
      <c r="B899" s="171"/>
      <c r="C899" s="155"/>
      <c r="D899" s="155"/>
      <c r="E899" s="155"/>
      <c r="F899" s="155"/>
      <c r="G899" s="155"/>
      <c r="H899" s="155"/>
      <c r="I899" s="155"/>
      <c r="J899" s="155"/>
      <c r="K899" s="155"/>
      <c r="L899" s="155"/>
      <c r="M899" s="155"/>
      <c r="N899" s="156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</row>
    <row r="900" ht="21.0" customHeight="1">
      <c r="A900" s="155"/>
      <c r="B900" s="171"/>
      <c r="C900" s="155"/>
      <c r="D900" s="155"/>
      <c r="E900" s="155"/>
      <c r="F900" s="155"/>
      <c r="G900" s="155"/>
      <c r="H900" s="155"/>
      <c r="I900" s="155"/>
      <c r="J900" s="155"/>
      <c r="K900" s="155"/>
      <c r="L900" s="155"/>
      <c r="M900" s="155"/>
      <c r="N900" s="156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</row>
    <row r="901" ht="21.0" customHeight="1">
      <c r="A901" s="155"/>
      <c r="B901" s="171"/>
      <c r="C901" s="155"/>
      <c r="D901" s="155"/>
      <c r="E901" s="155"/>
      <c r="F901" s="155"/>
      <c r="G901" s="155"/>
      <c r="H901" s="155"/>
      <c r="I901" s="155"/>
      <c r="J901" s="155"/>
      <c r="K901" s="155"/>
      <c r="L901" s="155"/>
      <c r="M901" s="155"/>
      <c r="N901" s="156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</row>
    <row r="902" ht="21.0" customHeight="1">
      <c r="A902" s="155"/>
      <c r="B902" s="171"/>
      <c r="C902" s="155"/>
      <c r="D902" s="155"/>
      <c r="E902" s="155"/>
      <c r="F902" s="155"/>
      <c r="G902" s="155"/>
      <c r="H902" s="155"/>
      <c r="I902" s="155"/>
      <c r="J902" s="155"/>
      <c r="K902" s="155"/>
      <c r="L902" s="155"/>
      <c r="M902" s="155"/>
      <c r="N902" s="156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</row>
    <row r="903" ht="21.0" customHeight="1">
      <c r="A903" s="155"/>
      <c r="B903" s="171"/>
      <c r="C903" s="155"/>
      <c r="D903" s="155"/>
      <c r="E903" s="155"/>
      <c r="F903" s="155"/>
      <c r="G903" s="155"/>
      <c r="H903" s="155"/>
      <c r="I903" s="155"/>
      <c r="J903" s="155"/>
      <c r="K903" s="155"/>
      <c r="L903" s="155"/>
      <c r="M903" s="155"/>
      <c r="N903" s="156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</row>
    <row r="904" ht="21.0" customHeight="1">
      <c r="A904" s="155"/>
      <c r="B904" s="171"/>
      <c r="C904" s="155"/>
      <c r="D904" s="155"/>
      <c r="E904" s="155"/>
      <c r="F904" s="155"/>
      <c r="G904" s="155"/>
      <c r="H904" s="155"/>
      <c r="I904" s="155"/>
      <c r="J904" s="155"/>
      <c r="K904" s="155"/>
      <c r="L904" s="155"/>
      <c r="M904" s="155"/>
      <c r="N904" s="156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</row>
    <row r="905" ht="21.0" customHeight="1">
      <c r="A905" s="155"/>
      <c r="B905" s="171"/>
      <c r="C905" s="155"/>
      <c r="D905" s="155"/>
      <c r="E905" s="155"/>
      <c r="F905" s="155"/>
      <c r="G905" s="155"/>
      <c r="H905" s="155"/>
      <c r="I905" s="155"/>
      <c r="J905" s="155"/>
      <c r="K905" s="155"/>
      <c r="L905" s="155"/>
      <c r="M905" s="155"/>
      <c r="N905" s="156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</row>
    <row r="906" ht="21.0" customHeight="1">
      <c r="A906" s="155"/>
      <c r="B906" s="171"/>
      <c r="C906" s="155"/>
      <c r="D906" s="155"/>
      <c r="E906" s="155"/>
      <c r="F906" s="155"/>
      <c r="G906" s="155"/>
      <c r="H906" s="155"/>
      <c r="I906" s="155"/>
      <c r="J906" s="155"/>
      <c r="K906" s="155"/>
      <c r="L906" s="155"/>
      <c r="M906" s="155"/>
      <c r="N906" s="156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</row>
    <row r="907" ht="21.0" customHeight="1">
      <c r="A907" s="155"/>
      <c r="B907" s="171"/>
      <c r="C907" s="155"/>
      <c r="D907" s="155"/>
      <c r="E907" s="155"/>
      <c r="F907" s="155"/>
      <c r="G907" s="155"/>
      <c r="H907" s="155"/>
      <c r="I907" s="155"/>
      <c r="J907" s="155"/>
      <c r="K907" s="155"/>
      <c r="L907" s="155"/>
      <c r="M907" s="155"/>
      <c r="N907" s="156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</row>
    <row r="908" ht="21.0" customHeight="1">
      <c r="A908" s="155"/>
      <c r="B908" s="171"/>
      <c r="C908" s="155"/>
      <c r="D908" s="155"/>
      <c r="E908" s="155"/>
      <c r="F908" s="155"/>
      <c r="G908" s="155"/>
      <c r="H908" s="155"/>
      <c r="I908" s="155"/>
      <c r="J908" s="155"/>
      <c r="K908" s="155"/>
      <c r="L908" s="155"/>
      <c r="M908" s="155"/>
      <c r="N908" s="156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</row>
    <row r="909" ht="21.0" customHeight="1">
      <c r="A909" s="155"/>
      <c r="B909" s="171"/>
      <c r="C909" s="155"/>
      <c r="D909" s="155"/>
      <c r="E909" s="155"/>
      <c r="F909" s="155"/>
      <c r="G909" s="155"/>
      <c r="H909" s="155"/>
      <c r="I909" s="155"/>
      <c r="J909" s="155"/>
      <c r="K909" s="155"/>
      <c r="L909" s="155"/>
      <c r="M909" s="155"/>
      <c r="N909" s="156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</row>
    <row r="910" ht="21.0" customHeight="1">
      <c r="A910" s="155"/>
      <c r="B910" s="171"/>
      <c r="C910" s="155"/>
      <c r="D910" s="155"/>
      <c r="E910" s="155"/>
      <c r="F910" s="155"/>
      <c r="G910" s="155"/>
      <c r="H910" s="155"/>
      <c r="I910" s="155"/>
      <c r="J910" s="155"/>
      <c r="K910" s="155"/>
      <c r="L910" s="155"/>
      <c r="M910" s="155"/>
      <c r="N910" s="156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</row>
    <row r="911" ht="21.0" customHeight="1">
      <c r="A911" s="155"/>
      <c r="B911" s="171"/>
      <c r="C911" s="155"/>
      <c r="D911" s="155"/>
      <c r="E911" s="155"/>
      <c r="F911" s="155"/>
      <c r="G911" s="155"/>
      <c r="H911" s="155"/>
      <c r="I911" s="155"/>
      <c r="J911" s="155"/>
      <c r="K911" s="155"/>
      <c r="L911" s="155"/>
      <c r="M911" s="155"/>
      <c r="N911" s="156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</row>
    <row r="912" ht="21.0" customHeight="1">
      <c r="A912" s="155"/>
      <c r="B912" s="171"/>
      <c r="C912" s="155"/>
      <c r="D912" s="155"/>
      <c r="E912" s="155"/>
      <c r="F912" s="155"/>
      <c r="G912" s="155"/>
      <c r="H912" s="155"/>
      <c r="I912" s="155"/>
      <c r="J912" s="155"/>
      <c r="K912" s="155"/>
      <c r="L912" s="155"/>
      <c r="M912" s="155"/>
      <c r="N912" s="156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</row>
    <row r="913" ht="21.0" customHeight="1">
      <c r="A913" s="155"/>
      <c r="B913" s="171"/>
      <c r="C913" s="155"/>
      <c r="D913" s="155"/>
      <c r="E913" s="155"/>
      <c r="F913" s="155"/>
      <c r="G913" s="155"/>
      <c r="H913" s="155"/>
      <c r="I913" s="155"/>
      <c r="J913" s="155"/>
      <c r="K913" s="155"/>
      <c r="L913" s="155"/>
      <c r="M913" s="155"/>
      <c r="N913" s="156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</row>
    <row r="914" ht="21.0" customHeight="1">
      <c r="A914" s="155"/>
      <c r="B914" s="171"/>
      <c r="C914" s="155"/>
      <c r="D914" s="155"/>
      <c r="E914" s="155"/>
      <c r="F914" s="155"/>
      <c r="G914" s="155"/>
      <c r="H914" s="155"/>
      <c r="I914" s="155"/>
      <c r="J914" s="155"/>
      <c r="K914" s="155"/>
      <c r="L914" s="155"/>
      <c r="M914" s="155"/>
      <c r="N914" s="156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</row>
    <row r="915" ht="21.0" customHeight="1">
      <c r="A915" s="155"/>
      <c r="B915" s="171"/>
      <c r="C915" s="155"/>
      <c r="D915" s="155"/>
      <c r="E915" s="155"/>
      <c r="F915" s="155"/>
      <c r="G915" s="155"/>
      <c r="H915" s="155"/>
      <c r="I915" s="155"/>
      <c r="J915" s="155"/>
      <c r="K915" s="155"/>
      <c r="L915" s="155"/>
      <c r="M915" s="155"/>
      <c r="N915" s="156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</row>
    <row r="916" ht="21.0" customHeight="1">
      <c r="A916" s="155"/>
      <c r="B916" s="171"/>
      <c r="C916" s="155"/>
      <c r="D916" s="155"/>
      <c r="E916" s="155"/>
      <c r="F916" s="155"/>
      <c r="G916" s="155"/>
      <c r="H916" s="155"/>
      <c r="I916" s="155"/>
      <c r="J916" s="155"/>
      <c r="K916" s="155"/>
      <c r="L916" s="155"/>
      <c r="M916" s="155"/>
      <c r="N916" s="156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</row>
    <row r="917" ht="21.0" customHeight="1">
      <c r="A917" s="155"/>
      <c r="B917" s="171"/>
      <c r="C917" s="155"/>
      <c r="D917" s="155"/>
      <c r="E917" s="155"/>
      <c r="F917" s="155"/>
      <c r="G917" s="155"/>
      <c r="H917" s="155"/>
      <c r="I917" s="155"/>
      <c r="J917" s="155"/>
      <c r="K917" s="155"/>
      <c r="L917" s="155"/>
      <c r="M917" s="155"/>
      <c r="N917" s="156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</row>
    <row r="918" ht="21.0" customHeight="1">
      <c r="A918" s="155"/>
      <c r="B918" s="171"/>
      <c r="C918" s="155"/>
      <c r="D918" s="155"/>
      <c r="E918" s="155"/>
      <c r="F918" s="155"/>
      <c r="G918" s="155"/>
      <c r="H918" s="155"/>
      <c r="I918" s="155"/>
      <c r="J918" s="155"/>
      <c r="K918" s="155"/>
      <c r="L918" s="155"/>
      <c r="M918" s="155"/>
      <c r="N918" s="156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</row>
    <row r="919" ht="21.0" customHeight="1">
      <c r="A919" s="155"/>
      <c r="B919" s="171"/>
      <c r="C919" s="155"/>
      <c r="D919" s="155"/>
      <c r="E919" s="155"/>
      <c r="F919" s="155"/>
      <c r="G919" s="155"/>
      <c r="H919" s="155"/>
      <c r="I919" s="155"/>
      <c r="J919" s="155"/>
      <c r="K919" s="155"/>
      <c r="L919" s="155"/>
      <c r="M919" s="155"/>
      <c r="N919" s="156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</row>
    <row r="920" ht="21.0" customHeight="1">
      <c r="A920" s="155"/>
      <c r="B920" s="171"/>
      <c r="C920" s="155"/>
      <c r="D920" s="155"/>
      <c r="E920" s="155"/>
      <c r="F920" s="155"/>
      <c r="G920" s="155"/>
      <c r="H920" s="155"/>
      <c r="I920" s="155"/>
      <c r="J920" s="155"/>
      <c r="K920" s="155"/>
      <c r="L920" s="155"/>
      <c r="M920" s="155"/>
      <c r="N920" s="156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</row>
    <row r="921" ht="21.0" customHeight="1">
      <c r="A921" s="155"/>
      <c r="B921" s="171"/>
      <c r="C921" s="155"/>
      <c r="D921" s="155"/>
      <c r="E921" s="155"/>
      <c r="F921" s="155"/>
      <c r="G921" s="155"/>
      <c r="H921" s="155"/>
      <c r="I921" s="155"/>
      <c r="J921" s="155"/>
      <c r="K921" s="155"/>
      <c r="L921" s="155"/>
      <c r="M921" s="155"/>
      <c r="N921" s="156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</row>
    <row r="922" ht="21.0" customHeight="1">
      <c r="A922" s="155"/>
      <c r="B922" s="171"/>
      <c r="C922" s="155"/>
      <c r="D922" s="155"/>
      <c r="E922" s="155"/>
      <c r="F922" s="155"/>
      <c r="G922" s="155"/>
      <c r="H922" s="155"/>
      <c r="I922" s="155"/>
      <c r="J922" s="155"/>
      <c r="K922" s="155"/>
      <c r="L922" s="155"/>
      <c r="M922" s="155"/>
      <c r="N922" s="156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</row>
    <row r="923" ht="21.0" customHeight="1">
      <c r="A923" s="155"/>
      <c r="B923" s="171"/>
      <c r="C923" s="155"/>
      <c r="D923" s="155"/>
      <c r="E923" s="155"/>
      <c r="F923" s="155"/>
      <c r="G923" s="155"/>
      <c r="H923" s="155"/>
      <c r="I923" s="155"/>
      <c r="J923" s="155"/>
      <c r="K923" s="155"/>
      <c r="L923" s="155"/>
      <c r="M923" s="155"/>
      <c r="N923" s="156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</row>
    <row r="924" ht="21.0" customHeight="1">
      <c r="A924" s="155"/>
      <c r="B924" s="171"/>
      <c r="C924" s="155"/>
      <c r="D924" s="155"/>
      <c r="E924" s="155"/>
      <c r="F924" s="155"/>
      <c r="G924" s="155"/>
      <c r="H924" s="155"/>
      <c r="I924" s="155"/>
      <c r="J924" s="155"/>
      <c r="K924" s="155"/>
      <c r="L924" s="155"/>
      <c r="M924" s="155"/>
      <c r="N924" s="156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</row>
    <row r="925" ht="21.0" customHeight="1">
      <c r="A925" s="155"/>
      <c r="B925" s="171"/>
      <c r="C925" s="155"/>
      <c r="D925" s="155"/>
      <c r="E925" s="155"/>
      <c r="F925" s="155"/>
      <c r="G925" s="155"/>
      <c r="H925" s="155"/>
      <c r="I925" s="155"/>
      <c r="J925" s="155"/>
      <c r="K925" s="155"/>
      <c r="L925" s="155"/>
      <c r="M925" s="155"/>
      <c r="N925" s="156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</row>
    <row r="926" ht="21.0" customHeight="1">
      <c r="A926" s="155"/>
      <c r="B926" s="171"/>
      <c r="C926" s="155"/>
      <c r="D926" s="155"/>
      <c r="E926" s="155"/>
      <c r="F926" s="155"/>
      <c r="G926" s="155"/>
      <c r="H926" s="155"/>
      <c r="I926" s="155"/>
      <c r="J926" s="155"/>
      <c r="K926" s="155"/>
      <c r="L926" s="155"/>
      <c r="M926" s="155"/>
      <c r="N926" s="156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</row>
    <row r="927" ht="21.0" customHeight="1">
      <c r="A927" s="155"/>
      <c r="B927" s="171"/>
      <c r="C927" s="155"/>
      <c r="D927" s="155"/>
      <c r="E927" s="155"/>
      <c r="F927" s="155"/>
      <c r="G927" s="155"/>
      <c r="H927" s="155"/>
      <c r="I927" s="155"/>
      <c r="J927" s="155"/>
      <c r="K927" s="155"/>
      <c r="L927" s="155"/>
      <c r="M927" s="155"/>
      <c r="N927" s="156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</row>
    <row r="928" ht="21.0" customHeight="1">
      <c r="A928" s="155"/>
      <c r="B928" s="171"/>
      <c r="C928" s="155"/>
      <c r="D928" s="155"/>
      <c r="E928" s="155"/>
      <c r="F928" s="155"/>
      <c r="G928" s="155"/>
      <c r="H928" s="155"/>
      <c r="I928" s="155"/>
      <c r="J928" s="155"/>
      <c r="K928" s="155"/>
      <c r="L928" s="155"/>
      <c r="M928" s="155"/>
      <c r="N928" s="156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</row>
    <row r="929" ht="21.0" customHeight="1">
      <c r="A929" s="155"/>
      <c r="B929" s="171"/>
      <c r="C929" s="155"/>
      <c r="D929" s="155"/>
      <c r="E929" s="155"/>
      <c r="F929" s="155"/>
      <c r="G929" s="155"/>
      <c r="H929" s="155"/>
      <c r="I929" s="155"/>
      <c r="J929" s="155"/>
      <c r="K929" s="155"/>
      <c r="L929" s="155"/>
      <c r="M929" s="155"/>
      <c r="N929" s="156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</row>
    <row r="930" ht="21.0" customHeight="1">
      <c r="A930" s="155"/>
      <c r="B930" s="171"/>
      <c r="C930" s="155"/>
      <c r="D930" s="155"/>
      <c r="E930" s="155"/>
      <c r="F930" s="155"/>
      <c r="G930" s="155"/>
      <c r="H930" s="155"/>
      <c r="I930" s="155"/>
      <c r="J930" s="155"/>
      <c r="K930" s="155"/>
      <c r="L930" s="155"/>
      <c r="M930" s="155"/>
      <c r="N930" s="156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</row>
    <row r="931" ht="21.0" customHeight="1">
      <c r="A931" s="155"/>
      <c r="B931" s="171"/>
      <c r="C931" s="155"/>
      <c r="D931" s="155"/>
      <c r="E931" s="155"/>
      <c r="F931" s="155"/>
      <c r="G931" s="155"/>
      <c r="H931" s="155"/>
      <c r="I931" s="155"/>
      <c r="J931" s="155"/>
      <c r="K931" s="155"/>
      <c r="L931" s="155"/>
      <c r="M931" s="155"/>
      <c r="N931" s="156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</row>
    <row r="932" ht="21.0" customHeight="1">
      <c r="A932" s="155"/>
      <c r="B932" s="171"/>
      <c r="C932" s="155"/>
      <c r="D932" s="155"/>
      <c r="E932" s="155"/>
      <c r="F932" s="155"/>
      <c r="G932" s="155"/>
      <c r="H932" s="155"/>
      <c r="I932" s="155"/>
      <c r="J932" s="155"/>
      <c r="K932" s="155"/>
      <c r="L932" s="155"/>
      <c r="M932" s="155"/>
      <c r="N932" s="156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</row>
    <row r="933" ht="21.0" customHeight="1">
      <c r="A933" s="155"/>
      <c r="B933" s="171"/>
      <c r="C933" s="155"/>
      <c r="D933" s="155"/>
      <c r="E933" s="155"/>
      <c r="F933" s="155"/>
      <c r="G933" s="155"/>
      <c r="H933" s="155"/>
      <c r="I933" s="155"/>
      <c r="J933" s="155"/>
      <c r="K933" s="155"/>
      <c r="L933" s="155"/>
      <c r="M933" s="155"/>
      <c r="N933" s="156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</row>
    <row r="934" ht="21.0" customHeight="1">
      <c r="A934" s="155"/>
      <c r="B934" s="171"/>
      <c r="C934" s="155"/>
      <c r="D934" s="155"/>
      <c r="E934" s="155"/>
      <c r="F934" s="155"/>
      <c r="G934" s="155"/>
      <c r="H934" s="155"/>
      <c r="I934" s="155"/>
      <c r="J934" s="155"/>
      <c r="K934" s="155"/>
      <c r="L934" s="155"/>
      <c r="M934" s="155"/>
      <c r="N934" s="156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</row>
    <row r="935" ht="21.0" customHeight="1">
      <c r="A935" s="155"/>
      <c r="B935" s="171"/>
      <c r="C935" s="155"/>
      <c r="D935" s="155"/>
      <c r="E935" s="155"/>
      <c r="F935" s="155"/>
      <c r="G935" s="155"/>
      <c r="H935" s="155"/>
      <c r="I935" s="155"/>
      <c r="J935" s="155"/>
      <c r="K935" s="155"/>
      <c r="L935" s="155"/>
      <c r="M935" s="155"/>
      <c r="N935" s="156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</row>
    <row r="936" ht="21.0" customHeight="1">
      <c r="A936" s="155"/>
      <c r="B936" s="171"/>
      <c r="C936" s="155"/>
      <c r="D936" s="155"/>
      <c r="E936" s="155"/>
      <c r="F936" s="155"/>
      <c r="G936" s="155"/>
      <c r="H936" s="155"/>
      <c r="I936" s="155"/>
      <c r="J936" s="155"/>
      <c r="K936" s="155"/>
      <c r="L936" s="155"/>
      <c r="M936" s="155"/>
      <c r="N936" s="156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</row>
    <row r="937" ht="21.0" customHeight="1">
      <c r="A937" s="155"/>
      <c r="B937" s="171"/>
      <c r="C937" s="155"/>
      <c r="D937" s="155"/>
      <c r="E937" s="155"/>
      <c r="F937" s="155"/>
      <c r="G937" s="155"/>
      <c r="H937" s="155"/>
      <c r="I937" s="155"/>
      <c r="J937" s="155"/>
      <c r="K937" s="155"/>
      <c r="L937" s="155"/>
      <c r="M937" s="155"/>
      <c r="N937" s="156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</row>
    <row r="938" ht="21.0" customHeight="1">
      <c r="A938" s="155"/>
      <c r="B938" s="171"/>
      <c r="C938" s="155"/>
      <c r="D938" s="155"/>
      <c r="E938" s="155"/>
      <c r="F938" s="155"/>
      <c r="G938" s="155"/>
      <c r="H938" s="155"/>
      <c r="I938" s="155"/>
      <c r="J938" s="155"/>
      <c r="K938" s="155"/>
      <c r="L938" s="155"/>
      <c r="M938" s="155"/>
      <c r="N938" s="156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</row>
    <row r="939" ht="21.0" customHeight="1">
      <c r="A939" s="155"/>
      <c r="B939" s="171"/>
      <c r="C939" s="155"/>
      <c r="D939" s="155"/>
      <c r="E939" s="155"/>
      <c r="F939" s="155"/>
      <c r="G939" s="155"/>
      <c r="H939" s="155"/>
      <c r="I939" s="155"/>
      <c r="J939" s="155"/>
      <c r="K939" s="155"/>
      <c r="L939" s="155"/>
      <c r="M939" s="155"/>
      <c r="N939" s="156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</row>
    <row r="940" ht="21.0" customHeight="1">
      <c r="A940" s="155"/>
      <c r="B940" s="171"/>
      <c r="C940" s="155"/>
      <c r="D940" s="155"/>
      <c r="E940" s="155"/>
      <c r="F940" s="155"/>
      <c r="G940" s="155"/>
      <c r="H940" s="155"/>
      <c r="I940" s="155"/>
      <c r="J940" s="155"/>
      <c r="K940" s="155"/>
      <c r="L940" s="155"/>
      <c r="M940" s="155"/>
      <c r="N940" s="156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</row>
    <row r="941" ht="21.0" customHeight="1">
      <c r="A941" s="155"/>
      <c r="B941" s="171"/>
      <c r="C941" s="155"/>
      <c r="D941" s="155"/>
      <c r="E941" s="155"/>
      <c r="F941" s="155"/>
      <c r="G941" s="155"/>
      <c r="H941" s="155"/>
      <c r="I941" s="155"/>
      <c r="J941" s="155"/>
      <c r="K941" s="155"/>
      <c r="L941" s="155"/>
      <c r="M941" s="155"/>
      <c r="N941" s="156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</row>
    <row r="942" ht="21.0" customHeight="1">
      <c r="A942" s="155"/>
      <c r="B942" s="171"/>
      <c r="C942" s="155"/>
      <c r="D942" s="155"/>
      <c r="E942" s="155"/>
      <c r="F942" s="155"/>
      <c r="G942" s="155"/>
      <c r="H942" s="155"/>
      <c r="I942" s="155"/>
      <c r="J942" s="155"/>
      <c r="K942" s="155"/>
      <c r="L942" s="155"/>
      <c r="M942" s="155"/>
      <c r="N942" s="156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</row>
    <row r="943" ht="21.0" customHeight="1">
      <c r="A943" s="155"/>
      <c r="B943" s="171"/>
      <c r="C943" s="155"/>
      <c r="D943" s="155"/>
      <c r="E943" s="155"/>
      <c r="F943" s="155"/>
      <c r="G943" s="155"/>
      <c r="H943" s="155"/>
      <c r="I943" s="155"/>
      <c r="J943" s="155"/>
      <c r="K943" s="155"/>
      <c r="L943" s="155"/>
      <c r="M943" s="155"/>
      <c r="N943" s="156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</row>
    <row r="944" ht="21.0" customHeight="1">
      <c r="A944" s="155"/>
      <c r="B944" s="171"/>
      <c r="C944" s="155"/>
      <c r="D944" s="155"/>
      <c r="E944" s="155"/>
      <c r="F944" s="155"/>
      <c r="G944" s="155"/>
      <c r="H944" s="155"/>
      <c r="I944" s="155"/>
      <c r="J944" s="155"/>
      <c r="K944" s="155"/>
      <c r="L944" s="155"/>
      <c r="M944" s="155"/>
      <c r="N944" s="156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</row>
    <row r="945" ht="21.0" customHeight="1">
      <c r="A945" s="155"/>
      <c r="B945" s="171"/>
      <c r="C945" s="155"/>
      <c r="D945" s="155"/>
      <c r="E945" s="155"/>
      <c r="F945" s="155"/>
      <c r="G945" s="155"/>
      <c r="H945" s="155"/>
      <c r="I945" s="155"/>
      <c r="J945" s="155"/>
      <c r="K945" s="155"/>
      <c r="L945" s="155"/>
      <c r="M945" s="155"/>
      <c r="N945" s="156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</row>
    <row r="946" ht="21.0" customHeight="1">
      <c r="A946" s="155"/>
      <c r="B946" s="171"/>
      <c r="C946" s="155"/>
      <c r="D946" s="155"/>
      <c r="E946" s="155"/>
      <c r="F946" s="155"/>
      <c r="G946" s="155"/>
      <c r="H946" s="155"/>
      <c r="I946" s="155"/>
      <c r="J946" s="155"/>
      <c r="K946" s="155"/>
      <c r="L946" s="155"/>
      <c r="M946" s="155"/>
      <c r="N946" s="156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</row>
    <row r="947" ht="21.0" customHeight="1">
      <c r="A947" s="155"/>
      <c r="B947" s="171"/>
      <c r="C947" s="155"/>
      <c r="D947" s="155"/>
      <c r="E947" s="155"/>
      <c r="F947" s="155"/>
      <c r="G947" s="155"/>
      <c r="H947" s="155"/>
      <c r="I947" s="155"/>
      <c r="J947" s="155"/>
      <c r="K947" s="155"/>
      <c r="L947" s="155"/>
      <c r="M947" s="155"/>
      <c r="N947" s="156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</row>
    <row r="948" ht="21.0" customHeight="1">
      <c r="A948" s="155"/>
      <c r="B948" s="171"/>
      <c r="C948" s="155"/>
      <c r="D948" s="155"/>
      <c r="E948" s="155"/>
      <c r="F948" s="155"/>
      <c r="G948" s="155"/>
      <c r="H948" s="155"/>
      <c r="I948" s="155"/>
      <c r="J948" s="155"/>
      <c r="K948" s="155"/>
      <c r="L948" s="155"/>
      <c r="M948" s="155"/>
      <c r="N948" s="156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</row>
    <row r="949" ht="21.0" customHeight="1">
      <c r="A949" s="155"/>
      <c r="B949" s="171"/>
      <c r="C949" s="155"/>
      <c r="D949" s="155"/>
      <c r="E949" s="155"/>
      <c r="F949" s="155"/>
      <c r="G949" s="155"/>
      <c r="H949" s="155"/>
      <c r="I949" s="155"/>
      <c r="J949" s="155"/>
      <c r="K949" s="155"/>
      <c r="L949" s="155"/>
      <c r="M949" s="155"/>
      <c r="N949" s="156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</row>
    <row r="950" ht="21.0" customHeight="1">
      <c r="A950" s="155"/>
      <c r="B950" s="171"/>
      <c r="C950" s="155"/>
      <c r="D950" s="155"/>
      <c r="E950" s="155"/>
      <c r="F950" s="155"/>
      <c r="G950" s="155"/>
      <c r="H950" s="155"/>
      <c r="I950" s="155"/>
      <c r="J950" s="155"/>
      <c r="K950" s="155"/>
      <c r="L950" s="155"/>
      <c r="M950" s="155"/>
      <c r="N950" s="156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</row>
    <row r="951" ht="21.0" customHeight="1">
      <c r="A951" s="155"/>
      <c r="B951" s="171"/>
      <c r="C951" s="155"/>
      <c r="D951" s="155"/>
      <c r="E951" s="155"/>
      <c r="F951" s="155"/>
      <c r="G951" s="155"/>
      <c r="H951" s="155"/>
      <c r="I951" s="155"/>
      <c r="J951" s="155"/>
      <c r="K951" s="155"/>
      <c r="L951" s="155"/>
      <c r="M951" s="155"/>
      <c r="N951" s="156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</row>
    <row r="952" ht="21.0" customHeight="1">
      <c r="A952" s="155"/>
      <c r="B952" s="171"/>
      <c r="C952" s="155"/>
      <c r="D952" s="155"/>
      <c r="E952" s="155"/>
      <c r="F952" s="155"/>
      <c r="G952" s="155"/>
      <c r="H952" s="155"/>
      <c r="I952" s="155"/>
      <c r="J952" s="155"/>
      <c r="K952" s="155"/>
      <c r="L952" s="155"/>
      <c r="M952" s="155"/>
      <c r="N952" s="156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</row>
    <row r="953" ht="21.0" customHeight="1">
      <c r="A953" s="155"/>
      <c r="B953" s="171"/>
      <c r="C953" s="155"/>
      <c r="D953" s="155"/>
      <c r="E953" s="155"/>
      <c r="F953" s="155"/>
      <c r="G953" s="155"/>
      <c r="H953" s="155"/>
      <c r="I953" s="155"/>
      <c r="J953" s="155"/>
      <c r="K953" s="155"/>
      <c r="L953" s="155"/>
      <c r="M953" s="155"/>
      <c r="N953" s="156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</row>
    <row r="954" ht="21.0" customHeight="1">
      <c r="A954" s="155"/>
      <c r="B954" s="171"/>
      <c r="C954" s="155"/>
      <c r="D954" s="155"/>
      <c r="E954" s="155"/>
      <c r="F954" s="155"/>
      <c r="G954" s="155"/>
      <c r="H954" s="155"/>
      <c r="I954" s="155"/>
      <c r="J954" s="155"/>
      <c r="K954" s="155"/>
      <c r="L954" s="155"/>
      <c r="M954" s="155"/>
      <c r="N954" s="156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</row>
    <row r="955" ht="21.0" customHeight="1">
      <c r="A955" s="155"/>
      <c r="B955" s="171"/>
      <c r="C955" s="155"/>
      <c r="D955" s="155"/>
      <c r="E955" s="155"/>
      <c r="F955" s="155"/>
      <c r="G955" s="155"/>
      <c r="H955" s="155"/>
      <c r="I955" s="155"/>
      <c r="J955" s="155"/>
      <c r="K955" s="155"/>
      <c r="L955" s="155"/>
      <c r="M955" s="155"/>
      <c r="N955" s="156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</row>
    <row r="956" ht="21.0" customHeight="1">
      <c r="A956" s="155"/>
      <c r="B956" s="171"/>
      <c r="C956" s="155"/>
      <c r="D956" s="155"/>
      <c r="E956" s="155"/>
      <c r="F956" s="155"/>
      <c r="G956" s="155"/>
      <c r="H956" s="155"/>
      <c r="I956" s="155"/>
      <c r="J956" s="155"/>
      <c r="K956" s="155"/>
      <c r="L956" s="155"/>
      <c r="M956" s="155"/>
      <c r="N956" s="156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</row>
    <row r="957" ht="21.0" customHeight="1">
      <c r="A957" s="155"/>
      <c r="B957" s="171"/>
      <c r="C957" s="155"/>
      <c r="D957" s="155"/>
      <c r="E957" s="155"/>
      <c r="F957" s="155"/>
      <c r="G957" s="155"/>
      <c r="H957" s="155"/>
      <c r="I957" s="155"/>
      <c r="J957" s="155"/>
      <c r="K957" s="155"/>
      <c r="L957" s="155"/>
      <c r="M957" s="155"/>
      <c r="N957" s="156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</row>
    <row r="958" ht="21.0" customHeight="1">
      <c r="A958" s="155"/>
      <c r="B958" s="171"/>
      <c r="C958" s="155"/>
      <c r="D958" s="155"/>
      <c r="E958" s="155"/>
      <c r="F958" s="155"/>
      <c r="G958" s="155"/>
      <c r="H958" s="155"/>
      <c r="I958" s="155"/>
      <c r="J958" s="155"/>
      <c r="K958" s="155"/>
      <c r="L958" s="155"/>
      <c r="M958" s="155"/>
      <c r="N958" s="156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</row>
    <row r="959" ht="21.0" customHeight="1">
      <c r="A959" s="155"/>
      <c r="B959" s="171"/>
      <c r="C959" s="155"/>
      <c r="D959" s="155"/>
      <c r="E959" s="155"/>
      <c r="F959" s="155"/>
      <c r="G959" s="155"/>
      <c r="H959" s="155"/>
      <c r="I959" s="155"/>
      <c r="J959" s="155"/>
      <c r="K959" s="155"/>
      <c r="L959" s="155"/>
      <c r="M959" s="155"/>
      <c r="N959" s="156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</row>
    <row r="960" ht="21.0" customHeight="1">
      <c r="A960" s="155"/>
      <c r="B960" s="171"/>
      <c r="C960" s="155"/>
      <c r="D960" s="155"/>
      <c r="E960" s="155"/>
      <c r="F960" s="155"/>
      <c r="G960" s="155"/>
      <c r="H960" s="155"/>
      <c r="I960" s="155"/>
      <c r="J960" s="155"/>
      <c r="K960" s="155"/>
      <c r="L960" s="155"/>
      <c r="M960" s="155"/>
      <c r="N960" s="156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</row>
    <row r="961" ht="21.0" customHeight="1">
      <c r="A961" s="155"/>
      <c r="B961" s="171"/>
      <c r="C961" s="155"/>
      <c r="D961" s="155"/>
      <c r="E961" s="155"/>
      <c r="F961" s="155"/>
      <c r="G961" s="155"/>
      <c r="H961" s="155"/>
      <c r="I961" s="155"/>
      <c r="J961" s="155"/>
      <c r="K961" s="155"/>
      <c r="L961" s="155"/>
      <c r="M961" s="155"/>
      <c r="N961" s="156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</row>
    <row r="962" ht="21.0" customHeight="1">
      <c r="A962" s="155"/>
      <c r="B962" s="171"/>
      <c r="C962" s="155"/>
      <c r="D962" s="155"/>
      <c r="E962" s="155"/>
      <c r="F962" s="155"/>
      <c r="G962" s="155"/>
      <c r="H962" s="155"/>
      <c r="I962" s="155"/>
      <c r="J962" s="155"/>
      <c r="K962" s="155"/>
      <c r="L962" s="155"/>
      <c r="M962" s="155"/>
      <c r="N962" s="156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</row>
    <row r="963" ht="21.0" customHeight="1">
      <c r="A963" s="155"/>
      <c r="B963" s="171"/>
      <c r="C963" s="155"/>
      <c r="D963" s="155"/>
      <c r="E963" s="155"/>
      <c r="F963" s="155"/>
      <c r="G963" s="155"/>
      <c r="H963" s="155"/>
      <c r="I963" s="155"/>
      <c r="J963" s="155"/>
      <c r="K963" s="155"/>
      <c r="L963" s="155"/>
      <c r="M963" s="155"/>
      <c r="N963" s="156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</row>
    <row r="964" ht="21.0" customHeight="1">
      <c r="A964" s="155"/>
      <c r="B964" s="171"/>
      <c r="C964" s="155"/>
      <c r="D964" s="155"/>
      <c r="E964" s="155"/>
      <c r="F964" s="155"/>
      <c r="G964" s="155"/>
      <c r="H964" s="155"/>
      <c r="I964" s="155"/>
      <c r="J964" s="155"/>
      <c r="K964" s="155"/>
      <c r="L964" s="155"/>
      <c r="M964" s="155"/>
      <c r="N964" s="156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</row>
    <row r="965" ht="21.0" customHeight="1">
      <c r="A965" s="155"/>
      <c r="B965" s="171"/>
      <c r="C965" s="155"/>
      <c r="D965" s="155"/>
      <c r="E965" s="155"/>
      <c r="F965" s="155"/>
      <c r="G965" s="155"/>
      <c r="H965" s="155"/>
      <c r="I965" s="155"/>
      <c r="J965" s="155"/>
      <c r="K965" s="155"/>
      <c r="L965" s="155"/>
      <c r="M965" s="155"/>
      <c r="N965" s="156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</row>
    <row r="966" ht="21.0" customHeight="1">
      <c r="A966" s="155"/>
      <c r="B966" s="171"/>
      <c r="C966" s="155"/>
      <c r="D966" s="155"/>
      <c r="E966" s="155"/>
      <c r="F966" s="155"/>
      <c r="G966" s="155"/>
      <c r="H966" s="155"/>
      <c r="I966" s="155"/>
      <c r="J966" s="155"/>
      <c r="K966" s="155"/>
      <c r="L966" s="155"/>
      <c r="M966" s="155"/>
      <c r="N966" s="156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</row>
    <row r="967" ht="21.0" customHeight="1">
      <c r="A967" s="155"/>
      <c r="B967" s="171"/>
      <c r="C967" s="155"/>
      <c r="D967" s="155"/>
      <c r="E967" s="155"/>
      <c r="F967" s="155"/>
      <c r="G967" s="155"/>
      <c r="H967" s="155"/>
      <c r="I967" s="155"/>
      <c r="J967" s="155"/>
      <c r="K967" s="155"/>
      <c r="L967" s="155"/>
      <c r="M967" s="155"/>
      <c r="N967" s="156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</row>
    <row r="968" ht="21.0" customHeight="1">
      <c r="A968" s="155"/>
      <c r="B968" s="171"/>
      <c r="C968" s="155"/>
      <c r="D968" s="155"/>
      <c r="E968" s="155"/>
      <c r="F968" s="155"/>
      <c r="G968" s="155"/>
      <c r="H968" s="155"/>
      <c r="I968" s="155"/>
      <c r="J968" s="155"/>
      <c r="K968" s="155"/>
      <c r="L968" s="155"/>
      <c r="M968" s="155"/>
      <c r="N968" s="156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</row>
    <row r="969" ht="21.0" customHeight="1">
      <c r="A969" s="155"/>
      <c r="B969" s="171"/>
      <c r="C969" s="155"/>
      <c r="D969" s="155"/>
      <c r="E969" s="155"/>
      <c r="F969" s="155"/>
      <c r="G969" s="155"/>
      <c r="H969" s="155"/>
      <c r="I969" s="155"/>
      <c r="J969" s="155"/>
      <c r="K969" s="155"/>
      <c r="L969" s="155"/>
      <c r="M969" s="155"/>
      <c r="N969" s="156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</row>
    <row r="970" ht="21.0" customHeight="1">
      <c r="A970" s="155"/>
      <c r="B970" s="171"/>
      <c r="C970" s="155"/>
      <c r="D970" s="155"/>
      <c r="E970" s="155"/>
      <c r="F970" s="155"/>
      <c r="G970" s="155"/>
      <c r="H970" s="155"/>
      <c r="I970" s="155"/>
      <c r="J970" s="155"/>
      <c r="K970" s="155"/>
      <c r="L970" s="155"/>
      <c r="M970" s="155"/>
      <c r="N970" s="156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</row>
    <row r="971" ht="21.0" customHeight="1">
      <c r="A971" s="155"/>
      <c r="B971" s="171"/>
      <c r="C971" s="155"/>
      <c r="D971" s="155"/>
      <c r="E971" s="155"/>
      <c r="F971" s="155"/>
      <c r="G971" s="155"/>
      <c r="H971" s="155"/>
      <c r="I971" s="155"/>
      <c r="J971" s="155"/>
      <c r="K971" s="155"/>
      <c r="L971" s="155"/>
      <c r="M971" s="155"/>
      <c r="N971" s="156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</row>
    <row r="972" ht="21.0" customHeight="1">
      <c r="A972" s="155"/>
      <c r="B972" s="171"/>
      <c r="C972" s="155"/>
      <c r="D972" s="155"/>
      <c r="E972" s="155"/>
      <c r="F972" s="155"/>
      <c r="G972" s="155"/>
      <c r="H972" s="155"/>
      <c r="I972" s="155"/>
      <c r="J972" s="155"/>
      <c r="K972" s="155"/>
      <c r="L972" s="155"/>
      <c r="M972" s="155"/>
      <c r="N972" s="156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</row>
    <row r="973" ht="21.0" customHeight="1">
      <c r="A973" s="155"/>
      <c r="B973" s="171"/>
      <c r="C973" s="155"/>
      <c r="D973" s="155"/>
      <c r="E973" s="155"/>
      <c r="F973" s="155"/>
      <c r="G973" s="155"/>
      <c r="H973" s="155"/>
      <c r="I973" s="155"/>
      <c r="J973" s="155"/>
      <c r="K973" s="155"/>
      <c r="L973" s="155"/>
      <c r="M973" s="155"/>
      <c r="N973" s="156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</row>
    <row r="974" ht="21.0" customHeight="1">
      <c r="A974" s="155"/>
      <c r="B974" s="171"/>
      <c r="C974" s="155"/>
      <c r="D974" s="155"/>
      <c r="E974" s="155"/>
      <c r="F974" s="155"/>
      <c r="G974" s="155"/>
      <c r="H974" s="155"/>
      <c r="I974" s="155"/>
      <c r="J974" s="155"/>
      <c r="K974" s="155"/>
      <c r="L974" s="155"/>
      <c r="M974" s="155"/>
      <c r="N974" s="156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</row>
    <row r="975" ht="21.0" customHeight="1">
      <c r="A975" s="155"/>
      <c r="B975" s="171"/>
      <c r="C975" s="155"/>
      <c r="D975" s="155"/>
      <c r="E975" s="155"/>
      <c r="F975" s="155"/>
      <c r="G975" s="155"/>
      <c r="H975" s="155"/>
      <c r="I975" s="155"/>
      <c r="J975" s="155"/>
      <c r="K975" s="155"/>
      <c r="L975" s="155"/>
      <c r="M975" s="155"/>
      <c r="N975" s="156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</row>
    <row r="976" ht="21.0" customHeight="1">
      <c r="A976" s="155"/>
      <c r="B976" s="171"/>
      <c r="C976" s="155"/>
      <c r="D976" s="155"/>
      <c r="E976" s="155"/>
      <c r="F976" s="155"/>
      <c r="G976" s="155"/>
      <c r="H976" s="155"/>
      <c r="I976" s="155"/>
      <c r="J976" s="155"/>
      <c r="K976" s="155"/>
      <c r="L976" s="155"/>
      <c r="M976" s="155"/>
      <c r="N976" s="156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</row>
    <row r="977" ht="21.0" customHeight="1">
      <c r="A977" s="155"/>
      <c r="B977" s="171"/>
      <c r="C977" s="155"/>
      <c r="D977" s="155"/>
      <c r="E977" s="155"/>
      <c r="F977" s="155"/>
      <c r="G977" s="155"/>
      <c r="H977" s="155"/>
      <c r="I977" s="155"/>
      <c r="J977" s="155"/>
      <c r="K977" s="155"/>
      <c r="L977" s="155"/>
      <c r="M977" s="155"/>
      <c r="N977" s="156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</row>
    <row r="978" ht="21.0" customHeight="1">
      <c r="A978" s="155"/>
      <c r="B978" s="171"/>
      <c r="C978" s="155"/>
      <c r="D978" s="155"/>
      <c r="E978" s="155"/>
      <c r="F978" s="155"/>
      <c r="G978" s="155"/>
      <c r="H978" s="155"/>
      <c r="I978" s="155"/>
      <c r="J978" s="155"/>
      <c r="K978" s="155"/>
      <c r="L978" s="155"/>
      <c r="M978" s="155"/>
      <c r="N978" s="156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</row>
    <row r="979" ht="21.0" customHeight="1">
      <c r="A979" s="155"/>
      <c r="B979" s="171"/>
      <c r="C979" s="155"/>
      <c r="D979" s="155"/>
      <c r="E979" s="155"/>
      <c r="F979" s="155"/>
      <c r="G979" s="155"/>
      <c r="H979" s="155"/>
      <c r="I979" s="155"/>
      <c r="J979" s="155"/>
      <c r="K979" s="155"/>
      <c r="L979" s="155"/>
      <c r="M979" s="155"/>
      <c r="N979" s="156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</row>
    <row r="980" ht="21.0" customHeight="1">
      <c r="A980" s="155"/>
      <c r="B980" s="171"/>
      <c r="C980" s="155"/>
      <c r="D980" s="155"/>
      <c r="E980" s="155"/>
      <c r="F980" s="155"/>
      <c r="G980" s="155"/>
      <c r="H980" s="155"/>
      <c r="I980" s="155"/>
      <c r="J980" s="155"/>
      <c r="K980" s="155"/>
      <c r="L980" s="155"/>
      <c r="M980" s="155"/>
      <c r="N980" s="156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</row>
    <row r="981" ht="21.0" customHeight="1">
      <c r="A981" s="155"/>
      <c r="B981" s="171"/>
      <c r="C981" s="155"/>
      <c r="D981" s="155"/>
      <c r="E981" s="155"/>
      <c r="F981" s="155"/>
      <c r="G981" s="155"/>
      <c r="H981" s="155"/>
      <c r="I981" s="155"/>
      <c r="J981" s="155"/>
      <c r="K981" s="155"/>
      <c r="L981" s="155"/>
      <c r="M981" s="155"/>
      <c r="N981" s="156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</row>
    <row r="982" ht="21.0" customHeight="1">
      <c r="A982" s="155"/>
      <c r="B982" s="171"/>
      <c r="C982" s="155"/>
      <c r="D982" s="155"/>
      <c r="E982" s="155"/>
      <c r="F982" s="155"/>
      <c r="G982" s="155"/>
      <c r="H982" s="155"/>
      <c r="I982" s="155"/>
      <c r="J982" s="155"/>
      <c r="K982" s="155"/>
      <c r="L982" s="155"/>
      <c r="M982" s="155"/>
      <c r="N982" s="156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</row>
    <row r="983" ht="21.0" customHeight="1">
      <c r="A983" s="155"/>
      <c r="B983" s="171"/>
      <c r="C983" s="155"/>
      <c r="D983" s="155"/>
      <c r="E983" s="155"/>
      <c r="F983" s="155"/>
      <c r="G983" s="155"/>
      <c r="H983" s="155"/>
      <c r="I983" s="155"/>
      <c r="J983" s="155"/>
      <c r="K983" s="155"/>
      <c r="L983" s="155"/>
      <c r="M983" s="155"/>
      <c r="N983" s="156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</row>
    <row r="984" ht="21.0" customHeight="1">
      <c r="A984" s="155"/>
      <c r="B984" s="171"/>
      <c r="C984" s="155"/>
      <c r="D984" s="155"/>
      <c r="E984" s="155"/>
      <c r="F984" s="155"/>
      <c r="G984" s="155"/>
      <c r="H984" s="155"/>
      <c r="I984" s="155"/>
      <c r="J984" s="155"/>
      <c r="K984" s="155"/>
      <c r="L984" s="155"/>
      <c r="M984" s="155"/>
      <c r="N984" s="156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</row>
    <row r="985" ht="21.0" customHeight="1">
      <c r="A985" s="155"/>
      <c r="B985" s="171"/>
      <c r="C985" s="155"/>
      <c r="D985" s="155"/>
      <c r="E985" s="155"/>
      <c r="F985" s="155"/>
      <c r="G985" s="155"/>
      <c r="H985" s="155"/>
      <c r="I985" s="155"/>
      <c r="J985" s="155"/>
      <c r="K985" s="155"/>
      <c r="L985" s="155"/>
      <c r="M985" s="155"/>
      <c r="N985" s="156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</row>
    <row r="986" ht="21.0" customHeight="1">
      <c r="A986" s="155"/>
      <c r="B986" s="171"/>
      <c r="C986" s="155"/>
      <c r="D986" s="155"/>
      <c r="E986" s="155"/>
      <c r="F986" s="155"/>
      <c r="G986" s="155"/>
      <c r="H986" s="155"/>
      <c r="I986" s="155"/>
      <c r="J986" s="155"/>
      <c r="K986" s="155"/>
      <c r="L986" s="155"/>
      <c r="M986" s="155"/>
      <c r="N986" s="156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</row>
    <row r="987" ht="21.0" customHeight="1">
      <c r="A987" s="155"/>
      <c r="B987" s="171"/>
      <c r="C987" s="155"/>
      <c r="D987" s="155"/>
      <c r="E987" s="155"/>
      <c r="F987" s="155"/>
      <c r="G987" s="155"/>
      <c r="H987" s="155"/>
      <c r="I987" s="155"/>
      <c r="J987" s="155"/>
      <c r="K987" s="155"/>
      <c r="L987" s="155"/>
      <c r="M987" s="155"/>
      <c r="N987" s="156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</row>
    <row r="988" ht="21.0" customHeight="1">
      <c r="A988" s="155"/>
      <c r="B988" s="171"/>
      <c r="C988" s="155"/>
      <c r="D988" s="155"/>
      <c r="E988" s="155"/>
      <c r="F988" s="155"/>
      <c r="G988" s="155"/>
      <c r="H988" s="155"/>
      <c r="I988" s="155"/>
      <c r="J988" s="155"/>
      <c r="K988" s="155"/>
      <c r="L988" s="155"/>
      <c r="M988" s="155"/>
      <c r="N988" s="156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</row>
    <row r="989" ht="21.0" customHeight="1">
      <c r="A989" s="155"/>
      <c r="B989" s="171"/>
      <c r="C989" s="155"/>
      <c r="D989" s="155"/>
      <c r="E989" s="155"/>
      <c r="F989" s="155"/>
      <c r="G989" s="155"/>
      <c r="H989" s="155"/>
      <c r="I989" s="155"/>
      <c r="J989" s="155"/>
      <c r="K989" s="155"/>
      <c r="L989" s="155"/>
      <c r="M989" s="155"/>
      <c r="N989" s="156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</row>
    <row r="990" ht="21.0" customHeight="1">
      <c r="A990" s="155"/>
      <c r="B990" s="171"/>
      <c r="C990" s="155"/>
      <c r="D990" s="155"/>
      <c r="E990" s="155"/>
      <c r="F990" s="155"/>
      <c r="G990" s="155"/>
      <c r="H990" s="155"/>
      <c r="I990" s="155"/>
      <c r="J990" s="155"/>
      <c r="K990" s="155"/>
      <c r="L990" s="155"/>
      <c r="M990" s="155"/>
      <c r="N990" s="156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</row>
    <row r="991" ht="21.0" customHeight="1">
      <c r="A991" s="155"/>
      <c r="B991" s="171"/>
      <c r="C991" s="155"/>
      <c r="D991" s="155"/>
      <c r="E991" s="155"/>
      <c r="F991" s="155"/>
      <c r="G991" s="155"/>
      <c r="H991" s="155"/>
      <c r="I991" s="155"/>
      <c r="J991" s="155"/>
      <c r="K991" s="155"/>
      <c r="L991" s="155"/>
      <c r="M991" s="155"/>
      <c r="N991" s="156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</row>
    <row r="992" ht="21.0" customHeight="1">
      <c r="A992" s="155"/>
      <c r="B992" s="171"/>
      <c r="C992" s="155"/>
      <c r="D992" s="155"/>
      <c r="E992" s="155"/>
      <c r="F992" s="155"/>
      <c r="G992" s="155"/>
      <c r="H992" s="155"/>
      <c r="I992" s="155"/>
      <c r="J992" s="155"/>
      <c r="K992" s="155"/>
      <c r="L992" s="155"/>
      <c r="M992" s="155"/>
      <c r="N992" s="156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</row>
    <row r="993" ht="21.0" customHeight="1">
      <c r="A993" s="155"/>
      <c r="B993" s="171"/>
      <c r="C993" s="155"/>
      <c r="D993" s="155"/>
      <c r="E993" s="155"/>
      <c r="F993" s="155"/>
      <c r="G993" s="155"/>
      <c r="H993" s="155"/>
      <c r="I993" s="155"/>
      <c r="J993" s="155"/>
      <c r="K993" s="155"/>
      <c r="L993" s="155"/>
      <c r="M993" s="155"/>
      <c r="N993" s="156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</row>
    <row r="994" ht="21.0" customHeight="1">
      <c r="A994" s="155"/>
      <c r="B994" s="171"/>
      <c r="C994" s="155"/>
      <c r="D994" s="155"/>
      <c r="E994" s="155"/>
      <c r="F994" s="155"/>
      <c r="G994" s="155"/>
      <c r="H994" s="155"/>
      <c r="I994" s="155"/>
      <c r="J994" s="155"/>
      <c r="K994" s="155"/>
      <c r="L994" s="155"/>
      <c r="M994" s="155"/>
      <c r="N994" s="156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</row>
    <row r="995" ht="21.0" customHeight="1">
      <c r="A995" s="155"/>
      <c r="B995" s="171"/>
      <c r="C995" s="155"/>
      <c r="D995" s="155"/>
      <c r="E995" s="155"/>
      <c r="F995" s="155"/>
      <c r="G995" s="155"/>
      <c r="H995" s="155"/>
      <c r="I995" s="155"/>
      <c r="J995" s="155"/>
      <c r="K995" s="155"/>
      <c r="L995" s="155"/>
      <c r="M995" s="155"/>
      <c r="N995" s="156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</row>
    <row r="996" ht="21.0" customHeight="1">
      <c r="A996" s="155"/>
      <c r="B996" s="171"/>
      <c r="C996" s="155"/>
      <c r="D996" s="155"/>
      <c r="E996" s="155"/>
      <c r="F996" s="155"/>
      <c r="G996" s="155"/>
      <c r="H996" s="155"/>
      <c r="I996" s="155"/>
      <c r="J996" s="155"/>
      <c r="K996" s="155"/>
      <c r="L996" s="155"/>
      <c r="M996" s="155"/>
      <c r="N996" s="156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</row>
    <row r="997" ht="21.0" customHeight="1">
      <c r="A997" s="155"/>
      <c r="B997" s="171"/>
      <c r="C997" s="155"/>
      <c r="D997" s="155"/>
      <c r="E997" s="155"/>
      <c r="F997" s="155"/>
      <c r="G997" s="155"/>
      <c r="H997" s="155"/>
      <c r="I997" s="155"/>
      <c r="J997" s="155"/>
      <c r="K997" s="155"/>
      <c r="L997" s="155"/>
      <c r="M997" s="155"/>
      <c r="N997" s="156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</row>
    <row r="998" ht="21.0" customHeight="1">
      <c r="A998" s="155"/>
      <c r="B998" s="171"/>
      <c r="C998" s="155"/>
      <c r="D998" s="155"/>
      <c r="E998" s="155"/>
      <c r="F998" s="155"/>
      <c r="G998" s="155"/>
      <c r="H998" s="155"/>
      <c r="I998" s="155"/>
      <c r="J998" s="155"/>
      <c r="K998" s="155"/>
      <c r="L998" s="155"/>
      <c r="M998" s="155"/>
      <c r="N998" s="156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</row>
    <row r="999" ht="21.0" customHeight="1">
      <c r="A999" s="155"/>
      <c r="B999" s="171"/>
      <c r="C999" s="155"/>
      <c r="D999" s="155"/>
      <c r="E999" s="155"/>
      <c r="F999" s="155"/>
      <c r="G999" s="155"/>
      <c r="H999" s="155"/>
      <c r="I999" s="155"/>
      <c r="J999" s="155"/>
      <c r="K999" s="155"/>
      <c r="L999" s="155"/>
      <c r="M999" s="155"/>
      <c r="N999" s="156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</row>
    <row r="1000" ht="21.0" customHeight="1">
      <c r="A1000" s="155"/>
      <c r="B1000" s="171"/>
      <c r="C1000" s="155"/>
      <c r="D1000" s="155"/>
      <c r="E1000" s="155"/>
      <c r="F1000" s="155"/>
      <c r="G1000" s="155"/>
      <c r="H1000" s="155"/>
      <c r="I1000" s="155"/>
      <c r="J1000" s="155"/>
      <c r="K1000" s="155"/>
      <c r="L1000" s="155"/>
      <c r="M1000" s="155"/>
      <c r="N1000" s="156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</row>
  </sheetData>
  <mergeCells count="18">
    <mergeCell ref="A1:L1"/>
    <mergeCell ref="A3:D3"/>
    <mergeCell ref="E3:L3"/>
    <mergeCell ref="A4:D4"/>
    <mergeCell ref="E4:L4"/>
    <mergeCell ref="A5:D5"/>
    <mergeCell ref="E5:L5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/>
  <pageMargins bottom="0.3937007874015748" footer="0.0" header="0.0" left="0.4724409448818898" right="0.4724409448818898" top="0.3937007874015748"/>
  <pageSetup paperSize="9" scale="85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1.14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3"/>
    </row>
    <row r="3" ht="14.25" customHeight="1">
      <c r="A3" s="4" t="s">
        <v>18</v>
      </c>
      <c r="B3" s="4"/>
      <c r="C3" s="5" t="s">
        <v>2</v>
      </c>
    </row>
    <row r="4" ht="14.25" customHeight="1">
      <c r="A4" s="4"/>
      <c r="B4" s="4"/>
      <c r="C4" s="6"/>
    </row>
    <row r="5" ht="14.25" customHeight="1">
      <c r="A5" s="7" t="s">
        <v>3</v>
      </c>
      <c r="B5" s="8" t="s">
        <v>4</v>
      </c>
      <c r="C5" s="9" t="s">
        <v>5</v>
      </c>
    </row>
    <row r="6" ht="14.25" customHeight="1">
      <c r="A6" s="10"/>
      <c r="B6" s="11" t="s">
        <v>6</v>
      </c>
      <c r="C6" s="12" t="s">
        <v>7</v>
      </c>
    </row>
    <row r="7" ht="14.25" customHeight="1">
      <c r="A7" s="13" t="s">
        <v>8</v>
      </c>
      <c r="B7" s="40" t="s">
        <v>4</v>
      </c>
      <c r="C7" s="15">
        <f>SUM(C11)</f>
        <v>447500</v>
      </c>
    </row>
    <row r="8" ht="14.25" customHeight="1">
      <c r="A8" s="13"/>
      <c r="B8" s="16" t="s">
        <v>6</v>
      </c>
      <c r="C8" s="13"/>
    </row>
    <row r="9" ht="14.25" customHeight="1">
      <c r="A9" s="18" t="s">
        <v>19</v>
      </c>
      <c r="B9" s="19" t="s">
        <v>10</v>
      </c>
      <c r="C9" s="20">
        <f>SUM(C11)</f>
        <v>447500</v>
      </c>
    </row>
    <row r="10" ht="14.25" customHeight="1">
      <c r="A10" s="10"/>
      <c r="B10" s="21" t="s">
        <v>6</v>
      </c>
      <c r="C10" s="21"/>
    </row>
    <row r="11" ht="14.25" customHeight="1">
      <c r="A11" s="22" t="s">
        <v>20</v>
      </c>
      <c r="B11" s="23" t="s">
        <v>10</v>
      </c>
      <c r="C11" s="24">
        <f>C15+C18+C20</f>
        <v>447500</v>
      </c>
    </row>
    <row r="12" ht="14.25" customHeight="1">
      <c r="A12" s="10"/>
      <c r="B12" s="25" t="s">
        <v>6</v>
      </c>
      <c r="C12" s="26"/>
    </row>
    <row r="13" ht="14.25" customHeight="1">
      <c r="A13" s="27" t="s">
        <v>21</v>
      </c>
      <c r="B13" s="28"/>
      <c r="C13" s="29"/>
    </row>
    <row r="14" ht="14.25" customHeight="1">
      <c r="A14" s="27" t="s">
        <v>22</v>
      </c>
      <c r="B14" s="28"/>
      <c r="C14" s="29"/>
    </row>
    <row r="15" ht="14.25" customHeight="1">
      <c r="A15" s="30" t="s">
        <v>23</v>
      </c>
      <c r="B15" s="31" t="s">
        <v>10</v>
      </c>
      <c r="C15" s="32">
        <v>133000.0</v>
      </c>
    </row>
    <row r="16" ht="14.25" customHeight="1">
      <c r="A16" s="33"/>
      <c r="B16" s="31" t="s">
        <v>6</v>
      </c>
      <c r="C16" s="32"/>
    </row>
    <row r="17" ht="14.25" customHeight="1">
      <c r="A17" s="27" t="s">
        <v>24</v>
      </c>
      <c r="B17" s="31"/>
      <c r="C17" s="32"/>
    </row>
    <row r="18" ht="14.25" customHeight="1">
      <c r="A18" s="30" t="s">
        <v>25</v>
      </c>
      <c r="B18" s="31" t="s">
        <v>10</v>
      </c>
      <c r="C18" s="32">
        <v>200000.0</v>
      </c>
    </row>
    <row r="19" ht="14.25" customHeight="1">
      <c r="A19" s="33"/>
      <c r="B19" s="31" t="s">
        <v>6</v>
      </c>
      <c r="C19" s="32"/>
    </row>
    <row r="20" ht="14.25" customHeight="1">
      <c r="A20" s="30" t="s">
        <v>26</v>
      </c>
      <c r="B20" s="31" t="s">
        <v>10</v>
      </c>
      <c r="C20" s="32">
        <v>114500.0</v>
      </c>
    </row>
    <row r="21" ht="14.25" customHeight="1">
      <c r="A21" s="33"/>
      <c r="B21" s="31" t="s">
        <v>6</v>
      </c>
      <c r="C21" s="32"/>
    </row>
    <row r="22" ht="14.25" customHeight="1">
      <c r="A22" s="41" t="s">
        <v>8</v>
      </c>
      <c r="B22" s="35"/>
      <c r="C22" s="42">
        <f>C7</f>
        <v>447500</v>
      </c>
    </row>
    <row r="23" ht="14.25" customHeight="1">
      <c r="A23" s="10"/>
      <c r="B23" s="35"/>
      <c r="C23" s="35"/>
    </row>
    <row r="24" ht="14.25" customHeight="1">
      <c r="A24" s="34" t="s">
        <v>16</v>
      </c>
      <c r="B24" s="35"/>
      <c r="C24" s="35">
        <f>C22</f>
        <v>447500</v>
      </c>
    </row>
    <row r="25" ht="14.25" customHeight="1">
      <c r="A25" s="10"/>
      <c r="B25" s="35"/>
      <c r="C25" s="35"/>
    </row>
    <row r="26" ht="14.25" customHeight="1">
      <c r="A26" s="36"/>
      <c r="B26" s="36"/>
      <c r="C26" s="37"/>
    </row>
    <row r="27" ht="14.25" customHeight="1">
      <c r="A27" s="38" t="s">
        <v>17</v>
      </c>
      <c r="B27" s="36"/>
      <c r="C27" s="37"/>
    </row>
    <row r="28" ht="14.25" customHeight="1">
      <c r="A28" s="36"/>
      <c r="B28" s="36"/>
      <c r="C28" s="37"/>
    </row>
    <row r="29" ht="14.25" customHeight="1">
      <c r="A29" s="36"/>
      <c r="B29" s="36"/>
      <c r="C29" s="37"/>
    </row>
    <row r="30" ht="14.25" customHeight="1">
      <c r="A30" s="36"/>
      <c r="B30" s="36"/>
      <c r="C30" s="37"/>
    </row>
    <row r="31" ht="14.25" customHeight="1">
      <c r="A31" s="36"/>
      <c r="B31" s="36"/>
      <c r="C31" s="37"/>
    </row>
    <row r="32" ht="14.25" customHeight="1">
      <c r="A32" s="36"/>
      <c r="B32" s="36"/>
      <c r="C32" s="37"/>
    </row>
    <row r="33" ht="14.25" customHeight="1">
      <c r="A33" s="36"/>
      <c r="B33" s="36"/>
      <c r="C33" s="37"/>
    </row>
    <row r="34" ht="14.25" customHeight="1">
      <c r="A34" s="36"/>
      <c r="B34" s="36"/>
      <c r="C34" s="37"/>
    </row>
    <row r="35" ht="14.25" customHeight="1">
      <c r="A35" s="36"/>
      <c r="B35" s="36"/>
      <c r="C35" s="37"/>
    </row>
    <row r="36" ht="14.25" customHeight="1">
      <c r="A36" s="36"/>
      <c r="B36" s="36"/>
      <c r="C36" s="37"/>
    </row>
    <row r="37" ht="14.25" customHeight="1">
      <c r="A37" s="36"/>
      <c r="B37" s="36"/>
      <c r="C37" s="37"/>
    </row>
    <row r="38" ht="14.25" customHeight="1">
      <c r="A38" s="36"/>
      <c r="B38" s="36"/>
      <c r="C38" s="37"/>
    </row>
    <row r="39" ht="14.25" customHeight="1">
      <c r="A39" s="43" t="s">
        <v>0</v>
      </c>
    </row>
    <row r="40" ht="14.25" customHeight="1">
      <c r="A40" s="44" t="s">
        <v>1</v>
      </c>
      <c r="B40" s="44"/>
      <c r="C40" s="45"/>
    </row>
    <row r="41" ht="14.25" customHeight="1">
      <c r="A41" s="46" t="s">
        <v>18</v>
      </c>
      <c r="B41" s="46"/>
      <c r="C41" s="5" t="s">
        <v>2</v>
      </c>
    </row>
    <row r="42" ht="14.25" customHeight="1">
      <c r="A42" s="47" t="s">
        <v>3</v>
      </c>
      <c r="B42" s="48" t="s">
        <v>4</v>
      </c>
      <c r="C42" s="49" t="s">
        <v>5</v>
      </c>
    </row>
    <row r="43" ht="14.25" customHeight="1">
      <c r="A43" s="10"/>
      <c r="B43" s="50" t="s">
        <v>6</v>
      </c>
      <c r="C43" s="51" t="s">
        <v>7</v>
      </c>
    </row>
    <row r="44" ht="14.25" customHeight="1">
      <c r="A44" s="13" t="s">
        <v>8</v>
      </c>
      <c r="B44" s="19" t="s">
        <v>10</v>
      </c>
      <c r="C44" s="52">
        <f>C48+C86+C92</f>
        <v>5906800</v>
      </c>
    </row>
    <row r="45" ht="14.25" customHeight="1">
      <c r="A45" s="13"/>
      <c r="B45" s="21" t="s">
        <v>6</v>
      </c>
      <c r="C45" s="53"/>
    </row>
    <row r="46" ht="14.25" customHeight="1">
      <c r="A46" s="18" t="s">
        <v>27</v>
      </c>
      <c r="B46" s="19" t="s">
        <v>10</v>
      </c>
      <c r="C46" s="54">
        <f>SUM(C44)</f>
        <v>5906800</v>
      </c>
    </row>
    <row r="47" ht="14.25" customHeight="1">
      <c r="A47" s="10"/>
      <c r="B47" s="21" t="s">
        <v>6</v>
      </c>
      <c r="C47" s="21"/>
    </row>
    <row r="48" ht="14.25" customHeight="1">
      <c r="A48" s="22" t="s">
        <v>28</v>
      </c>
      <c r="B48" s="23" t="s">
        <v>10</v>
      </c>
      <c r="C48" s="24">
        <f>SUM(C52:C85)</f>
        <v>5688200</v>
      </c>
    </row>
    <row r="49" ht="14.25" customHeight="1">
      <c r="A49" s="10"/>
      <c r="B49" s="25" t="s">
        <v>6</v>
      </c>
      <c r="C49" s="26"/>
    </row>
    <row r="50" ht="14.25" customHeight="1">
      <c r="A50" s="27" t="s">
        <v>29</v>
      </c>
      <c r="B50" s="28"/>
      <c r="C50" s="29"/>
    </row>
    <row r="51" ht="14.25" customHeight="1">
      <c r="A51" s="27" t="s">
        <v>30</v>
      </c>
      <c r="B51" s="31"/>
      <c r="C51" s="32"/>
    </row>
    <row r="52" ht="14.25" customHeight="1">
      <c r="A52" s="30" t="s">
        <v>31</v>
      </c>
      <c r="B52" s="31" t="s">
        <v>10</v>
      </c>
      <c r="C52" s="32">
        <v>30000.0</v>
      </c>
    </row>
    <row r="53" ht="14.25" customHeight="1">
      <c r="A53" s="30"/>
      <c r="B53" s="31" t="s">
        <v>6</v>
      </c>
      <c r="C53" s="32"/>
    </row>
    <row r="54" ht="14.25" customHeight="1">
      <c r="A54" s="30" t="s">
        <v>32</v>
      </c>
      <c r="B54" s="31" t="s">
        <v>10</v>
      </c>
      <c r="C54" s="32">
        <v>4800.0</v>
      </c>
    </row>
    <row r="55" ht="14.25" customHeight="1">
      <c r="A55" s="30" t="s">
        <v>33</v>
      </c>
      <c r="B55" s="31" t="s">
        <v>6</v>
      </c>
      <c r="C55" s="32"/>
    </row>
    <row r="56" ht="14.25" customHeight="1">
      <c r="A56" s="30"/>
      <c r="B56" s="31"/>
      <c r="C56" s="32"/>
    </row>
    <row r="57" ht="14.25" customHeight="1">
      <c r="A57" s="30" t="s">
        <v>34</v>
      </c>
      <c r="B57" s="31" t="s">
        <v>10</v>
      </c>
      <c r="C57" s="32">
        <v>10000.0</v>
      </c>
    </row>
    <row r="58" ht="14.25" customHeight="1">
      <c r="A58" s="30"/>
      <c r="B58" s="31" t="s">
        <v>6</v>
      </c>
      <c r="C58" s="32"/>
    </row>
    <row r="59" ht="14.25" customHeight="1">
      <c r="A59" s="30" t="s">
        <v>35</v>
      </c>
      <c r="B59" s="31" t="s">
        <v>10</v>
      </c>
      <c r="C59" s="32">
        <v>1932000.0</v>
      </c>
    </row>
    <row r="60" ht="14.25" customHeight="1">
      <c r="A60" s="30" t="s">
        <v>36</v>
      </c>
      <c r="B60" s="31" t="s">
        <v>6</v>
      </c>
      <c r="C60" s="32"/>
    </row>
    <row r="61" ht="14.25" customHeight="1">
      <c r="A61" s="30"/>
      <c r="B61" s="31"/>
      <c r="C61" s="32"/>
    </row>
    <row r="62" ht="14.25" customHeight="1">
      <c r="A62" s="30" t="s">
        <v>37</v>
      </c>
      <c r="B62" s="31" t="s">
        <v>10</v>
      </c>
      <c r="C62" s="32">
        <v>2006400.0</v>
      </c>
    </row>
    <row r="63" ht="14.25" customHeight="1">
      <c r="A63" s="30" t="s">
        <v>36</v>
      </c>
      <c r="B63" s="31" t="s">
        <v>6</v>
      </c>
      <c r="C63" s="32"/>
    </row>
    <row r="64" ht="14.25" customHeight="1">
      <c r="A64" s="33" t="s">
        <v>38</v>
      </c>
      <c r="B64" s="31" t="s">
        <v>10</v>
      </c>
      <c r="C64" s="32">
        <v>824600.0</v>
      </c>
    </row>
    <row r="65" ht="14.25" customHeight="1">
      <c r="A65" s="33"/>
      <c r="B65" s="31" t="s">
        <v>6</v>
      </c>
      <c r="C65" s="32"/>
    </row>
    <row r="66" ht="14.25" customHeight="1">
      <c r="A66" s="30" t="s">
        <v>39</v>
      </c>
      <c r="B66" s="31" t="s">
        <v>10</v>
      </c>
      <c r="C66" s="32">
        <v>716400.0</v>
      </c>
    </row>
    <row r="67" ht="14.25" customHeight="1">
      <c r="A67" s="55"/>
      <c r="B67" s="25"/>
      <c r="C67" s="26"/>
    </row>
    <row r="68" ht="14.25" customHeight="1">
      <c r="A68" s="56" t="s">
        <v>40</v>
      </c>
      <c r="B68" s="23"/>
      <c r="C68" s="57"/>
    </row>
    <row r="69" ht="14.25" customHeight="1">
      <c r="A69" s="30" t="s">
        <v>41</v>
      </c>
      <c r="B69" s="31" t="s">
        <v>10</v>
      </c>
      <c r="C69" s="32">
        <v>40000.0</v>
      </c>
    </row>
    <row r="70" ht="14.25" customHeight="1">
      <c r="A70" s="30"/>
      <c r="B70" s="31" t="s">
        <v>6</v>
      </c>
      <c r="C70" s="32"/>
    </row>
    <row r="71" ht="14.25" customHeight="1">
      <c r="A71" s="30" t="s">
        <v>42</v>
      </c>
      <c r="B71" s="31" t="s">
        <v>10</v>
      </c>
      <c r="C71" s="32">
        <v>10000.0</v>
      </c>
    </row>
    <row r="72" ht="14.25" customHeight="1">
      <c r="A72" s="30"/>
      <c r="B72" s="31" t="s">
        <v>6</v>
      </c>
      <c r="C72" s="32"/>
    </row>
    <row r="73" ht="14.25" customHeight="1">
      <c r="A73" s="30" t="s">
        <v>43</v>
      </c>
      <c r="B73" s="31" t="s">
        <v>10</v>
      </c>
      <c r="C73" s="32">
        <v>20000.0</v>
      </c>
    </row>
    <row r="74" ht="14.25" customHeight="1">
      <c r="A74" s="30"/>
      <c r="B74" s="31" t="s">
        <v>6</v>
      </c>
      <c r="C74" s="32"/>
    </row>
    <row r="75" ht="14.25" customHeight="1">
      <c r="A75" s="30" t="s">
        <v>44</v>
      </c>
      <c r="B75" s="58" t="s">
        <v>10</v>
      </c>
      <c r="C75" s="59">
        <v>7800.0</v>
      </c>
    </row>
    <row r="76" ht="14.25" customHeight="1">
      <c r="A76" s="60" t="s">
        <v>45</v>
      </c>
      <c r="B76" s="58" t="s">
        <v>6</v>
      </c>
      <c r="C76" s="59"/>
    </row>
    <row r="77" ht="14.25" customHeight="1">
      <c r="A77" s="30" t="s">
        <v>46</v>
      </c>
      <c r="B77" s="31" t="s">
        <v>10</v>
      </c>
      <c r="C77" s="32">
        <v>30000.0</v>
      </c>
    </row>
    <row r="78" ht="14.25" customHeight="1">
      <c r="A78" s="30"/>
      <c r="B78" s="31" t="s">
        <v>6</v>
      </c>
      <c r="C78" s="32"/>
    </row>
    <row r="79" ht="20.25" customHeight="1">
      <c r="A79" s="30" t="s">
        <v>47</v>
      </c>
      <c r="B79" s="31" t="s">
        <v>10</v>
      </c>
      <c r="C79" s="32">
        <v>7200.0</v>
      </c>
    </row>
    <row r="80" ht="14.25" customHeight="1">
      <c r="A80" s="30"/>
      <c r="B80" s="31" t="s">
        <v>6</v>
      </c>
      <c r="C80" s="32"/>
    </row>
    <row r="81" ht="20.25" customHeight="1">
      <c r="A81" s="30" t="s">
        <v>48</v>
      </c>
      <c r="B81" s="31" t="s">
        <v>10</v>
      </c>
      <c r="C81" s="32">
        <v>3000.0</v>
      </c>
    </row>
    <row r="82" ht="14.25" customHeight="1">
      <c r="A82" s="61"/>
      <c r="B82" s="62" t="s">
        <v>6</v>
      </c>
      <c r="C82" s="63"/>
    </row>
    <row r="83" ht="14.25" customHeight="1">
      <c r="A83" s="30" t="s">
        <v>49</v>
      </c>
      <c r="B83" s="31" t="s">
        <v>10</v>
      </c>
      <c r="C83" s="32">
        <v>46000.0</v>
      </c>
    </row>
    <row r="84" ht="14.25" customHeight="1">
      <c r="A84" s="61"/>
      <c r="B84" s="62" t="s">
        <v>6</v>
      </c>
      <c r="C84" s="63"/>
    </row>
    <row r="85" ht="19.5" customHeight="1">
      <c r="A85" s="64"/>
      <c r="B85" s="65"/>
      <c r="C85" s="51"/>
    </row>
    <row r="86" ht="14.25" customHeight="1">
      <c r="A86" s="66" t="s">
        <v>50</v>
      </c>
      <c r="B86" s="67" t="s">
        <v>10</v>
      </c>
      <c r="C86" s="24">
        <f>C88+C90</f>
        <v>159900</v>
      </c>
    </row>
    <row r="87" ht="14.25" customHeight="1">
      <c r="A87" s="10"/>
      <c r="B87" s="68" t="s">
        <v>6</v>
      </c>
      <c r="C87" s="69"/>
    </row>
    <row r="88" ht="14.25" customHeight="1">
      <c r="A88" s="30" t="s">
        <v>51</v>
      </c>
      <c r="B88" s="31" t="s">
        <v>10</v>
      </c>
      <c r="C88" s="29">
        <v>41500.0</v>
      </c>
    </row>
    <row r="89" ht="14.25" customHeight="1">
      <c r="A89" s="30" t="s">
        <v>52</v>
      </c>
      <c r="B89" s="31" t="s">
        <v>6</v>
      </c>
      <c r="C89" s="32"/>
    </row>
    <row r="90" ht="14.25" customHeight="1">
      <c r="A90" s="30" t="s">
        <v>53</v>
      </c>
      <c r="B90" s="31" t="s">
        <v>10</v>
      </c>
      <c r="C90" s="29">
        <v>118400.0</v>
      </c>
    </row>
    <row r="91" ht="14.25" customHeight="1">
      <c r="A91" s="30" t="s">
        <v>54</v>
      </c>
      <c r="B91" s="31" t="s">
        <v>6</v>
      </c>
      <c r="C91" s="32"/>
    </row>
    <row r="92" ht="14.25" customHeight="1">
      <c r="A92" s="70" t="s">
        <v>55</v>
      </c>
      <c r="B92" s="71"/>
      <c r="C92" s="71">
        <v>58700.0</v>
      </c>
    </row>
    <row r="93" ht="19.5" customHeight="1">
      <c r="A93" s="72" t="s">
        <v>56</v>
      </c>
      <c r="B93" s="73"/>
      <c r="C93" s="73"/>
    </row>
    <row r="94" ht="19.5" customHeight="1">
      <c r="A94" s="74" t="s">
        <v>57</v>
      </c>
      <c r="B94" s="62"/>
      <c r="C94" s="63"/>
    </row>
    <row r="95" ht="14.25" customHeight="1">
      <c r="A95" s="75" t="s">
        <v>58</v>
      </c>
      <c r="B95" s="23" t="s">
        <v>10</v>
      </c>
      <c r="C95" s="57">
        <v>58700.0</v>
      </c>
    </row>
    <row r="96" ht="14.25" customHeight="1">
      <c r="A96" s="75" t="s">
        <v>59</v>
      </c>
      <c r="B96" s="58" t="s">
        <v>6</v>
      </c>
      <c r="C96" s="59"/>
    </row>
    <row r="97" ht="14.25" customHeight="1">
      <c r="A97" s="76" t="s">
        <v>60</v>
      </c>
      <c r="B97" s="77"/>
      <c r="C97" s="77">
        <f>C48+C86+C92</f>
        <v>5906800</v>
      </c>
    </row>
    <row r="98" ht="14.25" customHeight="1">
      <c r="A98" s="78"/>
      <c r="B98" s="79"/>
      <c r="C98" s="79"/>
    </row>
    <row r="99" ht="14.25" customHeight="1">
      <c r="A99" s="34" t="s">
        <v>16</v>
      </c>
      <c r="B99" s="35"/>
      <c r="C99" s="35">
        <f>C97</f>
        <v>5906800</v>
      </c>
    </row>
    <row r="100" ht="14.25" customHeight="1">
      <c r="A100" s="10"/>
      <c r="B100" s="35"/>
      <c r="C100" s="35"/>
    </row>
    <row r="101" ht="14.25" customHeight="1">
      <c r="C101" s="39"/>
    </row>
    <row r="102" ht="14.25" customHeight="1">
      <c r="A102" s="38" t="s">
        <v>17</v>
      </c>
      <c r="C102" s="39"/>
    </row>
    <row r="103" ht="14.25" customHeight="1">
      <c r="C103" s="39"/>
    </row>
    <row r="104" ht="14.25" customHeight="1">
      <c r="C104" s="39"/>
    </row>
    <row r="105" ht="14.25" customHeight="1">
      <c r="C105" s="39"/>
    </row>
    <row r="106" ht="14.25" customHeight="1">
      <c r="C106" s="39"/>
    </row>
    <row r="107" ht="14.25" customHeight="1">
      <c r="C107" s="39"/>
    </row>
    <row r="108" ht="14.25" customHeight="1">
      <c r="C108" s="39"/>
    </row>
    <row r="109" ht="14.25" customHeight="1">
      <c r="C109" s="39"/>
    </row>
    <row r="110" ht="14.25" customHeight="1">
      <c r="C110" s="39"/>
    </row>
    <row r="111" ht="14.25" customHeight="1">
      <c r="C111" s="39"/>
    </row>
    <row r="112" ht="14.25" customHeight="1">
      <c r="C112" s="39"/>
    </row>
    <row r="113" ht="14.25" customHeight="1">
      <c r="C113" s="39"/>
    </row>
    <row r="114" ht="14.25" customHeight="1">
      <c r="C114" s="39"/>
    </row>
    <row r="115" ht="14.25" customHeight="1">
      <c r="C115" s="39"/>
    </row>
    <row r="116" ht="14.25" customHeight="1">
      <c r="C116" s="39"/>
    </row>
    <row r="117" ht="14.25" customHeight="1">
      <c r="C117" s="39"/>
    </row>
    <row r="118" ht="14.25" customHeight="1">
      <c r="C118" s="39"/>
    </row>
    <row r="119" ht="14.25" customHeight="1">
      <c r="C119" s="39"/>
    </row>
    <row r="120" ht="14.25" customHeight="1">
      <c r="C120" s="39"/>
    </row>
    <row r="121" ht="14.25" customHeight="1">
      <c r="C121" s="39"/>
    </row>
    <row r="122" ht="14.25" customHeight="1">
      <c r="C122" s="39"/>
    </row>
    <row r="123" ht="14.25" customHeight="1">
      <c r="C123" s="39"/>
    </row>
    <row r="124" ht="14.25" customHeight="1">
      <c r="C124" s="39"/>
    </row>
    <row r="125" ht="14.25" customHeight="1">
      <c r="C125" s="39"/>
    </row>
    <row r="126" ht="14.25" customHeight="1">
      <c r="C126" s="39"/>
    </row>
    <row r="127" ht="14.25" customHeight="1">
      <c r="C127" s="39"/>
    </row>
    <row r="128" ht="14.25" customHeight="1">
      <c r="C128" s="39"/>
    </row>
    <row r="129" ht="14.25" customHeight="1">
      <c r="C129" s="39"/>
    </row>
    <row r="130" ht="14.25" customHeight="1">
      <c r="C130" s="39"/>
    </row>
    <row r="131" ht="14.25" customHeight="1">
      <c r="C131" s="39"/>
    </row>
    <row r="132" ht="14.25" customHeight="1">
      <c r="C132" s="39"/>
    </row>
    <row r="133" ht="14.25" customHeight="1">
      <c r="C133" s="39"/>
    </row>
    <row r="134" ht="14.25" customHeight="1">
      <c r="C134" s="39"/>
    </row>
    <row r="135" ht="14.25" customHeight="1">
      <c r="C135" s="39"/>
    </row>
    <row r="136" ht="14.25" customHeight="1">
      <c r="C136" s="39"/>
    </row>
    <row r="137" ht="14.25" customHeight="1">
      <c r="C137" s="39"/>
    </row>
    <row r="138" ht="14.25" customHeight="1">
      <c r="C138" s="39"/>
    </row>
    <row r="139" ht="14.25" customHeight="1">
      <c r="C139" s="39"/>
    </row>
    <row r="140" ht="14.25" customHeight="1">
      <c r="C140" s="39"/>
    </row>
    <row r="141" ht="14.25" customHeight="1">
      <c r="C141" s="39"/>
    </row>
    <row r="142" ht="14.25" customHeight="1">
      <c r="C142" s="39"/>
    </row>
    <row r="143" ht="14.25" customHeight="1">
      <c r="C143" s="39"/>
    </row>
    <row r="144" ht="14.25" customHeight="1">
      <c r="C144" s="39"/>
    </row>
    <row r="145" ht="14.25" customHeight="1">
      <c r="C145" s="39"/>
    </row>
    <row r="146" ht="14.25" customHeight="1">
      <c r="C146" s="39"/>
    </row>
    <row r="147" ht="14.25" customHeight="1">
      <c r="C147" s="39"/>
    </row>
    <row r="148" ht="14.25" customHeight="1">
      <c r="C148" s="39"/>
    </row>
    <row r="149" ht="14.25" customHeight="1">
      <c r="C149" s="39"/>
    </row>
    <row r="150" ht="14.25" customHeight="1">
      <c r="C150" s="39"/>
    </row>
    <row r="151" ht="14.25" customHeight="1">
      <c r="C151" s="39"/>
    </row>
    <row r="152" ht="14.25" customHeight="1">
      <c r="C152" s="39"/>
    </row>
    <row r="153" ht="14.25" customHeight="1">
      <c r="C153" s="39"/>
    </row>
    <row r="154" ht="14.25" customHeight="1">
      <c r="C154" s="39"/>
    </row>
    <row r="155" ht="14.25" customHeight="1">
      <c r="C155" s="39"/>
    </row>
    <row r="156" ht="14.25" customHeight="1">
      <c r="C156" s="39"/>
    </row>
    <row r="157" ht="14.25" customHeight="1">
      <c r="C157" s="39"/>
    </row>
    <row r="158" ht="14.25" customHeight="1">
      <c r="C158" s="39"/>
    </row>
    <row r="159" ht="14.25" customHeight="1">
      <c r="C159" s="39"/>
    </row>
    <row r="160" ht="14.25" customHeight="1">
      <c r="C160" s="39"/>
    </row>
    <row r="161" ht="14.25" customHeight="1">
      <c r="C161" s="39"/>
    </row>
    <row r="162" ht="14.25" customHeight="1">
      <c r="C162" s="39"/>
    </row>
    <row r="163" ht="14.25" customHeight="1">
      <c r="C163" s="39"/>
    </row>
    <row r="164" ht="14.25" customHeight="1">
      <c r="C164" s="39"/>
    </row>
    <row r="165" ht="14.25" customHeight="1">
      <c r="C165" s="39"/>
    </row>
    <row r="166" ht="14.25" customHeight="1">
      <c r="C166" s="39"/>
    </row>
    <row r="167" ht="14.25" customHeight="1">
      <c r="C167" s="39"/>
    </row>
    <row r="168" ht="14.25" customHeight="1">
      <c r="C168" s="39"/>
    </row>
    <row r="169" ht="14.25" customHeight="1">
      <c r="C169" s="39"/>
    </row>
    <row r="170" ht="14.25" customHeight="1">
      <c r="C170" s="39"/>
    </row>
    <row r="171" ht="14.25" customHeight="1">
      <c r="C171" s="39"/>
    </row>
    <row r="172" ht="14.25" customHeight="1">
      <c r="C172" s="39"/>
    </row>
    <row r="173" ht="14.25" customHeight="1">
      <c r="C173" s="39"/>
    </row>
    <row r="174" ht="14.25" customHeight="1">
      <c r="C174" s="39"/>
    </row>
    <row r="175" ht="14.25" customHeight="1">
      <c r="C175" s="39"/>
    </row>
    <row r="176" ht="14.25" customHeight="1">
      <c r="C176" s="39"/>
    </row>
    <row r="177" ht="14.25" customHeight="1">
      <c r="C177" s="39"/>
    </row>
    <row r="178" ht="14.25" customHeight="1">
      <c r="C178" s="39"/>
    </row>
    <row r="179" ht="14.25" customHeight="1">
      <c r="C179" s="39"/>
    </row>
    <row r="180" ht="14.25" customHeight="1">
      <c r="C180" s="39"/>
    </row>
    <row r="181" ht="14.25" customHeight="1">
      <c r="C181" s="39"/>
    </row>
    <row r="182" ht="14.25" customHeight="1">
      <c r="C182" s="39"/>
    </row>
    <row r="183" ht="14.25" customHeight="1">
      <c r="C183" s="39"/>
    </row>
    <row r="184" ht="14.25" customHeight="1">
      <c r="C184" s="39"/>
    </row>
    <row r="185" ht="14.25" customHeight="1">
      <c r="C185" s="39"/>
    </row>
    <row r="186" ht="14.25" customHeight="1">
      <c r="C186" s="39"/>
    </row>
    <row r="187" ht="14.25" customHeight="1">
      <c r="C187" s="39"/>
    </row>
    <row r="188" ht="14.25" customHeight="1">
      <c r="C188" s="39"/>
    </row>
    <row r="189" ht="14.25" customHeight="1">
      <c r="C189" s="39"/>
    </row>
    <row r="190" ht="14.25" customHeight="1">
      <c r="C190" s="39"/>
    </row>
    <row r="191" ht="14.25" customHeight="1">
      <c r="C191" s="39"/>
    </row>
    <row r="192" ht="14.25" customHeight="1">
      <c r="C192" s="39"/>
    </row>
    <row r="193" ht="14.25" customHeight="1">
      <c r="C193" s="39"/>
    </row>
    <row r="194" ht="14.25" customHeight="1">
      <c r="C194" s="39"/>
    </row>
    <row r="195" ht="14.25" customHeight="1">
      <c r="C195" s="39"/>
    </row>
    <row r="196" ht="14.25" customHeight="1">
      <c r="C196" s="39"/>
    </row>
    <row r="197" ht="14.25" customHeight="1">
      <c r="C197" s="39"/>
    </row>
    <row r="198" ht="14.25" customHeight="1">
      <c r="C198" s="39"/>
    </row>
    <row r="199" ht="14.25" customHeight="1">
      <c r="C199" s="39"/>
    </row>
    <row r="200" ht="14.25" customHeight="1">
      <c r="C200" s="39"/>
    </row>
    <row r="201" ht="14.25" customHeight="1">
      <c r="C201" s="39"/>
    </row>
    <row r="202" ht="14.25" customHeight="1">
      <c r="C202" s="39"/>
    </row>
    <row r="203" ht="14.25" customHeight="1">
      <c r="C203" s="39"/>
    </row>
    <row r="204" ht="14.25" customHeight="1">
      <c r="C204" s="39"/>
    </row>
    <row r="205" ht="14.25" customHeight="1">
      <c r="C205" s="39"/>
    </row>
    <row r="206" ht="14.25" customHeight="1">
      <c r="C206" s="39"/>
    </row>
    <row r="207" ht="14.25" customHeight="1">
      <c r="C207" s="39"/>
    </row>
    <row r="208" ht="14.25" customHeight="1">
      <c r="C208" s="39"/>
    </row>
    <row r="209" ht="14.25" customHeight="1">
      <c r="C209" s="39"/>
    </row>
    <row r="210" ht="14.25" customHeight="1">
      <c r="C210" s="39"/>
    </row>
    <row r="211" ht="14.25" customHeight="1">
      <c r="C211" s="39"/>
    </row>
    <row r="212" ht="14.25" customHeight="1">
      <c r="C212" s="39"/>
    </row>
    <row r="213" ht="14.25" customHeight="1">
      <c r="C213" s="39"/>
    </row>
    <row r="214" ht="14.25" customHeight="1">
      <c r="C214" s="39"/>
    </row>
    <row r="215" ht="14.25" customHeight="1">
      <c r="C215" s="39"/>
    </row>
    <row r="216" ht="14.25" customHeight="1">
      <c r="C216" s="39"/>
    </row>
    <row r="217" ht="14.25" customHeight="1">
      <c r="C217" s="39"/>
    </row>
    <row r="218" ht="14.25" customHeight="1">
      <c r="C218" s="39"/>
    </row>
    <row r="219" ht="14.25" customHeight="1">
      <c r="C219" s="39"/>
    </row>
    <row r="220" ht="14.25" customHeight="1">
      <c r="C220" s="39"/>
    </row>
    <row r="221" ht="14.25" customHeight="1">
      <c r="C221" s="39"/>
    </row>
    <row r="222" ht="14.25" customHeight="1">
      <c r="C222" s="39"/>
    </row>
    <row r="223" ht="14.25" customHeight="1">
      <c r="C223" s="39"/>
    </row>
    <row r="224" ht="14.25" customHeight="1">
      <c r="C224" s="39"/>
    </row>
    <row r="225" ht="14.25" customHeight="1">
      <c r="C225" s="39"/>
    </row>
    <row r="226" ht="14.25" customHeight="1">
      <c r="C226" s="39"/>
    </row>
    <row r="227" ht="14.25" customHeight="1">
      <c r="C227" s="39"/>
    </row>
    <row r="228" ht="14.25" customHeight="1">
      <c r="C228" s="39"/>
    </row>
    <row r="229" ht="14.25" customHeight="1">
      <c r="C229" s="39"/>
    </row>
    <row r="230" ht="14.25" customHeight="1">
      <c r="C230" s="39"/>
    </row>
    <row r="231" ht="14.25" customHeight="1">
      <c r="C231" s="39"/>
    </row>
    <row r="232" ht="14.25" customHeight="1">
      <c r="C232" s="39"/>
    </row>
    <row r="233" ht="14.25" customHeight="1">
      <c r="C233" s="39"/>
    </row>
    <row r="234" ht="14.25" customHeight="1">
      <c r="C234" s="39"/>
    </row>
    <row r="235" ht="14.25" customHeight="1">
      <c r="C235" s="39"/>
    </row>
    <row r="236" ht="14.25" customHeight="1">
      <c r="C236" s="39"/>
    </row>
    <row r="237" ht="14.25" customHeight="1">
      <c r="C237" s="39"/>
    </row>
    <row r="238" ht="14.25" customHeight="1">
      <c r="C238" s="39"/>
    </row>
    <row r="239" ht="14.25" customHeight="1">
      <c r="C239" s="39"/>
    </row>
    <row r="240" ht="14.25" customHeight="1">
      <c r="C240" s="39"/>
    </row>
    <row r="241" ht="14.25" customHeight="1">
      <c r="C241" s="39"/>
    </row>
    <row r="242" ht="14.25" customHeight="1">
      <c r="C242" s="39"/>
    </row>
    <row r="243" ht="14.25" customHeight="1">
      <c r="C243" s="39"/>
    </row>
    <row r="244" ht="14.25" customHeight="1">
      <c r="C244" s="39"/>
    </row>
    <row r="245" ht="14.25" customHeight="1">
      <c r="C245" s="39"/>
    </row>
    <row r="246" ht="14.25" customHeight="1">
      <c r="C246" s="39"/>
    </row>
    <row r="247" ht="14.25" customHeight="1">
      <c r="C247" s="39"/>
    </row>
    <row r="248" ht="14.25" customHeight="1">
      <c r="C248" s="39"/>
    </row>
    <row r="249" ht="14.25" customHeight="1">
      <c r="C249" s="39"/>
    </row>
    <row r="250" ht="14.25" customHeight="1">
      <c r="C250" s="39"/>
    </row>
    <row r="251" ht="14.25" customHeight="1">
      <c r="C251" s="39"/>
    </row>
    <row r="252" ht="14.25" customHeight="1">
      <c r="C252" s="39"/>
    </row>
    <row r="253" ht="14.25" customHeight="1">
      <c r="C253" s="39"/>
    </row>
    <row r="254" ht="14.25" customHeight="1">
      <c r="C254" s="39"/>
    </row>
    <row r="255" ht="14.25" customHeight="1">
      <c r="C255" s="39"/>
    </row>
    <row r="256" ht="14.25" customHeight="1">
      <c r="C256" s="39"/>
    </row>
    <row r="257" ht="14.25" customHeight="1">
      <c r="C257" s="39"/>
    </row>
    <row r="258" ht="14.25" customHeight="1">
      <c r="C258" s="39"/>
    </row>
    <row r="259" ht="14.25" customHeight="1">
      <c r="C259" s="39"/>
    </row>
    <row r="260" ht="14.25" customHeight="1">
      <c r="C260" s="39"/>
    </row>
    <row r="261" ht="14.25" customHeight="1">
      <c r="C261" s="39"/>
    </row>
    <row r="262" ht="14.25" customHeight="1">
      <c r="C262" s="39"/>
    </row>
    <row r="263" ht="14.25" customHeight="1">
      <c r="C263" s="39"/>
    </row>
    <row r="264" ht="14.25" customHeight="1">
      <c r="C264" s="39"/>
    </row>
    <row r="265" ht="14.25" customHeight="1">
      <c r="C265" s="39"/>
    </row>
    <row r="266" ht="14.25" customHeight="1">
      <c r="C266" s="39"/>
    </row>
    <row r="267" ht="14.25" customHeight="1">
      <c r="C267" s="39"/>
    </row>
    <row r="268" ht="14.25" customHeight="1">
      <c r="C268" s="39"/>
    </row>
    <row r="269" ht="14.25" customHeight="1">
      <c r="C269" s="39"/>
    </row>
    <row r="270" ht="14.25" customHeight="1">
      <c r="C270" s="39"/>
    </row>
    <row r="271" ht="14.25" customHeight="1">
      <c r="C271" s="39"/>
    </row>
    <row r="272" ht="14.25" customHeight="1">
      <c r="C272" s="39"/>
    </row>
    <row r="273" ht="14.25" customHeight="1">
      <c r="C273" s="39"/>
    </row>
    <row r="274" ht="14.25" customHeight="1">
      <c r="C274" s="39"/>
    </row>
    <row r="275" ht="14.25" customHeight="1">
      <c r="C275" s="39"/>
    </row>
    <row r="276" ht="14.25" customHeight="1">
      <c r="C276" s="39"/>
    </row>
    <row r="277" ht="14.25" customHeight="1">
      <c r="C277" s="39"/>
    </row>
    <row r="278" ht="14.25" customHeight="1">
      <c r="C278" s="39"/>
    </row>
    <row r="279" ht="14.25" customHeight="1">
      <c r="C279" s="39"/>
    </row>
    <row r="280" ht="14.25" customHeight="1">
      <c r="C280" s="39"/>
    </row>
    <row r="281" ht="14.25" customHeight="1">
      <c r="C281" s="39"/>
    </row>
    <row r="282" ht="14.25" customHeight="1">
      <c r="C282" s="39"/>
    </row>
    <row r="283" ht="14.25" customHeight="1">
      <c r="C283" s="39"/>
    </row>
    <row r="284" ht="14.25" customHeight="1">
      <c r="C284" s="39"/>
    </row>
    <row r="285" ht="14.25" customHeight="1">
      <c r="C285" s="39"/>
    </row>
    <row r="286" ht="14.25" customHeight="1">
      <c r="C286" s="39"/>
    </row>
    <row r="287" ht="14.25" customHeight="1">
      <c r="C287" s="39"/>
    </row>
    <row r="288" ht="14.25" customHeight="1">
      <c r="C288" s="39"/>
    </row>
    <row r="289" ht="14.25" customHeight="1">
      <c r="C289" s="39"/>
    </row>
    <row r="290" ht="14.25" customHeight="1">
      <c r="C290" s="39"/>
    </row>
    <row r="291" ht="14.25" customHeight="1">
      <c r="C291" s="39"/>
    </row>
    <row r="292" ht="14.25" customHeight="1">
      <c r="C292" s="39"/>
    </row>
    <row r="293" ht="14.25" customHeight="1">
      <c r="C293" s="39"/>
    </row>
    <row r="294" ht="14.25" customHeight="1">
      <c r="C294" s="39"/>
    </row>
    <row r="295" ht="14.25" customHeight="1">
      <c r="C295" s="39"/>
    </row>
    <row r="296" ht="14.25" customHeight="1">
      <c r="C296" s="39"/>
    </row>
    <row r="297" ht="14.25" customHeight="1">
      <c r="C297" s="39"/>
    </row>
    <row r="298" ht="14.25" customHeight="1">
      <c r="C298" s="39"/>
    </row>
    <row r="299" ht="14.25" customHeight="1">
      <c r="C299" s="39"/>
    </row>
    <row r="300" ht="14.25" customHeight="1">
      <c r="C300" s="39"/>
    </row>
    <row r="301" ht="14.25" customHeight="1">
      <c r="C301" s="39"/>
    </row>
    <row r="302" ht="14.25" customHeight="1">
      <c r="C302" s="39"/>
    </row>
    <row r="303" ht="14.25" customHeight="1">
      <c r="C303" s="39"/>
    </row>
    <row r="304" ht="14.25" customHeight="1">
      <c r="C304" s="39"/>
    </row>
    <row r="305" ht="14.25" customHeight="1">
      <c r="C305" s="39"/>
    </row>
    <row r="306" ht="14.25" customHeight="1">
      <c r="C306" s="39"/>
    </row>
    <row r="307" ht="14.25" customHeight="1">
      <c r="C307" s="39"/>
    </row>
    <row r="308" ht="14.25" customHeight="1">
      <c r="C308" s="39"/>
    </row>
    <row r="309" ht="14.25" customHeight="1">
      <c r="C309" s="39"/>
    </row>
    <row r="310" ht="14.25" customHeight="1">
      <c r="C310" s="39"/>
    </row>
    <row r="311" ht="14.25" customHeight="1">
      <c r="C311" s="39"/>
    </row>
    <row r="312" ht="14.25" customHeight="1">
      <c r="C312" s="39"/>
    </row>
    <row r="313" ht="14.25" customHeight="1">
      <c r="C313" s="39"/>
    </row>
    <row r="314" ht="14.25" customHeight="1">
      <c r="C314" s="39"/>
    </row>
    <row r="315" ht="14.25" customHeight="1">
      <c r="C315" s="39"/>
    </row>
    <row r="316" ht="14.25" customHeight="1">
      <c r="C316" s="39"/>
    </row>
    <row r="317" ht="14.25" customHeight="1">
      <c r="C317" s="39"/>
    </row>
    <row r="318" ht="14.25" customHeight="1">
      <c r="C318" s="39"/>
    </row>
    <row r="319" ht="14.25" customHeight="1">
      <c r="C319" s="39"/>
    </row>
    <row r="320" ht="14.25" customHeight="1">
      <c r="C320" s="39"/>
    </row>
    <row r="321" ht="14.25" customHeight="1">
      <c r="C321" s="39"/>
    </row>
    <row r="322" ht="14.25" customHeight="1">
      <c r="C322" s="39"/>
    </row>
    <row r="323" ht="14.25" customHeight="1">
      <c r="C323" s="39"/>
    </row>
    <row r="324" ht="14.25" customHeight="1">
      <c r="C324" s="39"/>
    </row>
    <row r="325" ht="14.25" customHeight="1">
      <c r="C325" s="39"/>
    </row>
    <row r="326" ht="14.25" customHeight="1">
      <c r="C326" s="39"/>
    </row>
    <row r="327" ht="14.25" customHeight="1">
      <c r="C327" s="39"/>
    </row>
    <row r="328" ht="14.25" customHeight="1">
      <c r="C328" s="39"/>
    </row>
    <row r="329" ht="14.25" customHeight="1">
      <c r="C329" s="39"/>
    </row>
    <row r="330" ht="14.25" customHeight="1">
      <c r="C330" s="39"/>
    </row>
    <row r="331" ht="14.25" customHeight="1">
      <c r="C331" s="39"/>
    </row>
    <row r="332" ht="14.25" customHeight="1">
      <c r="C332" s="39"/>
    </row>
    <row r="333" ht="14.25" customHeight="1">
      <c r="C333" s="39"/>
    </row>
    <row r="334" ht="14.25" customHeight="1">
      <c r="C334" s="39"/>
    </row>
    <row r="335" ht="14.25" customHeight="1">
      <c r="C335" s="39"/>
    </row>
    <row r="336" ht="14.25" customHeight="1">
      <c r="C336" s="39"/>
    </row>
    <row r="337" ht="14.25" customHeight="1">
      <c r="C337" s="39"/>
    </row>
    <row r="338" ht="14.25" customHeight="1">
      <c r="C338" s="39"/>
    </row>
    <row r="339" ht="14.25" customHeight="1">
      <c r="C339" s="39"/>
    </row>
    <row r="340" ht="14.25" customHeight="1">
      <c r="C340" s="39"/>
    </row>
    <row r="341" ht="14.25" customHeight="1">
      <c r="C341" s="39"/>
    </row>
    <row r="342" ht="14.25" customHeight="1">
      <c r="C342" s="39"/>
    </row>
    <row r="343" ht="14.25" customHeight="1">
      <c r="C343" s="39"/>
    </row>
    <row r="344" ht="14.25" customHeight="1">
      <c r="C344" s="39"/>
    </row>
    <row r="345" ht="14.25" customHeight="1">
      <c r="C345" s="39"/>
    </row>
    <row r="346" ht="14.25" customHeight="1">
      <c r="C346" s="39"/>
    </row>
    <row r="347" ht="14.25" customHeight="1">
      <c r="C347" s="39"/>
    </row>
    <row r="348" ht="14.25" customHeight="1">
      <c r="C348" s="39"/>
    </row>
    <row r="349" ht="14.25" customHeight="1">
      <c r="C349" s="39"/>
    </row>
    <row r="350" ht="14.25" customHeight="1">
      <c r="C350" s="39"/>
    </row>
    <row r="351" ht="14.25" customHeight="1">
      <c r="C351" s="39"/>
    </row>
    <row r="352" ht="14.25" customHeight="1">
      <c r="C352" s="39"/>
    </row>
    <row r="353" ht="14.25" customHeight="1">
      <c r="C353" s="39"/>
    </row>
    <row r="354" ht="14.25" customHeight="1">
      <c r="C354" s="39"/>
    </row>
    <row r="355" ht="14.25" customHeight="1">
      <c r="C355" s="39"/>
    </row>
    <row r="356" ht="14.25" customHeight="1">
      <c r="C356" s="39"/>
    </row>
    <row r="357" ht="14.25" customHeight="1">
      <c r="C357" s="39"/>
    </row>
    <row r="358" ht="14.25" customHeight="1">
      <c r="C358" s="39"/>
    </row>
    <row r="359" ht="14.25" customHeight="1">
      <c r="C359" s="39"/>
    </row>
    <row r="360" ht="14.25" customHeight="1">
      <c r="C360" s="39"/>
    </row>
    <row r="361" ht="14.25" customHeight="1">
      <c r="C361" s="39"/>
    </row>
    <row r="362" ht="14.25" customHeight="1">
      <c r="C362" s="39"/>
    </row>
    <row r="363" ht="14.25" customHeight="1">
      <c r="C363" s="39"/>
    </row>
    <row r="364" ht="14.25" customHeight="1">
      <c r="C364" s="39"/>
    </row>
    <row r="365" ht="14.25" customHeight="1">
      <c r="C365" s="39"/>
    </row>
    <row r="366" ht="14.25" customHeight="1">
      <c r="C366" s="39"/>
    </row>
    <row r="367" ht="14.25" customHeight="1">
      <c r="C367" s="39"/>
    </row>
    <row r="368" ht="14.25" customHeight="1">
      <c r="C368" s="39"/>
    </row>
    <row r="369" ht="14.25" customHeight="1">
      <c r="C369" s="39"/>
    </row>
    <row r="370" ht="14.25" customHeight="1">
      <c r="C370" s="39"/>
    </row>
    <row r="371" ht="14.25" customHeight="1">
      <c r="C371" s="39"/>
    </row>
    <row r="372" ht="14.25" customHeight="1">
      <c r="C372" s="39"/>
    </row>
    <row r="373" ht="14.25" customHeight="1">
      <c r="C373" s="39"/>
    </row>
    <row r="374" ht="14.25" customHeight="1">
      <c r="C374" s="39"/>
    </row>
    <row r="375" ht="14.25" customHeight="1">
      <c r="C375" s="39"/>
    </row>
    <row r="376" ht="14.25" customHeight="1">
      <c r="C376" s="39"/>
    </row>
    <row r="377" ht="14.25" customHeight="1">
      <c r="C377" s="39"/>
    </row>
    <row r="378" ht="14.25" customHeight="1">
      <c r="C378" s="39"/>
    </row>
    <row r="379" ht="14.25" customHeight="1">
      <c r="C379" s="39"/>
    </row>
    <row r="380" ht="14.25" customHeight="1">
      <c r="C380" s="39"/>
    </row>
    <row r="381" ht="14.25" customHeight="1">
      <c r="C381" s="39"/>
    </row>
    <row r="382" ht="14.25" customHeight="1">
      <c r="C382" s="39"/>
    </row>
    <row r="383" ht="14.25" customHeight="1">
      <c r="C383" s="39"/>
    </row>
    <row r="384" ht="14.25" customHeight="1">
      <c r="C384" s="39"/>
    </row>
    <row r="385" ht="14.25" customHeight="1">
      <c r="C385" s="39"/>
    </row>
    <row r="386" ht="14.25" customHeight="1">
      <c r="C386" s="39"/>
    </row>
    <row r="387" ht="14.25" customHeight="1">
      <c r="C387" s="39"/>
    </row>
    <row r="388" ht="14.25" customHeight="1">
      <c r="C388" s="39"/>
    </row>
    <row r="389" ht="14.25" customHeight="1">
      <c r="C389" s="39"/>
    </row>
    <row r="390" ht="14.25" customHeight="1">
      <c r="C390" s="39"/>
    </row>
    <row r="391" ht="14.25" customHeight="1">
      <c r="C391" s="39"/>
    </row>
    <row r="392" ht="14.25" customHeight="1">
      <c r="C392" s="39"/>
    </row>
    <row r="393" ht="14.25" customHeight="1">
      <c r="C393" s="39"/>
    </row>
    <row r="394" ht="14.25" customHeight="1">
      <c r="C394" s="39"/>
    </row>
    <row r="395" ht="14.25" customHeight="1">
      <c r="C395" s="39"/>
    </row>
    <row r="396" ht="14.25" customHeight="1">
      <c r="C396" s="39"/>
    </row>
    <row r="397" ht="14.25" customHeight="1">
      <c r="C397" s="39"/>
    </row>
    <row r="398" ht="14.25" customHeight="1">
      <c r="C398" s="39"/>
    </row>
    <row r="399" ht="14.25" customHeight="1">
      <c r="C399" s="39"/>
    </row>
    <row r="400" ht="14.25" customHeight="1">
      <c r="C400" s="39"/>
    </row>
    <row r="401" ht="14.25" customHeight="1">
      <c r="C401" s="39"/>
    </row>
    <row r="402" ht="14.25" customHeight="1">
      <c r="C402" s="39"/>
    </row>
    <row r="403" ht="14.25" customHeight="1">
      <c r="C403" s="39"/>
    </row>
    <row r="404" ht="14.25" customHeight="1">
      <c r="C404" s="39"/>
    </row>
    <row r="405" ht="14.25" customHeight="1">
      <c r="C405" s="39"/>
    </row>
    <row r="406" ht="14.25" customHeight="1">
      <c r="C406" s="39"/>
    </row>
    <row r="407" ht="14.25" customHeight="1">
      <c r="C407" s="39"/>
    </row>
    <row r="408" ht="14.25" customHeight="1">
      <c r="C408" s="39"/>
    </row>
    <row r="409" ht="14.25" customHeight="1">
      <c r="C409" s="39"/>
    </row>
    <row r="410" ht="14.25" customHeight="1">
      <c r="C410" s="39"/>
    </row>
    <row r="411" ht="14.25" customHeight="1">
      <c r="C411" s="39"/>
    </row>
    <row r="412" ht="14.25" customHeight="1">
      <c r="C412" s="39"/>
    </row>
    <row r="413" ht="14.25" customHeight="1">
      <c r="C413" s="39"/>
    </row>
    <row r="414" ht="14.25" customHeight="1">
      <c r="C414" s="39"/>
    </row>
    <row r="415" ht="14.25" customHeight="1">
      <c r="C415" s="39"/>
    </row>
    <row r="416" ht="14.25" customHeight="1">
      <c r="C416" s="39"/>
    </row>
    <row r="417" ht="14.25" customHeight="1">
      <c r="C417" s="39"/>
    </row>
    <row r="418" ht="14.25" customHeight="1">
      <c r="C418" s="39"/>
    </row>
    <row r="419" ht="14.25" customHeight="1">
      <c r="C419" s="39"/>
    </row>
    <row r="420" ht="14.25" customHeight="1">
      <c r="C420" s="39"/>
    </row>
    <row r="421" ht="14.25" customHeight="1">
      <c r="C421" s="39"/>
    </row>
    <row r="422" ht="14.25" customHeight="1">
      <c r="C422" s="39"/>
    </row>
    <row r="423" ht="14.25" customHeight="1">
      <c r="C423" s="39"/>
    </row>
    <row r="424" ht="14.25" customHeight="1">
      <c r="C424" s="39"/>
    </row>
    <row r="425" ht="14.25" customHeight="1">
      <c r="C425" s="39"/>
    </row>
    <row r="426" ht="14.25" customHeight="1">
      <c r="C426" s="39"/>
    </row>
    <row r="427" ht="14.25" customHeight="1">
      <c r="C427" s="39"/>
    </row>
    <row r="428" ht="14.25" customHeight="1">
      <c r="C428" s="39"/>
    </row>
    <row r="429" ht="14.25" customHeight="1">
      <c r="C429" s="39"/>
    </row>
    <row r="430" ht="14.25" customHeight="1">
      <c r="C430" s="39"/>
    </row>
    <row r="431" ht="14.25" customHeight="1">
      <c r="C431" s="39"/>
    </row>
    <row r="432" ht="14.25" customHeight="1">
      <c r="C432" s="39"/>
    </row>
    <row r="433" ht="14.25" customHeight="1">
      <c r="C433" s="39"/>
    </row>
    <row r="434" ht="14.25" customHeight="1">
      <c r="C434" s="39"/>
    </row>
    <row r="435" ht="14.25" customHeight="1">
      <c r="C435" s="39"/>
    </row>
    <row r="436" ht="14.25" customHeight="1">
      <c r="C436" s="39"/>
    </row>
    <row r="437" ht="14.25" customHeight="1">
      <c r="C437" s="39"/>
    </row>
    <row r="438" ht="14.25" customHeight="1">
      <c r="C438" s="39"/>
    </row>
    <row r="439" ht="14.25" customHeight="1">
      <c r="C439" s="39"/>
    </row>
    <row r="440" ht="14.25" customHeight="1">
      <c r="C440" s="39"/>
    </row>
    <row r="441" ht="14.25" customHeight="1">
      <c r="C441" s="39"/>
    </row>
    <row r="442" ht="14.25" customHeight="1">
      <c r="C442" s="39"/>
    </row>
    <row r="443" ht="14.25" customHeight="1">
      <c r="C443" s="39"/>
    </row>
    <row r="444" ht="14.25" customHeight="1">
      <c r="C444" s="39"/>
    </row>
    <row r="445" ht="14.25" customHeight="1">
      <c r="C445" s="39"/>
    </row>
    <row r="446" ht="14.25" customHeight="1">
      <c r="C446" s="39"/>
    </row>
    <row r="447" ht="14.25" customHeight="1">
      <c r="C447" s="39"/>
    </row>
    <row r="448" ht="14.25" customHeight="1">
      <c r="C448" s="39"/>
    </row>
    <row r="449" ht="14.25" customHeight="1">
      <c r="C449" s="39"/>
    </row>
    <row r="450" ht="14.25" customHeight="1">
      <c r="C450" s="39"/>
    </row>
    <row r="451" ht="14.25" customHeight="1">
      <c r="C451" s="39"/>
    </row>
    <row r="452" ht="14.25" customHeight="1">
      <c r="C452" s="39"/>
    </row>
    <row r="453" ht="14.25" customHeight="1">
      <c r="C453" s="39"/>
    </row>
    <row r="454" ht="14.25" customHeight="1">
      <c r="C454" s="39"/>
    </row>
    <row r="455" ht="14.25" customHeight="1">
      <c r="C455" s="39"/>
    </row>
    <row r="456" ht="14.25" customHeight="1">
      <c r="C456" s="39"/>
    </row>
    <row r="457" ht="14.25" customHeight="1">
      <c r="C457" s="39"/>
    </row>
    <row r="458" ht="14.25" customHeight="1">
      <c r="C458" s="39"/>
    </row>
    <row r="459" ht="14.25" customHeight="1">
      <c r="C459" s="39"/>
    </row>
    <row r="460" ht="14.25" customHeight="1">
      <c r="C460" s="39"/>
    </row>
    <row r="461" ht="14.25" customHeight="1">
      <c r="C461" s="39"/>
    </row>
    <row r="462" ht="14.25" customHeight="1">
      <c r="C462" s="39"/>
    </row>
    <row r="463" ht="14.25" customHeight="1">
      <c r="C463" s="39"/>
    </row>
    <row r="464" ht="14.25" customHeight="1">
      <c r="C464" s="39"/>
    </row>
    <row r="465" ht="14.25" customHeight="1">
      <c r="C465" s="39"/>
    </row>
    <row r="466" ht="14.25" customHeight="1">
      <c r="C466" s="39"/>
    </row>
    <row r="467" ht="14.25" customHeight="1">
      <c r="C467" s="39"/>
    </row>
    <row r="468" ht="14.25" customHeight="1">
      <c r="C468" s="39"/>
    </row>
    <row r="469" ht="14.25" customHeight="1">
      <c r="C469" s="39"/>
    </row>
    <row r="470" ht="14.25" customHeight="1">
      <c r="C470" s="39"/>
    </row>
    <row r="471" ht="14.25" customHeight="1">
      <c r="C471" s="39"/>
    </row>
    <row r="472" ht="14.25" customHeight="1">
      <c r="C472" s="39"/>
    </row>
    <row r="473" ht="14.25" customHeight="1">
      <c r="C473" s="39"/>
    </row>
    <row r="474" ht="14.25" customHeight="1">
      <c r="C474" s="39"/>
    </row>
    <row r="475" ht="14.25" customHeight="1">
      <c r="C475" s="39"/>
    </row>
    <row r="476" ht="14.25" customHeight="1">
      <c r="C476" s="39"/>
    </row>
    <row r="477" ht="14.25" customHeight="1">
      <c r="C477" s="39"/>
    </row>
    <row r="478" ht="14.25" customHeight="1">
      <c r="C478" s="39"/>
    </row>
    <row r="479" ht="14.25" customHeight="1">
      <c r="C479" s="39"/>
    </row>
    <row r="480" ht="14.25" customHeight="1">
      <c r="C480" s="39"/>
    </row>
    <row r="481" ht="14.25" customHeight="1">
      <c r="C481" s="39"/>
    </row>
    <row r="482" ht="14.25" customHeight="1">
      <c r="C482" s="39"/>
    </row>
    <row r="483" ht="14.25" customHeight="1">
      <c r="C483" s="39"/>
    </row>
    <row r="484" ht="14.25" customHeight="1">
      <c r="C484" s="39"/>
    </row>
    <row r="485" ht="14.25" customHeight="1">
      <c r="C485" s="39"/>
    </row>
    <row r="486" ht="14.25" customHeight="1">
      <c r="C486" s="39"/>
    </row>
    <row r="487" ht="14.25" customHeight="1">
      <c r="C487" s="39"/>
    </row>
    <row r="488" ht="14.25" customHeight="1">
      <c r="C488" s="39"/>
    </row>
    <row r="489" ht="14.25" customHeight="1">
      <c r="C489" s="39"/>
    </row>
    <row r="490" ht="14.25" customHeight="1">
      <c r="C490" s="39"/>
    </row>
    <row r="491" ht="14.25" customHeight="1">
      <c r="C491" s="39"/>
    </row>
    <row r="492" ht="14.25" customHeight="1">
      <c r="C492" s="39"/>
    </row>
    <row r="493" ht="14.25" customHeight="1">
      <c r="C493" s="39"/>
    </row>
    <row r="494" ht="14.25" customHeight="1">
      <c r="C494" s="39"/>
    </row>
    <row r="495" ht="14.25" customHeight="1">
      <c r="C495" s="39"/>
    </row>
    <row r="496" ht="14.25" customHeight="1">
      <c r="C496" s="39"/>
    </row>
    <row r="497" ht="14.25" customHeight="1">
      <c r="C497" s="39"/>
    </row>
    <row r="498" ht="14.25" customHeight="1">
      <c r="C498" s="39"/>
    </row>
    <row r="499" ht="14.25" customHeight="1">
      <c r="C499" s="39"/>
    </row>
    <row r="500" ht="14.25" customHeight="1">
      <c r="C500" s="39"/>
    </row>
    <row r="501" ht="14.25" customHeight="1">
      <c r="C501" s="39"/>
    </row>
    <row r="502" ht="14.25" customHeight="1">
      <c r="C502" s="39"/>
    </row>
    <row r="503" ht="14.25" customHeight="1">
      <c r="C503" s="39"/>
    </row>
    <row r="504" ht="14.25" customHeight="1">
      <c r="C504" s="39"/>
    </row>
    <row r="505" ht="14.25" customHeight="1">
      <c r="C505" s="39"/>
    </row>
    <row r="506" ht="14.25" customHeight="1">
      <c r="C506" s="39"/>
    </row>
    <row r="507" ht="14.25" customHeight="1">
      <c r="C507" s="39"/>
    </row>
    <row r="508" ht="14.25" customHeight="1">
      <c r="C508" s="39"/>
    </row>
    <row r="509" ht="14.25" customHeight="1">
      <c r="C509" s="39"/>
    </row>
    <row r="510" ht="14.25" customHeight="1">
      <c r="C510" s="39"/>
    </row>
    <row r="511" ht="14.25" customHeight="1">
      <c r="C511" s="39"/>
    </row>
    <row r="512" ht="14.25" customHeight="1">
      <c r="C512" s="39"/>
    </row>
    <row r="513" ht="14.25" customHeight="1">
      <c r="C513" s="39"/>
    </row>
    <row r="514" ht="14.25" customHeight="1">
      <c r="C514" s="39"/>
    </row>
    <row r="515" ht="14.25" customHeight="1">
      <c r="C515" s="39"/>
    </row>
    <row r="516" ht="14.25" customHeight="1">
      <c r="C516" s="39"/>
    </row>
    <row r="517" ht="14.25" customHeight="1">
      <c r="C517" s="39"/>
    </row>
    <row r="518" ht="14.25" customHeight="1">
      <c r="C518" s="39"/>
    </row>
    <row r="519" ht="14.25" customHeight="1">
      <c r="C519" s="39"/>
    </row>
    <row r="520" ht="14.25" customHeight="1">
      <c r="C520" s="39"/>
    </row>
    <row r="521" ht="14.25" customHeight="1">
      <c r="C521" s="39"/>
    </row>
    <row r="522" ht="14.25" customHeight="1">
      <c r="C522" s="39"/>
    </row>
    <row r="523" ht="14.25" customHeight="1">
      <c r="C523" s="39"/>
    </row>
    <row r="524" ht="14.25" customHeight="1">
      <c r="C524" s="39"/>
    </row>
    <row r="525" ht="14.25" customHeight="1">
      <c r="C525" s="39"/>
    </row>
    <row r="526" ht="14.25" customHeight="1">
      <c r="C526" s="39"/>
    </row>
    <row r="527" ht="14.25" customHeight="1">
      <c r="C527" s="39"/>
    </row>
    <row r="528" ht="14.25" customHeight="1">
      <c r="C528" s="39"/>
    </row>
    <row r="529" ht="14.25" customHeight="1">
      <c r="C529" s="39"/>
    </row>
    <row r="530" ht="14.25" customHeight="1">
      <c r="C530" s="39"/>
    </row>
    <row r="531" ht="14.25" customHeight="1">
      <c r="C531" s="39"/>
    </row>
    <row r="532" ht="14.25" customHeight="1">
      <c r="C532" s="39"/>
    </row>
    <row r="533" ht="14.25" customHeight="1">
      <c r="C533" s="39"/>
    </row>
    <row r="534" ht="14.25" customHeight="1">
      <c r="C534" s="39"/>
    </row>
    <row r="535" ht="14.25" customHeight="1">
      <c r="C535" s="39"/>
    </row>
    <row r="536" ht="14.25" customHeight="1">
      <c r="C536" s="39"/>
    </row>
    <row r="537" ht="14.25" customHeight="1">
      <c r="C537" s="39"/>
    </row>
    <row r="538" ht="14.25" customHeight="1">
      <c r="C538" s="39"/>
    </row>
    <row r="539" ht="14.25" customHeight="1">
      <c r="C539" s="39"/>
    </row>
    <row r="540" ht="14.25" customHeight="1">
      <c r="C540" s="39"/>
    </row>
    <row r="541" ht="14.25" customHeight="1">
      <c r="C541" s="39"/>
    </row>
    <row r="542" ht="14.25" customHeight="1">
      <c r="C542" s="39"/>
    </row>
    <row r="543" ht="14.25" customHeight="1">
      <c r="C543" s="39"/>
    </row>
    <row r="544" ht="14.25" customHeight="1">
      <c r="C544" s="39"/>
    </row>
    <row r="545" ht="14.25" customHeight="1">
      <c r="C545" s="39"/>
    </row>
    <row r="546" ht="14.25" customHeight="1">
      <c r="C546" s="39"/>
    </row>
    <row r="547" ht="14.25" customHeight="1">
      <c r="C547" s="39"/>
    </row>
    <row r="548" ht="14.25" customHeight="1">
      <c r="C548" s="39"/>
    </row>
    <row r="549" ht="14.25" customHeight="1">
      <c r="C549" s="39"/>
    </row>
    <row r="550" ht="14.25" customHeight="1">
      <c r="C550" s="39"/>
    </row>
    <row r="551" ht="14.25" customHeight="1">
      <c r="C551" s="39"/>
    </row>
    <row r="552" ht="14.25" customHeight="1">
      <c r="C552" s="39"/>
    </row>
    <row r="553" ht="14.25" customHeight="1">
      <c r="C553" s="39"/>
    </row>
    <row r="554" ht="14.25" customHeight="1">
      <c r="C554" s="39"/>
    </row>
    <row r="555" ht="14.25" customHeight="1">
      <c r="C555" s="39"/>
    </row>
    <row r="556" ht="14.25" customHeight="1">
      <c r="C556" s="39"/>
    </row>
    <row r="557" ht="14.25" customHeight="1">
      <c r="C557" s="39"/>
    </row>
    <row r="558" ht="14.25" customHeight="1">
      <c r="C558" s="39"/>
    </row>
    <row r="559" ht="14.25" customHeight="1">
      <c r="C559" s="39"/>
    </row>
    <row r="560" ht="14.25" customHeight="1">
      <c r="C560" s="39"/>
    </row>
    <row r="561" ht="14.25" customHeight="1">
      <c r="C561" s="39"/>
    </row>
    <row r="562" ht="14.25" customHeight="1">
      <c r="C562" s="39"/>
    </row>
    <row r="563" ht="14.25" customHeight="1">
      <c r="C563" s="39"/>
    </row>
    <row r="564" ht="14.25" customHeight="1">
      <c r="C564" s="39"/>
    </row>
    <row r="565" ht="14.25" customHeight="1">
      <c r="C565" s="39"/>
    </row>
    <row r="566" ht="14.25" customHeight="1">
      <c r="C566" s="39"/>
    </row>
    <row r="567" ht="14.25" customHeight="1">
      <c r="C567" s="39"/>
    </row>
    <row r="568" ht="14.25" customHeight="1">
      <c r="C568" s="39"/>
    </row>
    <row r="569" ht="14.25" customHeight="1">
      <c r="C569" s="39"/>
    </row>
    <row r="570" ht="14.25" customHeight="1">
      <c r="C570" s="39"/>
    </row>
    <row r="571" ht="14.25" customHeight="1">
      <c r="C571" s="39"/>
    </row>
    <row r="572" ht="14.25" customHeight="1">
      <c r="C572" s="39"/>
    </row>
    <row r="573" ht="14.25" customHeight="1">
      <c r="C573" s="39"/>
    </row>
    <row r="574" ht="14.25" customHeight="1">
      <c r="C574" s="39"/>
    </row>
    <row r="575" ht="14.25" customHeight="1">
      <c r="C575" s="39"/>
    </row>
    <row r="576" ht="14.25" customHeight="1">
      <c r="C576" s="39"/>
    </row>
    <row r="577" ht="14.25" customHeight="1">
      <c r="C577" s="39"/>
    </row>
    <row r="578" ht="14.25" customHeight="1">
      <c r="C578" s="39"/>
    </row>
    <row r="579" ht="14.25" customHeight="1">
      <c r="C579" s="39"/>
    </row>
    <row r="580" ht="14.25" customHeight="1">
      <c r="C580" s="39"/>
    </row>
    <row r="581" ht="14.25" customHeight="1">
      <c r="C581" s="39"/>
    </row>
    <row r="582" ht="14.25" customHeight="1">
      <c r="C582" s="39"/>
    </row>
    <row r="583" ht="14.25" customHeight="1">
      <c r="C583" s="39"/>
    </row>
    <row r="584" ht="14.25" customHeight="1">
      <c r="C584" s="39"/>
    </row>
    <row r="585" ht="14.25" customHeight="1">
      <c r="C585" s="39"/>
    </row>
    <row r="586" ht="14.25" customHeight="1">
      <c r="C586" s="39"/>
    </row>
    <row r="587" ht="14.25" customHeight="1">
      <c r="C587" s="39"/>
    </row>
    <row r="588" ht="14.25" customHeight="1">
      <c r="C588" s="39"/>
    </row>
    <row r="589" ht="14.25" customHeight="1">
      <c r="C589" s="39"/>
    </row>
    <row r="590" ht="14.25" customHeight="1">
      <c r="C590" s="39"/>
    </row>
    <row r="591" ht="14.25" customHeight="1">
      <c r="C591" s="39"/>
    </row>
    <row r="592" ht="14.25" customHeight="1">
      <c r="C592" s="39"/>
    </row>
    <row r="593" ht="14.25" customHeight="1">
      <c r="C593" s="39"/>
    </row>
    <row r="594" ht="14.25" customHeight="1">
      <c r="C594" s="39"/>
    </row>
    <row r="595" ht="14.25" customHeight="1">
      <c r="C595" s="39"/>
    </row>
    <row r="596" ht="14.25" customHeight="1">
      <c r="C596" s="39"/>
    </row>
    <row r="597" ht="14.25" customHeight="1">
      <c r="C597" s="39"/>
    </row>
    <row r="598" ht="14.25" customHeight="1">
      <c r="C598" s="39"/>
    </row>
    <row r="599" ht="14.25" customHeight="1">
      <c r="C599" s="39"/>
    </row>
    <row r="600" ht="14.25" customHeight="1">
      <c r="C600" s="39"/>
    </row>
    <row r="601" ht="14.25" customHeight="1">
      <c r="C601" s="39"/>
    </row>
    <row r="602" ht="14.25" customHeight="1">
      <c r="C602" s="39"/>
    </row>
    <row r="603" ht="14.25" customHeight="1">
      <c r="C603" s="39"/>
    </row>
    <row r="604" ht="14.25" customHeight="1">
      <c r="C604" s="39"/>
    </row>
    <row r="605" ht="14.25" customHeight="1">
      <c r="C605" s="39"/>
    </row>
    <row r="606" ht="14.25" customHeight="1">
      <c r="C606" s="39"/>
    </row>
    <row r="607" ht="14.25" customHeight="1">
      <c r="C607" s="39"/>
    </row>
    <row r="608" ht="14.25" customHeight="1">
      <c r="C608" s="39"/>
    </row>
    <row r="609" ht="14.25" customHeight="1">
      <c r="C609" s="39"/>
    </row>
    <row r="610" ht="14.25" customHeight="1">
      <c r="C610" s="39"/>
    </row>
    <row r="611" ht="14.25" customHeight="1">
      <c r="C611" s="39"/>
    </row>
    <row r="612" ht="14.25" customHeight="1">
      <c r="C612" s="39"/>
    </row>
    <row r="613" ht="14.25" customHeight="1">
      <c r="C613" s="39"/>
    </row>
    <row r="614" ht="14.25" customHeight="1">
      <c r="C614" s="39"/>
    </row>
    <row r="615" ht="14.25" customHeight="1">
      <c r="C615" s="39"/>
    </row>
    <row r="616" ht="14.25" customHeight="1">
      <c r="C616" s="39"/>
    </row>
    <row r="617" ht="14.25" customHeight="1">
      <c r="C617" s="39"/>
    </row>
    <row r="618" ht="14.25" customHeight="1">
      <c r="C618" s="39"/>
    </row>
    <row r="619" ht="14.25" customHeight="1">
      <c r="C619" s="39"/>
    </row>
    <row r="620" ht="14.25" customHeight="1">
      <c r="C620" s="39"/>
    </row>
    <row r="621" ht="14.25" customHeight="1">
      <c r="C621" s="39"/>
    </row>
    <row r="622" ht="14.25" customHeight="1">
      <c r="C622" s="39"/>
    </row>
    <row r="623" ht="14.25" customHeight="1">
      <c r="C623" s="39"/>
    </row>
    <row r="624" ht="14.25" customHeight="1">
      <c r="C624" s="39"/>
    </row>
    <row r="625" ht="14.25" customHeight="1">
      <c r="C625" s="39"/>
    </row>
    <row r="626" ht="14.25" customHeight="1">
      <c r="C626" s="39"/>
    </row>
    <row r="627" ht="14.25" customHeight="1">
      <c r="C627" s="39"/>
    </row>
    <row r="628" ht="14.25" customHeight="1">
      <c r="C628" s="39"/>
    </row>
    <row r="629" ht="14.25" customHeight="1">
      <c r="C629" s="39"/>
    </row>
    <row r="630" ht="14.25" customHeight="1">
      <c r="C630" s="39"/>
    </row>
    <row r="631" ht="14.25" customHeight="1">
      <c r="C631" s="39"/>
    </row>
    <row r="632" ht="14.25" customHeight="1">
      <c r="C632" s="39"/>
    </row>
    <row r="633" ht="14.25" customHeight="1">
      <c r="C633" s="39"/>
    </row>
    <row r="634" ht="14.25" customHeight="1">
      <c r="C634" s="39"/>
    </row>
    <row r="635" ht="14.25" customHeight="1">
      <c r="C635" s="39"/>
    </row>
    <row r="636" ht="14.25" customHeight="1">
      <c r="C636" s="39"/>
    </row>
    <row r="637" ht="14.25" customHeight="1">
      <c r="C637" s="39"/>
    </row>
    <row r="638" ht="14.25" customHeight="1">
      <c r="C638" s="39"/>
    </row>
    <row r="639" ht="14.25" customHeight="1">
      <c r="C639" s="39"/>
    </row>
    <row r="640" ht="14.25" customHeight="1">
      <c r="C640" s="39"/>
    </row>
    <row r="641" ht="14.25" customHeight="1">
      <c r="C641" s="39"/>
    </row>
    <row r="642" ht="14.25" customHeight="1">
      <c r="C642" s="39"/>
    </row>
    <row r="643" ht="14.25" customHeight="1">
      <c r="C643" s="39"/>
    </row>
    <row r="644" ht="14.25" customHeight="1">
      <c r="C644" s="39"/>
    </row>
    <row r="645" ht="14.25" customHeight="1">
      <c r="C645" s="39"/>
    </row>
    <row r="646" ht="14.25" customHeight="1">
      <c r="C646" s="39"/>
    </row>
    <row r="647" ht="14.25" customHeight="1">
      <c r="C647" s="39"/>
    </row>
    <row r="648" ht="14.25" customHeight="1">
      <c r="C648" s="39"/>
    </row>
    <row r="649" ht="14.25" customHeight="1">
      <c r="C649" s="39"/>
    </row>
    <row r="650" ht="14.25" customHeight="1">
      <c r="C650" s="39"/>
    </row>
    <row r="651" ht="14.25" customHeight="1">
      <c r="C651" s="39"/>
    </row>
    <row r="652" ht="14.25" customHeight="1">
      <c r="C652" s="39"/>
    </row>
    <row r="653" ht="14.25" customHeight="1">
      <c r="C653" s="39"/>
    </row>
    <row r="654" ht="14.25" customHeight="1">
      <c r="C654" s="39"/>
    </row>
    <row r="655" ht="14.25" customHeight="1">
      <c r="C655" s="39"/>
    </row>
    <row r="656" ht="14.25" customHeight="1">
      <c r="C656" s="39"/>
    </row>
    <row r="657" ht="14.25" customHeight="1">
      <c r="C657" s="39"/>
    </row>
    <row r="658" ht="14.25" customHeight="1">
      <c r="C658" s="39"/>
    </row>
    <row r="659" ht="14.25" customHeight="1">
      <c r="C659" s="39"/>
    </row>
    <row r="660" ht="14.25" customHeight="1">
      <c r="C660" s="39"/>
    </row>
    <row r="661" ht="14.25" customHeight="1">
      <c r="C661" s="39"/>
    </row>
    <row r="662" ht="14.25" customHeight="1">
      <c r="C662" s="39"/>
    </row>
    <row r="663" ht="14.25" customHeight="1">
      <c r="C663" s="39"/>
    </row>
    <row r="664" ht="14.25" customHeight="1">
      <c r="C664" s="39"/>
    </row>
    <row r="665" ht="14.25" customHeight="1">
      <c r="C665" s="39"/>
    </row>
    <row r="666" ht="14.25" customHeight="1">
      <c r="C666" s="39"/>
    </row>
    <row r="667" ht="14.25" customHeight="1">
      <c r="C667" s="39"/>
    </row>
    <row r="668" ht="14.25" customHeight="1">
      <c r="C668" s="39"/>
    </row>
    <row r="669" ht="14.25" customHeight="1">
      <c r="C669" s="39"/>
    </row>
    <row r="670" ht="14.25" customHeight="1">
      <c r="C670" s="39"/>
    </row>
    <row r="671" ht="14.25" customHeight="1">
      <c r="C671" s="39"/>
    </row>
    <row r="672" ht="14.25" customHeight="1">
      <c r="C672" s="39"/>
    </row>
    <row r="673" ht="14.25" customHeight="1">
      <c r="C673" s="39"/>
    </row>
    <row r="674" ht="14.25" customHeight="1">
      <c r="C674" s="39"/>
    </row>
    <row r="675" ht="14.25" customHeight="1">
      <c r="C675" s="39"/>
    </row>
    <row r="676" ht="14.25" customHeight="1">
      <c r="C676" s="39"/>
    </row>
    <row r="677" ht="14.25" customHeight="1">
      <c r="C677" s="39"/>
    </row>
    <row r="678" ht="14.25" customHeight="1">
      <c r="C678" s="39"/>
    </row>
    <row r="679" ht="14.25" customHeight="1">
      <c r="C679" s="39"/>
    </row>
    <row r="680" ht="14.25" customHeight="1">
      <c r="C680" s="39"/>
    </row>
    <row r="681" ht="14.25" customHeight="1">
      <c r="C681" s="39"/>
    </row>
    <row r="682" ht="14.25" customHeight="1">
      <c r="C682" s="39"/>
    </row>
    <row r="683" ht="14.25" customHeight="1">
      <c r="C683" s="39"/>
    </row>
    <row r="684" ht="14.25" customHeight="1">
      <c r="C684" s="39"/>
    </row>
    <row r="685" ht="14.25" customHeight="1">
      <c r="C685" s="39"/>
    </row>
    <row r="686" ht="14.25" customHeight="1">
      <c r="C686" s="39"/>
    </row>
    <row r="687" ht="14.25" customHeight="1">
      <c r="C687" s="39"/>
    </row>
    <row r="688" ht="14.25" customHeight="1">
      <c r="C688" s="39"/>
    </row>
    <row r="689" ht="14.25" customHeight="1">
      <c r="C689" s="39"/>
    </row>
    <row r="690" ht="14.25" customHeight="1">
      <c r="C690" s="39"/>
    </row>
    <row r="691" ht="14.25" customHeight="1">
      <c r="C691" s="39"/>
    </row>
    <row r="692" ht="14.25" customHeight="1">
      <c r="C692" s="39"/>
    </row>
    <row r="693" ht="14.25" customHeight="1">
      <c r="C693" s="39"/>
    </row>
    <row r="694" ht="14.25" customHeight="1">
      <c r="C694" s="39"/>
    </row>
    <row r="695" ht="14.25" customHeight="1">
      <c r="C695" s="39"/>
    </row>
    <row r="696" ht="14.25" customHeight="1">
      <c r="C696" s="39"/>
    </row>
    <row r="697" ht="14.25" customHeight="1">
      <c r="C697" s="39"/>
    </row>
    <row r="698" ht="14.25" customHeight="1">
      <c r="C698" s="39"/>
    </row>
    <row r="699" ht="14.25" customHeight="1">
      <c r="C699" s="39"/>
    </row>
    <row r="700" ht="14.25" customHeight="1">
      <c r="C700" s="39"/>
    </row>
    <row r="701" ht="14.25" customHeight="1">
      <c r="C701" s="39"/>
    </row>
    <row r="702" ht="14.25" customHeight="1">
      <c r="C702" s="39"/>
    </row>
    <row r="703" ht="14.25" customHeight="1">
      <c r="C703" s="39"/>
    </row>
    <row r="704" ht="14.25" customHeight="1">
      <c r="C704" s="39"/>
    </row>
    <row r="705" ht="14.25" customHeight="1">
      <c r="C705" s="39"/>
    </row>
    <row r="706" ht="14.25" customHeight="1">
      <c r="C706" s="39"/>
    </row>
    <row r="707" ht="14.25" customHeight="1">
      <c r="C707" s="39"/>
    </row>
    <row r="708" ht="14.25" customHeight="1">
      <c r="C708" s="39"/>
    </row>
    <row r="709" ht="14.25" customHeight="1">
      <c r="C709" s="39"/>
    </row>
    <row r="710" ht="14.25" customHeight="1">
      <c r="C710" s="39"/>
    </row>
    <row r="711" ht="14.25" customHeight="1">
      <c r="C711" s="39"/>
    </row>
    <row r="712" ht="14.25" customHeight="1">
      <c r="C712" s="39"/>
    </row>
    <row r="713" ht="14.25" customHeight="1">
      <c r="C713" s="39"/>
    </row>
    <row r="714" ht="14.25" customHeight="1">
      <c r="C714" s="39"/>
    </row>
    <row r="715" ht="14.25" customHeight="1">
      <c r="C715" s="39"/>
    </row>
    <row r="716" ht="14.25" customHeight="1">
      <c r="C716" s="39"/>
    </row>
    <row r="717" ht="14.25" customHeight="1">
      <c r="C717" s="39"/>
    </row>
    <row r="718" ht="14.25" customHeight="1">
      <c r="C718" s="39"/>
    </row>
    <row r="719" ht="14.25" customHeight="1">
      <c r="C719" s="39"/>
    </row>
    <row r="720" ht="14.25" customHeight="1">
      <c r="C720" s="39"/>
    </row>
    <row r="721" ht="14.25" customHeight="1">
      <c r="C721" s="39"/>
    </row>
    <row r="722" ht="14.25" customHeight="1">
      <c r="C722" s="39"/>
    </row>
    <row r="723" ht="14.25" customHeight="1">
      <c r="C723" s="39"/>
    </row>
    <row r="724" ht="14.25" customHeight="1">
      <c r="C724" s="39"/>
    </row>
    <row r="725" ht="14.25" customHeight="1">
      <c r="C725" s="39"/>
    </row>
    <row r="726" ht="14.25" customHeight="1">
      <c r="C726" s="39"/>
    </row>
    <row r="727" ht="14.25" customHeight="1">
      <c r="C727" s="39"/>
    </row>
    <row r="728" ht="14.25" customHeight="1">
      <c r="C728" s="39"/>
    </row>
    <row r="729" ht="14.25" customHeight="1">
      <c r="C729" s="39"/>
    </row>
    <row r="730" ht="14.25" customHeight="1">
      <c r="C730" s="39"/>
    </row>
    <row r="731" ht="14.25" customHeight="1">
      <c r="C731" s="39"/>
    </row>
    <row r="732" ht="14.25" customHeight="1">
      <c r="C732" s="39"/>
    </row>
    <row r="733" ht="14.25" customHeight="1">
      <c r="C733" s="39"/>
    </row>
    <row r="734" ht="14.25" customHeight="1">
      <c r="C734" s="39"/>
    </row>
    <row r="735" ht="14.25" customHeight="1">
      <c r="C735" s="39"/>
    </row>
    <row r="736" ht="14.25" customHeight="1">
      <c r="C736" s="39"/>
    </row>
    <row r="737" ht="14.25" customHeight="1">
      <c r="C737" s="39"/>
    </row>
    <row r="738" ht="14.25" customHeight="1">
      <c r="C738" s="39"/>
    </row>
    <row r="739" ht="14.25" customHeight="1">
      <c r="C739" s="39"/>
    </row>
    <row r="740" ht="14.25" customHeight="1">
      <c r="C740" s="39"/>
    </row>
    <row r="741" ht="14.25" customHeight="1">
      <c r="C741" s="39"/>
    </row>
    <row r="742" ht="14.25" customHeight="1">
      <c r="C742" s="39"/>
    </row>
    <row r="743" ht="14.25" customHeight="1">
      <c r="C743" s="39"/>
    </row>
    <row r="744" ht="14.25" customHeight="1">
      <c r="C744" s="39"/>
    </row>
    <row r="745" ht="14.25" customHeight="1">
      <c r="C745" s="39"/>
    </row>
    <row r="746" ht="14.25" customHeight="1">
      <c r="C746" s="39"/>
    </row>
    <row r="747" ht="14.25" customHeight="1">
      <c r="C747" s="39"/>
    </row>
    <row r="748" ht="14.25" customHeight="1">
      <c r="C748" s="39"/>
    </row>
    <row r="749" ht="14.25" customHeight="1">
      <c r="C749" s="39"/>
    </row>
    <row r="750" ht="14.25" customHeight="1">
      <c r="C750" s="39"/>
    </row>
    <row r="751" ht="14.25" customHeight="1">
      <c r="C751" s="39"/>
    </row>
    <row r="752" ht="14.25" customHeight="1">
      <c r="C752" s="39"/>
    </row>
    <row r="753" ht="14.25" customHeight="1">
      <c r="C753" s="39"/>
    </row>
    <row r="754" ht="14.25" customHeight="1">
      <c r="C754" s="39"/>
    </row>
    <row r="755" ht="14.25" customHeight="1">
      <c r="C755" s="39"/>
    </row>
    <row r="756" ht="14.25" customHeight="1">
      <c r="C756" s="39"/>
    </row>
    <row r="757" ht="14.25" customHeight="1">
      <c r="C757" s="39"/>
    </row>
    <row r="758" ht="14.25" customHeight="1">
      <c r="C758" s="39"/>
    </row>
    <row r="759" ht="14.25" customHeight="1">
      <c r="C759" s="39"/>
    </row>
    <row r="760" ht="14.25" customHeight="1">
      <c r="C760" s="39"/>
    </row>
    <row r="761" ht="14.25" customHeight="1">
      <c r="C761" s="39"/>
    </row>
    <row r="762" ht="14.25" customHeight="1">
      <c r="C762" s="39"/>
    </row>
    <row r="763" ht="14.25" customHeight="1">
      <c r="C763" s="39"/>
    </row>
    <row r="764" ht="14.25" customHeight="1">
      <c r="C764" s="39"/>
    </row>
    <row r="765" ht="14.25" customHeight="1">
      <c r="C765" s="39"/>
    </row>
    <row r="766" ht="14.25" customHeight="1">
      <c r="C766" s="39"/>
    </row>
    <row r="767" ht="14.25" customHeight="1">
      <c r="C767" s="39"/>
    </row>
    <row r="768" ht="14.25" customHeight="1">
      <c r="C768" s="39"/>
    </row>
    <row r="769" ht="14.25" customHeight="1">
      <c r="C769" s="39"/>
    </row>
    <row r="770" ht="14.25" customHeight="1">
      <c r="C770" s="39"/>
    </row>
    <row r="771" ht="14.25" customHeight="1">
      <c r="C771" s="39"/>
    </row>
    <row r="772" ht="14.25" customHeight="1">
      <c r="C772" s="39"/>
    </row>
    <row r="773" ht="14.25" customHeight="1">
      <c r="C773" s="39"/>
    </row>
    <row r="774" ht="14.25" customHeight="1">
      <c r="C774" s="39"/>
    </row>
    <row r="775" ht="14.25" customHeight="1">
      <c r="C775" s="39"/>
    </row>
    <row r="776" ht="14.25" customHeight="1">
      <c r="C776" s="39"/>
    </row>
    <row r="777" ht="14.25" customHeight="1">
      <c r="C777" s="39"/>
    </row>
    <row r="778" ht="14.25" customHeight="1">
      <c r="C778" s="39"/>
    </row>
    <row r="779" ht="14.25" customHeight="1">
      <c r="C779" s="39"/>
    </row>
    <row r="780" ht="14.25" customHeight="1">
      <c r="C780" s="39"/>
    </row>
    <row r="781" ht="14.25" customHeight="1">
      <c r="C781" s="39"/>
    </row>
    <row r="782" ht="14.25" customHeight="1">
      <c r="C782" s="39"/>
    </row>
    <row r="783" ht="14.25" customHeight="1">
      <c r="C783" s="39"/>
    </row>
    <row r="784" ht="14.25" customHeight="1">
      <c r="C784" s="39"/>
    </row>
    <row r="785" ht="14.25" customHeight="1">
      <c r="C785" s="39"/>
    </row>
    <row r="786" ht="14.25" customHeight="1">
      <c r="C786" s="39"/>
    </row>
    <row r="787" ht="14.25" customHeight="1">
      <c r="C787" s="39"/>
    </row>
    <row r="788" ht="14.25" customHeight="1">
      <c r="C788" s="39"/>
    </row>
    <row r="789" ht="14.25" customHeight="1">
      <c r="C789" s="39"/>
    </row>
    <row r="790" ht="14.25" customHeight="1">
      <c r="C790" s="39"/>
    </row>
    <row r="791" ht="14.25" customHeight="1">
      <c r="C791" s="39"/>
    </row>
    <row r="792" ht="14.25" customHeight="1">
      <c r="C792" s="39"/>
    </row>
    <row r="793" ht="14.25" customHeight="1">
      <c r="C793" s="39"/>
    </row>
    <row r="794" ht="14.25" customHeight="1">
      <c r="C794" s="39"/>
    </row>
    <row r="795" ht="14.25" customHeight="1">
      <c r="C795" s="39"/>
    </row>
    <row r="796" ht="14.25" customHeight="1">
      <c r="C796" s="39"/>
    </row>
    <row r="797" ht="14.25" customHeight="1">
      <c r="C797" s="39"/>
    </row>
    <row r="798" ht="14.25" customHeight="1">
      <c r="C798" s="39"/>
    </row>
    <row r="799" ht="14.25" customHeight="1">
      <c r="C799" s="39"/>
    </row>
    <row r="800" ht="14.25" customHeight="1">
      <c r="C800" s="39"/>
    </row>
    <row r="801" ht="14.25" customHeight="1">
      <c r="C801" s="39"/>
    </row>
    <row r="802" ht="14.25" customHeight="1">
      <c r="C802" s="39"/>
    </row>
    <row r="803" ht="14.25" customHeight="1">
      <c r="C803" s="39"/>
    </row>
    <row r="804" ht="14.25" customHeight="1">
      <c r="C804" s="39"/>
    </row>
    <row r="805" ht="14.25" customHeight="1">
      <c r="C805" s="39"/>
    </row>
    <row r="806" ht="14.25" customHeight="1">
      <c r="C806" s="39"/>
    </row>
    <row r="807" ht="14.25" customHeight="1">
      <c r="C807" s="39"/>
    </row>
    <row r="808" ht="14.25" customHeight="1">
      <c r="C808" s="39"/>
    </row>
    <row r="809" ht="14.25" customHeight="1">
      <c r="C809" s="39"/>
    </row>
    <row r="810" ht="14.25" customHeight="1">
      <c r="C810" s="39"/>
    </row>
    <row r="811" ht="14.25" customHeight="1">
      <c r="C811" s="39"/>
    </row>
    <row r="812" ht="14.25" customHeight="1">
      <c r="C812" s="39"/>
    </row>
    <row r="813" ht="14.25" customHeight="1">
      <c r="C813" s="39"/>
    </row>
    <row r="814" ht="14.25" customHeight="1">
      <c r="C814" s="39"/>
    </row>
    <row r="815" ht="14.25" customHeight="1">
      <c r="C815" s="39"/>
    </row>
    <row r="816" ht="14.25" customHeight="1">
      <c r="C816" s="39"/>
    </row>
    <row r="817" ht="14.25" customHeight="1">
      <c r="C817" s="39"/>
    </row>
    <row r="818" ht="14.25" customHeight="1">
      <c r="C818" s="39"/>
    </row>
    <row r="819" ht="14.25" customHeight="1">
      <c r="C819" s="39"/>
    </row>
    <row r="820" ht="14.25" customHeight="1">
      <c r="C820" s="39"/>
    </row>
    <row r="821" ht="14.25" customHeight="1">
      <c r="C821" s="39"/>
    </row>
    <row r="822" ht="14.25" customHeight="1">
      <c r="C822" s="39"/>
    </row>
    <row r="823" ht="14.25" customHeight="1">
      <c r="C823" s="39"/>
    </row>
    <row r="824" ht="14.25" customHeight="1">
      <c r="C824" s="39"/>
    </row>
    <row r="825" ht="14.25" customHeight="1">
      <c r="C825" s="39"/>
    </row>
    <row r="826" ht="14.25" customHeight="1">
      <c r="C826" s="39"/>
    </row>
    <row r="827" ht="14.25" customHeight="1">
      <c r="C827" s="39"/>
    </row>
    <row r="828" ht="14.25" customHeight="1">
      <c r="C828" s="39"/>
    </row>
    <row r="829" ht="14.25" customHeight="1">
      <c r="C829" s="39"/>
    </row>
    <row r="830" ht="14.25" customHeight="1">
      <c r="C830" s="39"/>
    </row>
    <row r="831" ht="14.25" customHeight="1">
      <c r="C831" s="39"/>
    </row>
    <row r="832" ht="14.25" customHeight="1">
      <c r="C832" s="39"/>
    </row>
    <row r="833" ht="14.25" customHeight="1">
      <c r="C833" s="39"/>
    </row>
    <row r="834" ht="14.25" customHeight="1">
      <c r="C834" s="39"/>
    </row>
    <row r="835" ht="14.25" customHeight="1">
      <c r="C835" s="39"/>
    </row>
    <row r="836" ht="14.25" customHeight="1">
      <c r="C836" s="39"/>
    </row>
    <row r="837" ht="14.25" customHeight="1">
      <c r="C837" s="39"/>
    </row>
    <row r="838" ht="14.25" customHeight="1">
      <c r="C838" s="39"/>
    </row>
    <row r="839" ht="14.25" customHeight="1">
      <c r="C839" s="39"/>
    </row>
    <row r="840" ht="14.25" customHeight="1">
      <c r="C840" s="39"/>
    </row>
    <row r="841" ht="14.25" customHeight="1">
      <c r="C841" s="39"/>
    </row>
    <row r="842" ht="14.25" customHeight="1">
      <c r="C842" s="39"/>
    </row>
    <row r="843" ht="14.25" customHeight="1">
      <c r="C843" s="39"/>
    </row>
    <row r="844" ht="14.25" customHeight="1">
      <c r="C844" s="39"/>
    </row>
    <row r="845" ht="14.25" customHeight="1">
      <c r="C845" s="39"/>
    </row>
    <row r="846" ht="14.25" customHeight="1">
      <c r="C846" s="39"/>
    </row>
    <row r="847" ht="14.25" customHeight="1">
      <c r="C847" s="39"/>
    </row>
    <row r="848" ht="14.25" customHeight="1">
      <c r="C848" s="39"/>
    </row>
    <row r="849" ht="14.25" customHeight="1">
      <c r="C849" s="39"/>
    </row>
    <row r="850" ht="14.25" customHeight="1">
      <c r="C850" s="39"/>
    </row>
    <row r="851" ht="14.25" customHeight="1">
      <c r="C851" s="39"/>
    </row>
    <row r="852" ht="14.25" customHeight="1">
      <c r="C852" s="39"/>
    </row>
    <row r="853" ht="14.25" customHeight="1">
      <c r="C853" s="39"/>
    </row>
    <row r="854" ht="14.25" customHeight="1">
      <c r="C854" s="39"/>
    </row>
    <row r="855" ht="14.25" customHeight="1">
      <c r="C855" s="39"/>
    </row>
    <row r="856" ht="14.25" customHeight="1">
      <c r="C856" s="39"/>
    </row>
    <row r="857" ht="14.25" customHeight="1">
      <c r="C857" s="39"/>
    </row>
    <row r="858" ht="14.25" customHeight="1">
      <c r="C858" s="39"/>
    </row>
    <row r="859" ht="14.25" customHeight="1">
      <c r="C859" s="39"/>
    </row>
    <row r="860" ht="14.25" customHeight="1">
      <c r="C860" s="39"/>
    </row>
    <row r="861" ht="14.25" customHeight="1">
      <c r="C861" s="39"/>
    </row>
    <row r="862" ht="14.25" customHeight="1">
      <c r="C862" s="39"/>
    </row>
    <row r="863" ht="14.25" customHeight="1">
      <c r="C863" s="39"/>
    </row>
    <row r="864" ht="14.25" customHeight="1">
      <c r="C864" s="39"/>
    </row>
    <row r="865" ht="14.25" customHeight="1">
      <c r="C865" s="39"/>
    </row>
    <row r="866" ht="14.25" customHeight="1">
      <c r="C866" s="39"/>
    </row>
    <row r="867" ht="14.25" customHeight="1">
      <c r="C867" s="39"/>
    </row>
    <row r="868" ht="14.25" customHeight="1">
      <c r="C868" s="39"/>
    </row>
    <row r="869" ht="14.25" customHeight="1">
      <c r="C869" s="39"/>
    </row>
    <row r="870" ht="14.25" customHeight="1">
      <c r="C870" s="39"/>
    </row>
    <row r="871" ht="14.25" customHeight="1">
      <c r="C871" s="39"/>
    </row>
    <row r="872" ht="14.25" customHeight="1">
      <c r="C872" s="39"/>
    </row>
    <row r="873" ht="14.25" customHeight="1">
      <c r="C873" s="39"/>
    </row>
    <row r="874" ht="14.25" customHeight="1">
      <c r="C874" s="39"/>
    </row>
    <row r="875" ht="14.25" customHeight="1">
      <c r="C875" s="39"/>
    </row>
    <row r="876" ht="14.25" customHeight="1">
      <c r="C876" s="39"/>
    </row>
    <row r="877" ht="14.25" customHeight="1">
      <c r="C877" s="39"/>
    </row>
    <row r="878" ht="14.25" customHeight="1">
      <c r="C878" s="39"/>
    </row>
    <row r="879" ht="14.25" customHeight="1">
      <c r="C879" s="39"/>
    </row>
    <row r="880" ht="14.25" customHeight="1">
      <c r="C880" s="39"/>
    </row>
    <row r="881" ht="14.25" customHeight="1">
      <c r="C881" s="39"/>
    </row>
    <row r="882" ht="14.25" customHeight="1">
      <c r="C882" s="39"/>
    </row>
    <row r="883" ht="14.25" customHeight="1">
      <c r="C883" s="39"/>
    </row>
    <row r="884" ht="14.25" customHeight="1">
      <c r="C884" s="39"/>
    </row>
    <row r="885" ht="14.25" customHeight="1">
      <c r="C885" s="39"/>
    </row>
    <row r="886" ht="14.25" customHeight="1">
      <c r="C886" s="39"/>
    </row>
    <row r="887" ht="14.25" customHeight="1">
      <c r="C887" s="39"/>
    </row>
    <row r="888" ht="14.25" customHeight="1">
      <c r="C888" s="39"/>
    </row>
    <row r="889" ht="14.25" customHeight="1">
      <c r="C889" s="39"/>
    </row>
    <row r="890" ht="14.25" customHeight="1">
      <c r="C890" s="39"/>
    </row>
    <row r="891" ht="14.25" customHeight="1">
      <c r="C891" s="39"/>
    </row>
    <row r="892" ht="14.25" customHeight="1">
      <c r="C892" s="39"/>
    </row>
    <row r="893" ht="14.25" customHeight="1">
      <c r="C893" s="39"/>
    </row>
    <row r="894" ht="14.25" customHeight="1">
      <c r="C894" s="39"/>
    </row>
    <row r="895" ht="14.25" customHeight="1">
      <c r="C895" s="39"/>
    </row>
    <row r="896" ht="14.25" customHeight="1">
      <c r="C896" s="39"/>
    </row>
    <row r="897" ht="14.25" customHeight="1">
      <c r="C897" s="39"/>
    </row>
    <row r="898" ht="14.25" customHeight="1">
      <c r="C898" s="39"/>
    </row>
    <row r="899" ht="14.25" customHeight="1">
      <c r="C899" s="39"/>
    </row>
    <row r="900" ht="14.25" customHeight="1">
      <c r="C900" s="39"/>
    </row>
    <row r="901" ht="14.25" customHeight="1">
      <c r="C901" s="39"/>
    </row>
    <row r="902" ht="14.25" customHeight="1">
      <c r="C902" s="39"/>
    </row>
    <row r="903" ht="14.25" customHeight="1">
      <c r="C903" s="39"/>
    </row>
    <row r="904" ht="14.25" customHeight="1">
      <c r="C904" s="39"/>
    </row>
    <row r="905" ht="14.25" customHeight="1">
      <c r="C905" s="39"/>
    </row>
    <row r="906" ht="14.25" customHeight="1">
      <c r="C906" s="39"/>
    </row>
    <row r="907" ht="14.25" customHeight="1">
      <c r="C907" s="39"/>
    </row>
    <row r="908" ht="14.25" customHeight="1">
      <c r="C908" s="39"/>
    </row>
    <row r="909" ht="14.25" customHeight="1">
      <c r="C909" s="39"/>
    </row>
    <row r="910" ht="14.25" customHeight="1">
      <c r="C910" s="39"/>
    </row>
    <row r="911" ht="14.25" customHeight="1">
      <c r="C911" s="39"/>
    </row>
    <row r="912" ht="14.25" customHeight="1">
      <c r="C912" s="39"/>
    </row>
    <row r="913" ht="14.25" customHeight="1">
      <c r="C913" s="39"/>
    </row>
    <row r="914" ht="14.25" customHeight="1">
      <c r="C914" s="39"/>
    </row>
    <row r="915" ht="14.25" customHeight="1">
      <c r="C915" s="39"/>
    </row>
    <row r="916" ht="14.25" customHeight="1">
      <c r="C916" s="39"/>
    </row>
    <row r="917" ht="14.25" customHeight="1">
      <c r="C917" s="39"/>
    </row>
    <row r="918" ht="14.25" customHeight="1">
      <c r="C918" s="39"/>
    </row>
    <row r="919" ht="14.25" customHeight="1">
      <c r="C919" s="39"/>
    </row>
    <row r="920" ht="14.25" customHeight="1">
      <c r="C920" s="39"/>
    </row>
    <row r="921" ht="14.25" customHeight="1">
      <c r="C921" s="39"/>
    </row>
    <row r="922" ht="14.25" customHeight="1">
      <c r="C922" s="39"/>
    </row>
    <row r="923" ht="14.25" customHeight="1">
      <c r="C923" s="39"/>
    </row>
    <row r="924" ht="14.25" customHeight="1">
      <c r="C924" s="39"/>
    </row>
    <row r="925" ht="14.25" customHeight="1">
      <c r="C925" s="39"/>
    </row>
    <row r="926" ht="14.25" customHeight="1">
      <c r="C926" s="39"/>
    </row>
    <row r="927" ht="14.25" customHeight="1">
      <c r="C927" s="39"/>
    </row>
    <row r="928" ht="14.25" customHeight="1">
      <c r="C928" s="39"/>
    </row>
    <row r="929" ht="14.25" customHeight="1">
      <c r="C929" s="39"/>
    </row>
    <row r="930" ht="14.25" customHeight="1">
      <c r="C930" s="39"/>
    </row>
    <row r="931" ht="14.25" customHeight="1">
      <c r="C931" s="39"/>
    </row>
    <row r="932" ht="14.25" customHeight="1">
      <c r="C932" s="39"/>
    </row>
    <row r="933" ht="14.25" customHeight="1">
      <c r="C933" s="39"/>
    </row>
    <row r="934" ht="14.25" customHeight="1">
      <c r="C934" s="39"/>
    </row>
    <row r="935" ht="14.25" customHeight="1">
      <c r="C935" s="39"/>
    </row>
    <row r="936" ht="14.25" customHeight="1">
      <c r="C936" s="39"/>
    </row>
    <row r="937" ht="14.25" customHeight="1">
      <c r="C937" s="39"/>
    </row>
    <row r="938" ht="14.25" customHeight="1">
      <c r="C938" s="39"/>
    </row>
    <row r="939" ht="14.25" customHeight="1">
      <c r="C939" s="39"/>
    </row>
    <row r="940" ht="14.25" customHeight="1">
      <c r="C940" s="39"/>
    </row>
    <row r="941" ht="14.25" customHeight="1">
      <c r="C941" s="39"/>
    </row>
    <row r="942" ht="14.25" customHeight="1">
      <c r="C942" s="39"/>
    </row>
    <row r="943" ht="14.25" customHeight="1">
      <c r="C943" s="39"/>
    </row>
    <row r="944" ht="14.25" customHeight="1">
      <c r="C944" s="39"/>
    </row>
    <row r="945" ht="14.25" customHeight="1">
      <c r="C945" s="39"/>
    </row>
    <row r="946" ht="14.25" customHeight="1">
      <c r="C946" s="39"/>
    </row>
    <row r="947" ht="14.25" customHeight="1">
      <c r="C947" s="39"/>
    </row>
    <row r="948" ht="14.25" customHeight="1">
      <c r="C948" s="39"/>
    </row>
    <row r="949" ht="14.25" customHeight="1">
      <c r="C949" s="39"/>
    </row>
    <row r="950" ht="14.25" customHeight="1">
      <c r="C950" s="39"/>
    </row>
    <row r="951" ht="14.25" customHeight="1">
      <c r="C951" s="39"/>
    </row>
    <row r="952" ht="14.25" customHeight="1">
      <c r="C952" s="39"/>
    </row>
    <row r="953" ht="14.25" customHeight="1">
      <c r="C953" s="39"/>
    </row>
    <row r="954" ht="14.25" customHeight="1">
      <c r="C954" s="39"/>
    </row>
    <row r="955" ht="14.25" customHeight="1">
      <c r="C955" s="39"/>
    </row>
    <row r="956" ht="14.25" customHeight="1">
      <c r="C956" s="39"/>
    </row>
    <row r="957" ht="14.25" customHeight="1">
      <c r="C957" s="39"/>
    </row>
    <row r="958" ht="14.25" customHeight="1">
      <c r="C958" s="39"/>
    </row>
    <row r="959" ht="14.25" customHeight="1">
      <c r="C959" s="39"/>
    </row>
    <row r="960" ht="14.25" customHeight="1">
      <c r="C960" s="39"/>
    </row>
    <row r="961" ht="14.25" customHeight="1">
      <c r="C961" s="39"/>
    </row>
    <row r="962" ht="14.25" customHeight="1">
      <c r="C962" s="39"/>
    </row>
    <row r="963" ht="14.25" customHeight="1">
      <c r="C963" s="39"/>
    </row>
    <row r="964" ht="14.25" customHeight="1">
      <c r="C964" s="39"/>
    </row>
    <row r="965" ht="14.25" customHeight="1">
      <c r="C965" s="39"/>
    </row>
    <row r="966" ht="14.25" customHeight="1">
      <c r="C966" s="39"/>
    </row>
    <row r="967" ht="14.25" customHeight="1">
      <c r="C967" s="39"/>
    </row>
    <row r="968" ht="14.25" customHeight="1">
      <c r="C968" s="39"/>
    </row>
    <row r="969" ht="14.25" customHeight="1">
      <c r="C969" s="39"/>
    </row>
    <row r="970" ht="14.25" customHeight="1">
      <c r="C970" s="39"/>
    </row>
    <row r="971" ht="14.25" customHeight="1">
      <c r="C971" s="39"/>
    </row>
    <row r="972" ht="14.25" customHeight="1">
      <c r="C972" s="39"/>
    </row>
    <row r="973" ht="14.25" customHeight="1">
      <c r="C973" s="39"/>
    </row>
    <row r="974" ht="14.25" customHeight="1">
      <c r="C974" s="39"/>
    </row>
    <row r="975" ht="14.25" customHeight="1">
      <c r="C975" s="39"/>
    </row>
    <row r="976" ht="14.25" customHeight="1">
      <c r="C976" s="39"/>
    </row>
    <row r="977" ht="14.25" customHeight="1">
      <c r="C977" s="39"/>
    </row>
    <row r="978" ht="14.25" customHeight="1">
      <c r="C978" s="39"/>
    </row>
    <row r="979" ht="14.25" customHeight="1">
      <c r="C979" s="39"/>
    </row>
    <row r="980" ht="14.25" customHeight="1">
      <c r="C980" s="39"/>
    </row>
    <row r="981" ht="14.25" customHeight="1">
      <c r="C981" s="39"/>
    </row>
    <row r="982" ht="14.25" customHeight="1">
      <c r="C982" s="39"/>
    </row>
    <row r="983" ht="14.25" customHeight="1">
      <c r="C983" s="39"/>
    </row>
    <row r="984" ht="14.25" customHeight="1">
      <c r="C984" s="39"/>
    </row>
    <row r="985" ht="14.25" customHeight="1">
      <c r="C985" s="39"/>
    </row>
    <row r="986" ht="14.25" customHeight="1">
      <c r="C986" s="39"/>
    </row>
    <row r="987" ht="14.25" customHeight="1">
      <c r="C987" s="39"/>
    </row>
    <row r="988" ht="14.25" customHeight="1">
      <c r="C988" s="39"/>
    </row>
    <row r="989" ht="14.25" customHeight="1">
      <c r="C989" s="39"/>
    </row>
    <row r="990" ht="14.25" customHeight="1">
      <c r="C990" s="39"/>
    </row>
    <row r="991" ht="14.25" customHeight="1">
      <c r="C991" s="39"/>
    </row>
    <row r="992" ht="14.25" customHeight="1">
      <c r="C992" s="39"/>
    </row>
    <row r="993" ht="14.25" customHeight="1">
      <c r="C993" s="39"/>
    </row>
    <row r="994" ht="14.25" customHeight="1">
      <c r="C994" s="39"/>
    </row>
    <row r="995" ht="14.25" customHeight="1">
      <c r="C995" s="39"/>
    </row>
    <row r="996" ht="14.25" customHeight="1">
      <c r="C996" s="39"/>
    </row>
    <row r="997" ht="14.25" customHeight="1">
      <c r="C997" s="39"/>
    </row>
    <row r="998" ht="14.25" customHeight="1">
      <c r="C998" s="39"/>
    </row>
    <row r="999" ht="14.25" customHeight="1">
      <c r="C999" s="39"/>
    </row>
    <row r="1000" ht="14.25" customHeight="1">
      <c r="C1000" s="39"/>
    </row>
  </sheetData>
  <mergeCells count="12">
    <mergeCell ref="A42:A43"/>
    <mergeCell ref="A46:A47"/>
    <mergeCell ref="A48:A49"/>
    <mergeCell ref="A86:A87"/>
    <mergeCell ref="A99:A100"/>
    <mergeCell ref="A1:C1"/>
    <mergeCell ref="A5:A6"/>
    <mergeCell ref="A9:A10"/>
    <mergeCell ref="A11:A12"/>
    <mergeCell ref="A22:A23"/>
    <mergeCell ref="A24:A25"/>
    <mergeCell ref="A39:C39"/>
  </mergeCells>
  <printOptions horizontalCentered="1"/>
  <pageMargins bottom="0.393700787401575" footer="0.0" header="0.0" left="0.196850393700787" right="0.196850393700787" top="0.393700787401575"/>
  <pageSetup paperSize="9" scale="80" orientation="landscape"/>
  <headerFooter>
    <oddHeader>&amp;Rแบบ สงม. 2     (สำนักงานเขต)  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3"/>
    </row>
    <row r="3" ht="14.25" customHeight="1">
      <c r="A3" s="4" t="s">
        <v>61</v>
      </c>
      <c r="B3" s="4"/>
      <c r="C3" s="5" t="s">
        <v>2</v>
      </c>
    </row>
    <row r="4" ht="14.25" customHeight="1">
      <c r="A4" s="7" t="s">
        <v>3</v>
      </c>
      <c r="B4" s="8" t="s">
        <v>4</v>
      </c>
      <c r="C4" s="9" t="s">
        <v>5</v>
      </c>
    </row>
    <row r="5" ht="14.25" customHeight="1">
      <c r="A5" s="10"/>
      <c r="B5" s="80" t="s">
        <v>6</v>
      </c>
      <c r="C5" s="12" t="s">
        <v>7</v>
      </c>
    </row>
    <row r="6" ht="14.25" customHeight="1">
      <c r="A6" s="81" t="s">
        <v>8</v>
      </c>
      <c r="B6" s="19" t="s">
        <v>10</v>
      </c>
      <c r="C6" s="15">
        <f>SUM(C10)</f>
        <v>737550</v>
      </c>
    </row>
    <row r="7" ht="14.25" customHeight="1">
      <c r="A7" s="81"/>
      <c r="B7" s="21" t="s">
        <v>6</v>
      </c>
      <c r="C7" s="13"/>
    </row>
    <row r="8" ht="14.25" customHeight="1">
      <c r="A8" s="82" t="s">
        <v>62</v>
      </c>
      <c r="B8" s="19" t="s">
        <v>10</v>
      </c>
      <c r="C8" s="20">
        <f>SUM(C10)</f>
        <v>737550</v>
      </c>
    </row>
    <row r="9" ht="14.25" customHeight="1">
      <c r="A9" s="10"/>
      <c r="B9" s="21" t="s">
        <v>6</v>
      </c>
      <c r="C9" s="21"/>
    </row>
    <row r="10" ht="14.25" customHeight="1">
      <c r="A10" s="83" t="s">
        <v>63</v>
      </c>
      <c r="B10" s="23" t="s">
        <v>10</v>
      </c>
      <c r="C10" s="24">
        <f>SUM(C14:C29)</f>
        <v>737550</v>
      </c>
    </row>
    <row r="11" ht="14.25" customHeight="1">
      <c r="A11" s="10"/>
      <c r="B11" s="25" t="s">
        <v>6</v>
      </c>
      <c r="C11" s="26"/>
    </row>
    <row r="12" ht="14.25" customHeight="1">
      <c r="A12" s="84" t="s">
        <v>64</v>
      </c>
      <c r="B12" s="28"/>
      <c r="C12" s="29"/>
    </row>
    <row r="13" ht="14.25" customHeight="1">
      <c r="A13" s="84" t="s">
        <v>65</v>
      </c>
      <c r="B13" s="28"/>
      <c r="C13" s="29"/>
    </row>
    <row r="14" ht="14.25" customHeight="1">
      <c r="A14" s="85" t="s">
        <v>23</v>
      </c>
      <c r="B14" s="31" t="s">
        <v>10</v>
      </c>
      <c r="C14" s="32">
        <v>113580.0</v>
      </c>
    </row>
    <row r="15" ht="14.25" customHeight="1">
      <c r="A15" s="86"/>
      <c r="B15" s="31" t="s">
        <v>6</v>
      </c>
      <c r="C15" s="32"/>
    </row>
    <row r="16" ht="14.25" customHeight="1">
      <c r="A16" s="84" t="s">
        <v>66</v>
      </c>
      <c r="B16" s="31"/>
      <c r="C16" s="32"/>
    </row>
    <row r="17" ht="14.25" customHeight="1">
      <c r="A17" s="85" t="s">
        <v>31</v>
      </c>
      <c r="B17" s="31" t="s">
        <v>10</v>
      </c>
      <c r="C17" s="32">
        <v>3930.0</v>
      </c>
    </row>
    <row r="18" ht="14.25" customHeight="1">
      <c r="A18" s="85"/>
      <c r="B18" s="31" t="s">
        <v>6</v>
      </c>
      <c r="C18" s="32"/>
    </row>
    <row r="19" ht="14.25" customHeight="1">
      <c r="A19" s="85" t="s">
        <v>34</v>
      </c>
      <c r="B19" s="31" t="s">
        <v>10</v>
      </c>
      <c r="C19" s="32">
        <v>6600.0</v>
      </c>
    </row>
    <row r="20" ht="14.25" customHeight="1">
      <c r="A20" s="85"/>
      <c r="B20" s="31" t="s">
        <v>6</v>
      </c>
      <c r="C20" s="32"/>
    </row>
    <row r="21" ht="14.25" customHeight="1">
      <c r="A21" s="87" t="s">
        <v>67</v>
      </c>
      <c r="B21" s="31" t="s">
        <v>10</v>
      </c>
      <c r="C21" s="32">
        <v>561600.0</v>
      </c>
    </row>
    <row r="22" ht="14.25" customHeight="1">
      <c r="A22" s="87" t="s">
        <v>68</v>
      </c>
      <c r="B22" s="31" t="s">
        <v>6</v>
      </c>
      <c r="C22" s="32"/>
    </row>
    <row r="23" ht="14.25" customHeight="1">
      <c r="A23" s="84" t="s">
        <v>69</v>
      </c>
      <c r="B23" s="31"/>
      <c r="C23" s="32"/>
    </row>
    <row r="24" ht="14.25" customHeight="1">
      <c r="A24" s="85" t="s">
        <v>41</v>
      </c>
      <c r="B24" s="31" t="s">
        <v>10</v>
      </c>
      <c r="C24" s="32">
        <v>47900.0</v>
      </c>
    </row>
    <row r="25" ht="14.25" customHeight="1">
      <c r="A25" s="85" t="s">
        <v>70</v>
      </c>
      <c r="B25" s="31" t="s">
        <v>6</v>
      </c>
      <c r="C25" s="32"/>
    </row>
    <row r="26" ht="14.25" customHeight="1">
      <c r="A26" s="85" t="s">
        <v>43</v>
      </c>
      <c r="B26" s="31" t="s">
        <v>10</v>
      </c>
      <c r="C26" s="32">
        <v>2640.0</v>
      </c>
    </row>
    <row r="27" ht="14.25" customHeight="1">
      <c r="A27" s="85"/>
      <c r="B27" s="31" t="s">
        <v>6</v>
      </c>
      <c r="C27" s="32"/>
    </row>
    <row r="28" ht="14.25" customHeight="1">
      <c r="A28" s="85" t="s">
        <v>71</v>
      </c>
      <c r="B28" s="31" t="s">
        <v>10</v>
      </c>
      <c r="C28" s="32">
        <v>1300.0</v>
      </c>
    </row>
    <row r="29" ht="14.25" customHeight="1">
      <c r="A29" s="85" t="s">
        <v>70</v>
      </c>
      <c r="B29" s="31" t="s">
        <v>6</v>
      </c>
      <c r="C29" s="32"/>
    </row>
    <row r="30" ht="14.25" customHeight="1">
      <c r="A30" s="41" t="s">
        <v>8</v>
      </c>
      <c r="B30" s="35"/>
      <c r="C30" s="42">
        <f>SUM(C6)</f>
        <v>737550</v>
      </c>
    </row>
    <row r="31" ht="14.25" customHeight="1">
      <c r="A31" s="10"/>
      <c r="B31" s="35"/>
      <c r="C31" s="35"/>
    </row>
    <row r="32" ht="14.25" customHeight="1">
      <c r="A32" s="34" t="s">
        <v>16</v>
      </c>
      <c r="B32" s="35"/>
      <c r="C32" s="35">
        <f>C30</f>
        <v>737550</v>
      </c>
    </row>
    <row r="33" ht="14.25" customHeight="1">
      <c r="A33" s="10"/>
      <c r="B33" s="35"/>
      <c r="C33" s="35"/>
    </row>
    <row r="34" ht="14.25" customHeight="1">
      <c r="A34" s="38" t="s">
        <v>17</v>
      </c>
      <c r="B34" s="88"/>
      <c r="C34" s="89"/>
    </row>
    <row r="35" ht="14.25" customHeight="1">
      <c r="A35" s="88"/>
      <c r="B35" s="88"/>
      <c r="C35" s="89"/>
    </row>
    <row r="36" ht="14.25" customHeight="1">
      <c r="A36" s="88"/>
      <c r="B36" s="88"/>
      <c r="C36" s="89"/>
    </row>
    <row r="37" ht="14.25" customHeight="1">
      <c r="A37" s="88"/>
      <c r="B37" s="88"/>
      <c r="C37" s="89"/>
    </row>
    <row r="38" ht="14.25" customHeight="1">
      <c r="A38" s="88"/>
      <c r="B38" s="88"/>
      <c r="C38" s="89"/>
    </row>
    <row r="39" ht="14.25" customHeight="1">
      <c r="A39" s="88"/>
      <c r="B39" s="88"/>
      <c r="C39" s="89"/>
    </row>
    <row r="40" ht="14.25" customHeight="1">
      <c r="A40" s="88"/>
      <c r="B40" s="88"/>
      <c r="C40" s="89"/>
    </row>
    <row r="41" ht="14.25" customHeight="1">
      <c r="A41" s="88"/>
      <c r="B41" s="88"/>
      <c r="C41" s="89"/>
    </row>
    <row r="42" ht="14.25" customHeight="1">
      <c r="A42" s="88"/>
      <c r="B42" s="88"/>
      <c r="C42" s="89"/>
    </row>
    <row r="43" ht="14.25" customHeight="1">
      <c r="A43" s="88"/>
      <c r="B43" s="88"/>
      <c r="C43" s="89"/>
    </row>
    <row r="44" ht="14.25" customHeight="1">
      <c r="C44" s="39"/>
    </row>
    <row r="45" ht="14.25" customHeight="1">
      <c r="C45" s="39"/>
    </row>
    <row r="46" ht="14.25" customHeight="1">
      <c r="C46" s="39"/>
    </row>
    <row r="47" ht="14.25" customHeight="1">
      <c r="C47" s="39"/>
    </row>
    <row r="48" ht="14.25" customHeight="1">
      <c r="C48" s="39"/>
    </row>
    <row r="49" ht="14.25" customHeight="1">
      <c r="C49" s="39"/>
    </row>
    <row r="50" ht="14.25" customHeight="1">
      <c r="C50" s="39"/>
    </row>
    <row r="51" ht="14.25" customHeight="1">
      <c r="C51" s="39"/>
    </row>
    <row r="52" ht="14.25" customHeight="1">
      <c r="C52" s="39"/>
    </row>
    <row r="53" ht="14.25" customHeight="1">
      <c r="C53" s="39"/>
    </row>
    <row r="54" ht="14.25" customHeight="1">
      <c r="C54" s="39"/>
    </row>
    <row r="55" ht="14.25" customHeight="1">
      <c r="C55" s="39"/>
    </row>
    <row r="56" ht="14.25" customHeight="1">
      <c r="C56" s="39"/>
    </row>
    <row r="57" ht="14.25" customHeight="1">
      <c r="C57" s="39"/>
    </row>
    <row r="58" ht="14.25" customHeight="1">
      <c r="C58" s="39"/>
    </row>
    <row r="59" ht="14.25" customHeight="1">
      <c r="C59" s="39"/>
    </row>
    <row r="60" ht="14.25" customHeight="1">
      <c r="C60" s="39"/>
    </row>
    <row r="61" ht="14.25" customHeight="1">
      <c r="C61" s="39"/>
    </row>
    <row r="62" ht="14.25" customHeight="1">
      <c r="C62" s="39"/>
    </row>
    <row r="63" ht="14.25" customHeight="1">
      <c r="C63" s="39"/>
    </row>
    <row r="64" ht="14.25" customHeight="1">
      <c r="C64" s="39"/>
    </row>
    <row r="65" ht="14.25" customHeight="1">
      <c r="C65" s="39"/>
    </row>
    <row r="66" ht="14.25" customHeight="1">
      <c r="C66" s="39"/>
    </row>
    <row r="67" ht="14.25" customHeight="1">
      <c r="C67" s="39"/>
    </row>
    <row r="68" ht="14.25" customHeight="1">
      <c r="C68" s="39"/>
    </row>
    <row r="69" ht="14.25" customHeight="1">
      <c r="C69" s="39"/>
    </row>
    <row r="70" ht="14.25" customHeight="1">
      <c r="C70" s="39"/>
    </row>
    <row r="71" ht="14.25" customHeight="1">
      <c r="C71" s="39"/>
    </row>
    <row r="72" ht="14.25" customHeight="1">
      <c r="C72" s="39"/>
    </row>
    <row r="73" ht="14.25" customHeight="1">
      <c r="C73" s="39"/>
    </row>
    <row r="74" ht="14.25" customHeight="1">
      <c r="C74" s="39"/>
    </row>
    <row r="75" ht="14.25" customHeight="1">
      <c r="C75" s="39"/>
    </row>
    <row r="76" ht="14.25" customHeight="1">
      <c r="C76" s="39"/>
    </row>
    <row r="77" ht="14.25" customHeight="1">
      <c r="C77" s="39"/>
    </row>
    <row r="78" ht="14.25" customHeight="1">
      <c r="C78" s="39"/>
    </row>
    <row r="79" ht="14.25" customHeight="1">
      <c r="C79" s="39"/>
    </row>
    <row r="80" ht="14.25" customHeight="1">
      <c r="C80" s="39"/>
    </row>
    <row r="81" ht="14.25" customHeight="1">
      <c r="C81" s="39"/>
    </row>
    <row r="82" ht="14.25" customHeight="1">
      <c r="C82" s="39"/>
    </row>
    <row r="83" ht="14.25" customHeight="1">
      <c r="C83" s="39"/>
    </row>
    <row r="84" ht="14.25" customHeight="1">
      <c r="C84" s="39"/>
    </row>
    <row r="85" ht="14.25" customHeight="1">
      <c r="C85" s="39"/>
    </row>
    <row r="86" ht="14.25" customHeight="1">
      <c r="C86" s="39"/>
    </row>
    <row r="87" ht="14.25" customHeight="1">
      <c r="C87" s="39"/>
    </row>
    <row r="88" ht="14.25" customHeight="1">
      <c r="C88" s="39"/>
    </row>
    <row r="89" ht="14.25" customHeight="1">
      <c r="C89" s="39"/>
    </row>
    <row r="90" ht="14.25" customHeight="1">
      <c r="C90" s="39"/>
    </row>
    <row r="91" ht="14.25" customHeight="1">
      <c r="C91" s="39"/>
    </row>
    <row r="92" ht="14.25" customHeight="1">
      <c r="C92" s="39"/>
    </row>
    <row r="93" ht="14.25" customHeight="1">
      <c r="C93" s="39"/>
    </row>
    <row r="94" ht="14.25" customHeight="1">
      <c r="C94" s="39"/>
    </row>
    <row r="95" ht="14.25" customHeight="1">
      <c r="C95" s="39"/>
    </row>
    <row r="96" ht="14.25" customHeight="1">
      <c r="C96" s="39"/>
    </row>
    <row r="97" ht="14.25" customHeight="1">
      <c r="C97" s="39"/>
    </row>
    <row r="98" ht="14.25" customHeight="1">
      <c r="C98" s="39"/>
    </row>
    <row r="99" ht="14.25" customHeight="1">
      <c r="C99" s="39"/>
    </row>
    <row r="100" ht="14.25" customHeight="1">
      <c r="C100" s="39"/>
    </row>
    <row r="101" ht="14.25" customHeight="1">
      <c r="C101" s="39"/>
    </row>
    <row r="102" ht="14.25" customHeight="1">
      <c r="C102" s="39"/>
    </row>
    <row r="103" ht="14.25" customHeight="1">
      <c r="C103" s="39"/>
    </row>
    <row r="104" ht="14.25" customHeight="1">
      <c r="C104" s="39"/>
    </row>
    <row r="105" ht="14.25" customHeight="1">
      <c r="C105" s="39"/>
    </row>
    <row r="106" ht="14.25" customHeight="1">
      <c r="C106" s="39"/>
    </row>
    <row r="107" ht="14.25" customHeight="1">
      <c r="C107" s="39"/>
    </row>
    <row r="108" ht="14.25" customHeight="1">
      <c r="C108" s="39"/>
    </row>
    <row r="109" ht="14.25" customHeight="1">
      <c r="C109" s="39"/>
    </row>
    <row r="110" ht="14.25" customHeight="1">
      <c r="C110" s="39"/>
    </row>
    <row r="111" ht="14.25" customHeight="1">
      <c r="C111" s="39"/>
    </row>
    <row r="112" ht="14.25" customHeight="1">
      <c r="C112" s="39"/>
    </row>
    <row r="113" ht="14.25" customHeight="1">
      <c r="C113" s="39"/>
    </row>
    <row r="114" ht="14.25" customHeight="1">
      <c r="C114" s="39"/>
    </row>
    <row r="115" ht="14.25" customHeight="1">
      <c r="C115" s="39"/>
    </row>
    <row r="116" ht="14.25" customHeight="1">
      <c r="C116" s="39"/>
    </row>
    <row r="117" ht="14.25" customHeight="1">
      <c r="C117" s="39"/>
    </row>
    <row r="118" ht="14.25" customHeight="1">
      <c r="C118" s="39"/>
    </row>
    <row r="119" ht="14.25" customHeight="1">
      <c r="C119" s="39"/>
    </row>
    <row r="120" ht="14.25" customHeight="1">
      <c r="C120" s="39"/>
    </row>
    <row r="121" ht="14.25" customHeight="1">
      <c r="C121" s="39"/>
    </row>
    <row r="122" ht="14.25" customHeight="1">
      <c r="C122" s="39"/>
    </row>
    <row r="123" ht="14.25" customHeight="1">
      <c r="C123" s="39"/>
    </row>
    <row r="124" ht="14.25" customHeight="1">
      <c r="C124" s="39"/>
    </row>
    <row r="125" ht="14.25" customHeight="1">
      <c r="C125" s="39"/>
    </row>
    <row r="126" ht="14.25" customHeight="1">
      <c r="C126" s="39"/>
    </row>
    <row r="127" ht="14.25" customHeight="1">
      <c r="C127" s="39"/>
    </row>
    <row r="128" ht="14.25" customHeight="1">
      <c r="C128" s="39"/>
    </row>
    <row r="129" ht="14.25" customHeight="1">
      <c r="C129" s="39"/>
    </row>
    <row r="130" ht="14.25" customHeight="1">
      <c r="C130" s="39"/>
    </row>
    <row r="131" ht="14.25" customHeight="1">
      <c r="C131" s="39"/>
    </row>
    <row r="132" ht="14.25" customHeight="1">
      <c r="C132" s="39"/>
    </row>
    <row r="133" ht="14.25" customHeight="1">
      <c r="C133" s="39"/>
    </row>
    <row r="134" ht="14.25" customHeight="1">
      <c r="C134" s="39"/>
    </row>
    <row r="135" ht="14.25" customHeight="1">
      <c r="C135" s="39"/>
    </row>
    <row r="136" ht="14.25" customHeight="1">
      <c r="C136" s="39"/>
    </row>
    <row r="137" ht="14.25" customHeight="1">
      <c r="C137" s="39"/>
    </row>
    <row r="138" ht="14.25" customHeight="1">
      <c r="C138" s="39"/>
    </row>
    <row r="139" ht="14.25" customHeight="1">
      <c r="C139" s="39"/>
    </row>
    <row r="140" ht="14.25" customHeight="1">
      <c r="C140" s="39"/>
    </row>
    <row r="141" ht="14.25" customHeight="1">
      <c r="C141" s="39"/>
    </row>
    <row r="142" ht="14.25" customHeight="1">
      <c r="C142" s="39"/>
    </row>
    <row r="143" ht="14.25" customHeight="1">
      <c r="C143" s="39"/>
    </row>
    <row r="144" ht="14.25" customHeight="1">
      <c r="C144" s="39"/>
    </row>
    <row r="145" ht="14.25" customHeight="1">
      <c r="C145" s="39"/>
    </row>
    <row r="146" ht="14.25" customHeight="1">
      <c r="C146" s="39"/>
    </row>
    <row r="147" ht="14.25" customHeight="1">
      <c r="C147" s="39"/>
    </row>
    <row r="148" ht="14.25" customHeight="1">
      <c r="C148" s="39"/>
    </row>
    <row r="149" ht="14.25" customHeight="1">
      <c r="C149" s="39"/>
    </row>
    <row r="150" ht="14.25" customHeight="1">
      <c r="C150" s="39"/>
    </row>
    <row r="151" ht="14.25" customHeight="1">
      <c r="C151" s="39"/>
    </row>
    <row r="152" ht="14.25" customHeight="1">
      <c r="C152" s="39"/>
    </row>
    <row r="153" ht="14.25" customHeight="1">
      <c r="C153" s="39"/>
    </row>
    <row r="154" ht="14.25" customHeight="1">
      <c r="C154" s="39"/>
    </row>
    <row r="155" ht="14.25" customHeight="1">
      <c r="C155" s="39"/>
    </row>
    <row r="156" ht="14.25" customHeight="1">
      <c r="C156" s="39"/>
    </row>
    <row r="157" ht="14.25" customHeight="1">
      <c r="C157" s="39"/>
    </row>
    <row r="158" ht="14.25" customHeight="1">
      <c r="C158" s="39"/>
    </row>
    <row r="159" ht="14.25" customHeight="1">
      <c r="C159" s="39"/>
    </row>
    <row r="160" ht="14.25" customHeight="1">
      <c r="C160" s="39"/>
    </row>
    <row r="161" ht="14.25" customHeight="1">
      <c r="C161" s="39"/>
    </row>
    <row r="162" ht="14.25" customHeight="1">
      <c r="C162" s="39"/>
    </row>
    <row r="163" ht="14.25" customHeight="1">
      <c r="C163" s="39"/>
    </row>
    <row r="164" ht="14.25" customHeight="1">
      <c r="C164" s="39"/>
    </row>
    <row r="165" ht="14.25" customHeight="1">
      <c r="C165" s="39"/>
    </row>
    <row r="166" ht="14.25" customHeight="1">
      <c r="C166" s="39"/>
    </row>
    <row r="167" ht="14.25" customHeight="1">
      <c r="C167" s="39"/>
    </row>
    <row r="168" ht="14.25" customHeight="1">
      <c r="C168" s="39"/>
    </row>
    <row r="169" ht="14.25" customHeight="1">
      <c r="C169" s="39"/>
    </row>
    <row r="170" ht="14.25" customHeight="1">
      <c r="C170" s="39"/>
    </row>
    <row r="171" ht="14.25" customHeight="1">
      <c r="C171" s="39"/>
    </row>
    <row r="172" ht="14.25" customHeight="1">
      <c r="C172" s="39"/>
    </row>
    <row r="173" ht="14.25" customHeight="1">
      <c r="C173" s="39"/>
    </row>
    <row r="174" ht="14.25" customHeight="1">
      <c r="C174" s="39"/>
    </row>
    <row r="175" ht="14.25" customHeight="1">
      <c r="C175" s="39"/>
    </row>
    <row r="176" ht="14.25" customHeight="1">
      <c r="C176" s="39"/>
    </row>
    <row r="177" ht="14.25" customHeight="1">
      <c r="C177" s="39"/>
    </row>
    <row r="178" ht="14.25" customHeight="1">
      <c r="C178" s="39"/>
    </row>
    <row r="179" ht="14.25" customHeight="1">
      <c r="C179" s="39"/>
    </row>
    <row r="180" ht="14.25" customHeight="1">
      <c r="C180" s="39"/>
    </row>
    <row r="181" ht="14.25" customHeight="1">
      <c r="C181" s="39"/>
    </row>
    <row r="182" ht="14.25" customHeight="1">
      <c r="C182" s="39"/>
    </row>
    <row r="183" ht="14.25" customHeight="1">
      <c r="C183" s="39"/>
    </row>
    <row r="184" ht="14.25" customHeight="1">
      <c r="C184" s="39"/>
    </row>
    <row r="185" ht="14.25" customHeight="1">
      <c r="C185" s="39"/>
    </row>
    <row r="186" ht="14.25" customHeight="1">
      <c r="C186" s="39"/>
    </row>
    <row r="187" ht="14.25" customHeight="1">
      <c r="C187" s="39"/>
    </row>
    <row r="188" ht="14.25" customHeight="1">
      <c r="C188" s="39"/>
    </row>
    <row r="189" ht="14.25" customHeight="1">
      <c r="C189" s="39"/>
    </row>
    <row r="190" ht="14.25" customHeight="1">
      <c r="C190" s="39"/>
    </row>
    <row r="191" ht="14.25" customHeight="1">
      <c r="C191" s="39"/>
    </row>
    <row r="192" ht="14.25" customHeight="1">
      <c r="C192" s="39"/>
    </row>
    <row r="193" ht="14.25" customHeight="1">
      <c r="C193" s="39"/>
    </row>
    <row r="194" ht="14.25" customHeight="1">
      <c r="C194" s="39"/>
    </row>
    <row r="195" ht="14.25" customHeight="1">
      <c r="C195" s="39"/>
    </row>
    <row r="196" ht="14.25" customHeight="1">
      <c r="C196" s="39"/>
    </row>
    <row r="197" ht="14.25" customHeight="1">
      <c r="C197" s="39"/>
    </row>
    <row r="198" ht="14.25" customHeight="1">
      <c r="C198" s="39"/>
    </row>
    <row r="199" ht="14.25" customHeight="1">
      <c r="C199" s="39"/>
    </row>
    <row r="200" ht="14.25" customHeight="1">
      <c r="C200" s="39"/>
    </row>
    <row r="201" ht="14.25" customHeight="1">
      <c r="C201" s="39"/>
    </row>
    <row r="202" ht="14.25" customHeight="1">
      <c r="C202" s="39"/>
    </row>
    <row r="203" ht="14.25" customHeight="1">
      <c r="C203" s="39"/>
    </row>
    <row r="204" ht="14.25" customHeight="1">
      <c r="C204" s="39"/>
    </row>
    <row r="205" ht="14.25" customHeight="1">
      <c r="C205" s="39"/>
    </row>
    <row r="206" ht="14.25" customHeight="1">
      <c r="C206" s="39"/>
    </row>
    <row r="207" ht="14.25" customHeight="1">
      <c r="C207" s="39"/>
    </row>
    <row r="208" ht="14.25" customHeight="1">
      <c r="C208" s="39"/>
    </row>
    <row r="209" ht="14.25" customHeight="1">
      <c r="C209" s="39"/>
    </row>
    <row r="210" ht="14.25" customHeight="1">
      <c r="C210" s="39"/>
    </row>
    <row r="211" ht="14.25" customHeight="1">
      <c r="C211" s="39"/>
    </row>
    <row r="212" ht="14.25" customHeight="1">
      <c r="C212" s="39"/>
    </row>
    <row r="213" ht="14.25" customHeight="1">
      <c r="C213" s="39"/>
    </row>
    <row r="214" ht="14.25" customHeight="1">
      <c r="C214" s="39"/>
    </row>
    <row r="215" ht="14.25" customHeight="1">
      <c r="C215" s="39"/>
    </row>
    <row r="216" ht="14.25" customHeight="1">
      <c r="C216" s="39"/>
    </row>
    <row r="217" ht="14.25" customHeight="1">
      <c r="C217" s="39"/>
    </row>
    <row r="218" ht="14.25" customHeight="1">
      <c r="C218" s="39"/>
    </row>
    <row r="219" ht="14.25" customHeight="1">
      <c r="C219" s="39"/>
    </row>
    <row r="220" ht="14.25" customHeight="1">
      <c r="C220" s="39"/>
    </row>
    <row r="221" ht="14.25" customHeight="1">
      <c r="C221" s="39"/>
    </row>
    <row r="222" ht="14.25" customHeight="1">
      <c r="C222" s="39"/>
    </row>
    <row r="223" ht="14.25" customHeight="1">
      <c r="C223" s="39"/>
    </row>
    <row r="224" ht="14.25" customHeight="1">
      <c r="C224" s="39"/>
    </row>
    <row r="225" ht="14.25" customHeight="1">
      <c r="C225" s="39"/>
    </row>
    <row r="226" ht="14.25" customHeight="1">
      <c r="C226" s="39"/>
    </row>
    <row r="227" ht="14.25" customHeight="1">
      <c r="C227" s="39"/>
    </row>
    <row r="228" ht="14.25" customHeight="1">
      <c r="C228" s="39"/>
    </row>
    <row r="229" ht="14.25" customHeight="1">
      <c r="C229" s="39"/>
    </row>
    <row r="230" ht="14.25" customHeight="1">
      <c r="C230" s="39"/>
    </row>
    <row r="231" ht="14.25" customHeight="1">
      <c r="C231" s="39"/>
    </row>
    <row r="232" ht="14.25" customHeight="1">
      <c r="C232" s="39"/>
    </row>
    <row r="233" ht="14.25" customHeight="1">
      <c r="C233" s="39"/>
    </row>
    <row r="234" ht="14.25" customHeight="1">
      <c r="C234" s="39"/>
    </row>
    <row r="235" ht="14.25" customHeight="1">
      <c r="C235" s="39"/>
    </row>
    <row r="236" ht="14.25" customHeight="1">
      <c r="C236" s="39"/>
    </row>
    <row r="237" ht="14.25" customHeight="1">
      <c r="C237" s="39"/>
    </row>
    <row r="238" ht="14.25" customHeight="1">
      <c r="C238" s="39"/>
    </row>
    <row r="239" ht="14.25" customHeight="1">
      <c r="C239" s="39"/>
    </row>
    <row r="240" ht="14.25" customHeight="1">
      <c r="C240" s="39"/>
    </row>
    <row r="241" ht="14.25" customHeight="1">
      <c r="C241" s="39"/>
    </row>
    <row r="242" ht="14.25" customHeight="1">
      <c r="C242" s="39"/>
    </row>
    <row r="243" ht="14.25" customHeight="1">
      <c r="C243" s="39"/>
    </row>
    <row r="244" ht="14.25" customHeight="1">
      <c r="C244" s="39"/>
    </row>
    <row r="245" ht="14.25" customHeight="1">
      <c r="C245" s="39"/>
    </row>
    <row r="246" ht="14.25" customHeight="1">
      <c r="C246" s="39"/>
    </row>
    <row r="247" ht="14.25" customHeight="1">
      <c r="C247" s="39"/>
    </row>
    <row r="248" ht="14.25" customHeight="1">
      <c r="C248" s="39"/>
    </row>
    <row r="249" ht="14.25" customHeight="1">
      <c r="C249" s="39"/>
    </row>
    <row r="250" ht="14.25" customHeight="1">
      <c r="C250" s="39"/>
    </row>
    <row r="251" ht="14.25" customHeight="1">
      <c r="C251" s="39"/>
    </row>
    <row r="252" ht="14.25" customHeight="1">
      <c r="C252" s="39"/>
    </row>
    <row r="253" ht="14.25" customHeight="1">
      <c r="C253" s="39"/>
    </row>
    <row r="254" ht="14.25" customHeight="1">
      <c r="C254" s="39"/>
    </row>
    <row r="255" ht="14.25" customHeight="1">
      <c r="C255" s="39"/>
    </row>
    <row r="256" ht="14.25" customHeight="1">
      <c r="C256" s="39"/>
    </row>
    <row r="257" ht="14.25" customHeight="1">
      <c r="C257" s="39"/>
    </row>
    <row r="258" ht="14.25" customHeight="1">
      <c r="C258" s="39"/>
    </row>
    <row r="259" ht="14.25" customHeight="1">
      <c r="C259" s="39"/>
    </row>
    <row r="260" ht="14.25" customHeight="1">
      <c r="C260" s="39"/>
    </row>
    <row r="261" ht="14.25" customHeight="1">
      <c r="C261" s="39"/>
    </row>
    <row r="262" ht="14.25" customHeight="1">
      <c r="C262" s="39"/>
    </row>
    <row r="263" ht="14.25" customHeight="1">
      <c r="C263" s="39"/>
    </row>
    <row r="264" ht="14.25" customHeight="1">
      <c r="C264" s="39"/>
    </row>
    <row r="265" ht="14.25" customHeight="1">
      <c r="C265" s="39"/>
    </row>
    <row r="266" ht="14.25" customHeight="1">
      <c r="C266" s="39"/>
    </row>
    <row r="267" ht="14.25" customHeight="1">
      <c r="C267" s="39"/>
    </row>
    <row r="268" ht="14.25" customHeight="1">
      <c r="C268" s="39"/>
    </row>
    <row r="269" ht="14.25" customHeight="1">
      <c r="C269" s="39"/>
    </row>
    <row r="270" ht="14.25" customHeight="1">
      <c r="C270" s="39"/>
    </row>
    <row r="271" ht="14.25" customHeight="1">
      <c r="C271" s="39"/>
    </row>
    <row r="272" ht="14.25" customHeight="1">
      <c r="C272" s="39"/>
    </row>
    <row r="273" ht="14.25" customHeight="1">
      <c r="C273" s="39"/>
    </row>
    <row r="274" ht="14.25" customHeight="1">
      <c r="C274" s="39"/>
    </row>
    <row r="275" ht="14.25" customHeight="1">
      <c r="C275" s="39"/>
    </row>
    <row r="276" ht="14.25" customHeight="1">
      <c r="C276" s="39"/>
    </row>
    <row r="277" ht="14.25" customHeight="1">
      <c r="C277" s="39"/>
    </row>
    <row r="278" ht="14.25" customHeight="1">
      <c r="C278" s="39"/>
    </row>
    <row r="279" ht="14.25" customHeight="1">
      <c r="C279" s="39"/>
    </row>
    <row r="280" ht="14.25" customHeight="1">
      <c r="C280" s="39"/>
    </row>
    <row r="281" ht="14.25" customHeight="1">
      <c r="C281" s="39"/>
    </row>
    <row r="282" ht="14.25" customHeight="1">
      <c r="C282" s="39"/>
    </row>
    <row r="283" ht="14.25" customHeight="1">
      <c r="C283" s="39"/>
    </row>
    <row r="284" ht="14.25" customHeight="1">
      <c r="C284" s="39"/>
    </row>
    <row r="285" ht="14.25" customHeight="1">
      <c r="C285" s="39"/>
    </row>
    <row r="286" ht="14.25" customHeight="1">
      <c r="C286" s="39"/>
    </row>
    <row r="287" ht="14.25" customHeight="1">
      <c r="C287" s="39"/>
    </row>
    <row r="288" ht="14.25" customHeight="1">
      <c r="C288" s="39"/>
    </row>
    <row r="289" ht="14.25" customHeight="1">
      <c r="C289" s="39"/>
    </row>
    <row r="290" ht="14.25" customHeight="1">
      <c r="C290" s="39"/>
    </row>
    <row r="291" ht="14.25" customHeight="1">
      <c r="C291" s="39"/>
    </row>
    <row r="292" ht="14.25" customHeight="1">
      <c r="C292" s="39"/>
    </row>
    <row r="293" ht="14.25" customHeight="1">
      <c r="C293" s="39"/>
    </row>
    <row r="294" ht="14.25" customHeight="1">
      <c r="C294" s="39"/>
    </row>
    <row r="295" ht="14.25" customHeight="1">
      <c r="C295" s="39"/>
    </row>
    <row r="296" ht="14.25" customHeight="1">
      <c r="C296" s="39"/>
    </row>
    <row r="297" ht="14.25" customHeight="1">
      <c r="C297" s="39"/>
    </row>
    <row r="298" ht="14.25" customHeight="1">
      <c r="C298" s="39"/>
    </row>
    <row r="299" ht="14.25" customHeight="1">
      <c r="C299" s="39"/>
    </row>
    <row r="300" ht="14.25" customHeight="1">
      <c r="C300" s="39"/>
    </row>
    <row r="301" ht="14.25" customHeight="1">
      <c r="C301" s="39"/>
    </row>
    <row r="302" ht="14.25" customHeight="1">
      <c r="C302" s="39"/>
    </row>
    <row r="303" ht="14.25" customHeight="1">
      <c r="C303" s="39"/>
    </row>
    <row r="304" ht="14.25" customHeight="1">
      <c r="C304" s="39"/>
    </row>
    <row r="305" ht="14.25" customHeight="1">
      <c r="C305" s="39"/>
    </row>
    <row r="306" ht="14.25" customHeight="1">
      <c r="C306" s="39"/>
    </row>
    <row r="307" ht="14.25" customHeight="1">
      <c r="C307" s="39"/>
    </row>
    <row r="308" ht="14.25" customHeight="1">
      <c r="C308" s="39"/>
    </row>
    <row r="309" ht="14.25" customHeight="1">
      <c r="C309" s="39"/>
    </row>
    <row r="310" ht="14.25" customHeight="1">
      <c r="C310" s="39"/>
    </row>
    <row r="311" ht="14.25" customHeight="1">
      <c r="C311" s="39"/>
    </row>
    <row r="312" ht="14.25" customHeight="1">
      <c r="C312" s="39"/>
    </row>
    <row r="313" ht="14.25" customHeight="1">
      <c r="C313" s="39"/>
    </row>
    <row r="314" ht="14.25" customHeight="1">
      <c r="C314" s="39"/>
    </row>
    <row r="315" ht="14.25" customHeight="1">
      <c r="C315" s="39"/>
    </row>
    <row r="316" ht="14.25" customHeight="1">
      <c r="C316" s="39"/>
    </row>
    <row r="317" ht="14.25" customHeight="1">
      <c r="C317" s="39"/>
    </row>
    <row r="318" ht="14.25" customHeight="1">
      <c r="C318" s="39"/>
    </row>
    <row r="319" ht="14.25" customHeight="1">
      <c r="C319" s="39"/>
    </row>
    <row r="320" ht="14.25" customHeight="1">
      <c r="C320" s="39"/>
    </row>
    <row r="321" ht="14.25" customHeight="1">
      <c r="C321" s="39"/>
    </row>
    <row r="322" ht="14.25" customHeight="1">
      <c r="C322" s="39"/>
    </row>
    <row r="323" ht="14.25" customHeight="1">
      <c r="C323" s="39"/>
    </row>
    <row r="324" ht="14.25" customHeight="1">
      <c r="C324" s="39"/>
    </row>
    <row r="325" ht="14.25" customHeight="1">
      <c r="C325" s="39"/>
    </row>
    <row r="326" ht="14.25" customHeight="1">
      <c r="C326" s="39"/>
    </row>
    <row r="327" ht="14.25" customHeight="1">
      <c r="C327" s="39"/>
    </row>
    <row r="328" ht="14.25" customHeight="1">
      <c r="C328" s="39"/>
    </row>
    <row r="329" ht="14.25" customHeight="1">
      <c r="C329" s="39"/>
    </row>
    <row r="330" ht="14.25" customHeight="1">
      <c r="C330" s="39"/>
    </row>
    <row r="331" ht="14.25" customHeight="1">
      <c r="C331" s="39"/>
    </row>
    <row r="332" ht="14.25" customHeight="1">
      <c r="C332" s="39"/>
    </row>
    <row r="333" ht="14.25" customHeight="1">
      <c r="C333" s="39"/>
    </row>
    <row r="334" ht="14.25" customHeight="1">
      <c r="C334" s="39"/>
    </row>
    <row r="335" ht="14.25" customHeight="1">
      <c r="C335" s="39"/>
    </row>
    <row r="336" ht="14.25" customHeight="1">
      <c r="C336" s="39"/>
    </row>
    <row r="337" ht="14.25" customHeight="1">
      <c r="C337" s="39"/>
    </row>
    <row r="338" ht="14.25" customHeight="1">
      <c r="C338" s="39"/>
    </row>
    <row r="339" ht="14.25" customHeight="1">
      <c r="C339" s="39"/>
    </row>
    <row r="340" ht="14.25" customHeight="1">
      <c r="C340" s="39"/>
    </row>
    <row r="341" ht="14.25" customHeight="1">
      <c r="C341" s="39"/>
    </row>
    <row r="342" ht="14.25" customHeight="1">
      <c r="C342" s="39"/>
    </row>
    <row r="343" ht="14.25" customHeight="1">
      <c r="C343" s="39"/>
    </row>
    <row r="344" ht="14.25" customHeight="1">
      <c r="C344" s="39"/>
    </row>
    <row r="345" ht="14.25" customHeight="1">
      <c r="C345" s="39"/>
    </row>
    <row r="346" ht="14.25" customHeight="1">
      <c r="C346" s="39"/>
    </row>
    <row r="347" ht="14.25" customHeight="1">
      <c r="C347" s="39"/>
    </row>
    <row r="348" ht="14.25" customHeight="1">
      <c r="C348" s="39"/>
    </row>
    <row r="349" ht="14.25" customHeight="1">
      <c r="C349" s="39"/>
    </row>
    <row r="350" ht="14.25" customHeight="1">
      <c r="C350" s="39"/>
    </row>
    <row r="351" ht="14.25" customHeight="1">
      <c r="C351" s="39"/>
    </row>
    <row r="352" ht="14.25" customHeight="1">
      <c r="C352" s="39"/>
    </row>
    <row r="353" ht="14.25" customHeight="1">
      <c r="C353" s="39"/>
    </row>
    <row r="354" ht="14.25" customHeight="1">
      <c r="C354" s="39"/>
    </row>
    <row r="355" ht="14.25" customHeight="1">
      <c r="C355" s="39"/>
    </row>
    <row r="356" ht="14.25" customHeight="1">
      <c r="C356" s="39"/>
    </row>
    <row r="357" ht="14.25" customHeight="1">
      <c r="C357" s="39"/>
    </row>
    <row r="358" ht="14.25" customHeight="1">
      <c r="C358" s="39"/>
    </row>
    <row r="359" ht="14.25" customHeight="1">
      <c r="C359" s="39"/>
    </row>
    <row r="360" ht="14.25" customHeight="1">
      <c r="C360" s="39"/>
    </row>
    <row r="361" ht="14.25" customHeight="1">
      <c r="C361" s="39"/>
    </row>
    <row r="362" ht="14.25" customHeight="1">
      <c r="C362" s="39"/>
    </row>
    <row r="363" ht="14.25" customHeight="1">
      <c r="C363" s="39"/>
    </row>
    <row r="364" ht="14.25" customHeight="1">
      <c r="C364" s="39"/>
    </row>
    <row r="365" ht="14.25" customHeight="1">
      <c r="C365" s="39"/>
    </row>
    <row r="366" ht="14.25" customHeight="1">
      <c r="C366" s="39"/>
    </row>
    <row r="367" ht="14.25" customHeight="1">
      <c r="C367" s="39"/>
    </row>
    <row r="368" ht="14.25" customHeight="1">
      <c r="C368" s="39"/>
    </row>
    <row r="369" ht="14.25" customHeight="1">
      <c r="C369" s="39"/>
    </row>
    <row r="370" ht="14.25" customHeight="1">
      <c r="C370" s="39"/>
    </row>
    <row r="371" ht="14.25" customHeight="1">
      <c r="C371" s="39"/>
    </row>
    <row r="372" ht="14.25" customHeight="1">
      <c r="C372" s="39"/>
    </row>
    <row r="373" ht="14.25" customHeight="1">
      <c r="C373" s="39"/>
    </row>
    <row r="374" ht="14.25" customHeight="1">
      <c r="C374" s="39"/>
    </row>
    <row r="375" ht="14.25" customHeight="1">
      <c r="C375" s="39"/>
    </row>
    <row r="376" ht="14.25" customHeight="1">
      <c r="C376" s="39"/>
    </row>
    <row r="377" ht="14.25" customHeight="1">
      <c r="C377" s="39"/>
    </row>
    <row r="378" ht="14.25" customHeight="1">
      <c r="C378" s="39"/>
    </row>
    <row r="379" ht="14.25" customHeight="1">
      <c r="C379" s="39"/>
    </row>
    <row r="380" ht="14.25" customHeight="1">
      <c r="C380" s="39"/>
    </row>
    <row r="381" ht="14.25" customHeight="1">
      <c r="C381" s="39"/>
    </row>
    <row r="382" ht="14.25" customHeight="1">
      <c r="C382" s="39"/>
    </row>
    <row r="383" ht="14.25" customHeight="1">
      <c r="C383" s="39"/>
    </row>
    <row r="384" ht="14.25" customHeight="1">
      <c r="C384" s="39"/>
    </row>
    <row r="385" ht="14.25" customHeight="1">
      <c r="C385" s="39"/>
    </row>
    <row r="386" ht="14.25" customHeight="1">
      <c r="C386" s="39"/>
    </row>
    <row r="387" ht="14.25" customHeight="1">
      <c r="C387" s="39"/>
    </row>
    <row r="388" ht="14.25" customHeight="1">
      <c r="C388" s="39"/>
    </row>
    <row r="389" ht="14.25" customHeight="1">
      <c r="C389" s="39"/>
    </row>
    <row r="390" ht="14.25" customHeight="1">
      <c r="C390" s="39"/>
    </row>
    <row r="391" ht="14.25" customHeight="1">
      <c r="C391" s="39"/>
    </row>
    <row r="392" ht="14.25" customHeight="1">
      <c r="C392" s="39"/>
    </row>
    <row r="393" ht="14.25" customHeight="1">
      <c r="C393" s="39"/>
    </row>
    <row r="394" ht="14.25" customHeight="1">
      <c r="C394" s="39"/>
    </row>
    <row r="395" ht="14.25" customHeight="1">
      <c r="C395" s="39"/>
    </row>
    <row r="396" ht="14.25" customHeight="1">
      <c r="C396" s="39"/>
    </row>
    <row r="397" ht="14.25" customHeight="1">
      <c r="C397" s="39"/>
    </row>
    <row r="398" ht="14.25" customHeight="1">
      <c r="C398" s="39"/>
    </row>
    <row r="399" ht="14.25" customHeight="1">
      <c r="C399" s="39"/>
    </row>
    <row r="400" ht="14.25" customHeight="1">
      <c r="C400" s="39"/>
    </row>
    <row r="401" ht="14.25" customHeight="1">
      <c r="C401" s="39"/>
    </row>
    <row r="402" ht="14.25" customHeight="1">
      <c r="C402" s="39"/>
    </row>
    <row r="403" ht="14.25" customHeight="1">
      <c r="C403" s="39"/>
    </row>
    <row r="404" ht="14.25" customHeight="1">
      <c r="C404" s="39"/>
    </row>
    <row r="405" ht="14.25" customHeight="1">
      <c r="C405" s="39"/>
    </row>
    <row r="406" ht="14.25" customHeight="1">
      <c r="C406" s="39"/>
    </row>
    <row r="407" ht="14.25" customHeight="1">
      <c r="C407" s="39"/>
    </row>
    <row r="408" ht="14.25" customHeight="1">
      <c r="C408" s="39"/>
    </row>
    <row r="409" ht="14.25" customHeight="1">
      <c r="C409" s="39"/>
    </row>
    <row r="410" ht="14.25" customHeight="1">
      <c r="C410" s="39"/>
    </row>
    <row r="411" ht="14.25" customHeight="1">
      <c r="C411" s="39"/>
    </row>
    <row r="412" ht="14.25" customHeight="1">
      <c r="C412" s="39"/>
    </row>
    <row r="413" ht="14.25" customHeight="1">
      <c r="C413" s="39"/>
    </row>
    <row r="414" ht="14.25" customHeight="1">
      <c r="C414" s="39"/>
    </row>
    <row r="415" ht="14.25" customHeight="1">
      <c r="C415" s="39"/>
    </row>
    <row r="416" ht="14.25" customHeight="1">
      <c r="C416" s="39"/>
    </row>
    <row r="417" ht="14.25" customHeight="1">
      <c r="C417" s="39"/>
    </row>
    <row r="418" ht="14.25" customHeight="1">
      <c r="C418" s="39"/>
    </row>
    <row r="419" ht="14.25" customHeight="1">
      <c r="C419" s="39"/>
    </row>
    <row r="420" ht="14.25" customHeight="1">
      <c r="C420" s="39"/>
    </row>
    <row r="421" ht="14.25" customHeight="1">
      <c r="C421" s="39"/>
    </row>
    <row r="422" ht="14.25" customHeight="1">
      <c r="C422" s="39"/>
    </row>
    <row r="423" ht="14.25" customHeight="1">
      <c r="C423" s="39"/>
    </row>
    <row r="424" ht="14.25" customHeight="1">
      <c r="C424" s="39"/>
    </row>
    <row r="425" ht="14.25" customHeight="1">
      <c r="C425" s="39"/>
    </row>
    <row r="426" ht="14.25" customHeight="1">
      <c r="C426" s="39"/>
    </row>
    <row r="427" ht="14.25" customHeight="1">
      <c r="C427" s="39"/>
    </row>
    <row r="428" ht="14.25" customHeight="1">
      <c r="C428" s="39"/>
    </row>
    <row r="429" ht="14.25" customHeight="1">
      <c r="C429" s="39"/>
    </row>
    <row r="430" ht="14.25" customHeight="1">
      <c r="C430" s="39"/>
    </row>
    <row r="431" ht="14.25" customHeight="1">
      <c r="C431" s="39"/>
    </row>
    <row r="432" ht="14.25" customHeight="1">
      <c r="C432" s="39"/>
    </row>
    <row r="433" ht="14.25" customHeight="1">
      <c r="C433" s="39"/>
    </row>
    <row r="434" ht="14.25" customHeight="1">
      <c r="C434" s="39"/>
    </row>
    <row r="435" ht="14.25" customHeight="1">
      <c r="C435" s="39"/>
    </row>
    <row r="436" ht="14.25" customHeight="1">
      <c r="C436" s="39"/>
    </row>
    <row r="437" ht="14.25" customHeight="1">
      <c r="C437" s="39"/>
    </row>
    <row r="438" ht="14.25" customHeight="1">
      <c r="C438" s="39"/>
    </row>
    <row r="439" ht="14.25" customHeight="1">
      <c r="C439" s="39"/>
    </row>
    <row r="440" ht="14.25" customHeight="1">
      <c r="C440" s="39"/>
    </row>
    <row r="441" ht="14.25" customHeight="1">
      <c r="C441" s="39"/>
    </row>
    <row r="442" ht="14.25" customHeight="1">
      <c r="C442" s="39"/>
    </row>
    <row r="443" ht="14.25" customHeight="1">
      <c r="C443" s="39"/>
    </row>
    <row r="444" ht="14.25" customHeight="1">
      <c r="C444" s="39"/>
    </row>
    <row r="445" ht="14.25" customHeight="1">
      <c r="C445" s="39"/>
    </row>
    <row r="446" ht="14.25" customHeight="1">
      <c r="C446" s="39"/>
    </row>
    <row r="447" ht="14.25" customHeight="1">
      <c r="C447" s="39"/>
    </row>
    <row r="448" ht="14.25" customHeight="1">
      <c r="C448" s="39"/>
    </row>
    <row r="449" ht="14.25" customHeight="1">
      <c r="C449" s="39"/>
    </row>
    <row r="450" ht="14.25" customHeight="1">
      <c r="C450" s="39"/>
    </row>
    <row r="451" ht="14.25" customHeight="1">
      <c r="C451" s="39"/>
    </row>
    <row r="452" ht="14.25" customHeight="1">
      <c r="C452" s="39"/>
    </row>
    <row r="453" ht="14.25" customHeight="1">
      <c r="C453" s="39"/>
    </row>
    <row r="454" ht="14.25" customHeight="1">
      <c r="C454" s="39"/>
    </row>
    <row r="455" ht="14.25" customHeight="1">
      <c r="C455" s="39"/>
    </row>
    <row r="456" ht="14.25" customHeight="1">
      <c r="C456" s="39"/>
    </row>
    <row r="457" ht="14.25" customHeight="1">
      <c r="C457" s="39"/>
    </row>
    <row r="458" ht="14.25" customHeight="1">
      <c r="C458" s="39"/>
    </row>
    <row r="459" ht="14.25" customHeight="1">
      <c r="C459" s="39"/>
    </row>
    <row r="460" ht="14.25" customHeight="1">
      <c r="C460" s="39"/>
    </row>
    <row r="461" ht="14.25" customHeight="1">
      <c r="C461" s="39"/>
    </row>
    <row r="462" ht="14.25" customHeight="1">
      <c r="C462" s="39"/>
    </row>
    <row r="463" ht="14.25" customHeight="1">
      <c r="C463" s="39"/>
    </row>
    <row r="464" ht="14.25" customHeight="1">
      <c r="C464" s="39"/>
    </row>
    <row r="465" ht="14.25" customHeight="1">
      <c r="C465" s="39"/>
    </row>
    <row r="466" ht="14.25" customHeight="1">
      <c r="C466" s="39"/>
    </row>
    <row r="467" ht="14.25" customHeight="1">
      <c r="C467" s="39"/>
    </row>
    <row r="468" ht="14.25" customHeight="1">
      <c r="C468" s="39"/>
    </row>
    <row r="469" ht="14.25" customHeight="1">
      <c r="C469" s="39"/>
    </row>
    <row r="470" ht="14.25" customHeight="1">
      <c r="C470" s="39"/>
    </row>
    <row r="471" ht="14.25" customHeight="1">
      <c r="C471" s="39"/>
    </row>
    <row r="472" ht="14.25" customHeight="1">
      <c r="C472" s="39"/>
    </row>
    <row r="473" ht="14.25" customHeight="1">
      <c r="C473" s="39"/>
    </row>
    <row r="474" ht="14.25" customHeight="1">
      <c r="C474" s="39"/>
    </row>
    <row r="475" ht="14.25" customHeight="1">
      <c r="C475" s="39"/>
    </row>
    <row r="476" ht="14.25" customHeight="1">
      <c r="C476" s="39"/>
    </row>
    <row r="477" ht="14.25" customHeight="1">
      <c r="C477" s="39"/>
    </row>
    <row r="478" ht="14.25" customHeight="1">
      <c r="C478" s="39"/>
    </row>
    <row r="479" ht="14.25" customHeight="1">
      <c r="C479" s="39"/>
    </row>
    <row r="480" ht="14.25" customHeight="1">
      <c r="C480" s="39"/>
    </row>
    <row r="481" ht="14.25" customHeight="1">
      <c r="C481" s="39"/>
    </row>
    <row r="482" ht="14.25" customHeight="1">
      <c r="C482" s="39"/>
    </row>
    <row r="483" ht="14.25" customHeight="1">
      <c r="C483" s="39"/>
    </row>
    <row r="484" ht="14.25" customHeight="1">
      <c r="C484" s="39"/>
    </row>
    <row r="485" ht="14.25" customHeight="1">
      <c r="C485" s="39"/>
    </row>
    <row r="486" ht="14.25" customHeight="1">
      <c r="C486" s="39"/>
    </row>
    <row r="487" ht="14.25" customHeight="1">
      <c r="C487" s="39"/>
    </row>
    <row r="488" ht="14.25" customHeight="1">
      <c r="C488" s="39"/>
    </row>
    <row r="489" ht="14.25" customHeight="1">
      <c r="C489" s="39"/>
    </row>
    <row r="490" ht="14.25" customHeight="1">
      <c r="C490" s="39"/>
    </row>
    <row r="491" ht="14.25" customHeight="1">
      <c r="C491" s="39"/>
    </row>
    <row r="492" ht="14.25" customHeight="1">
      <c r="C492" s="39"/>
    </row>
    <row r="493" ht="14.25" customHeight="1">
      <c r="C493" s="39"/>
    </row>
    <row r="494" ht="14.25" customHeight="1">
      <c r="C494" s="39"/>
    </row>
    <row r="495" ht="14.25" customHeight="1">
      <c r="C495" s="39"/>
    </row>
    <row r="496" ht="14.25" customHeight="1">
      <c r="C496" s="39"/>
    </row>
    <row r="497" ht="14.25" customHeight="1">
      <c r="C497" s="39"/>
    </row>
    <row r="498" ht="14.25" customHeight="1">
      <c r="C498" s="39"/>
    </row>
    <row r="499" ht="14.25" customHeight="1">
      <c r="C499" s="39"/>
    </row>
    <row r="500" ht="14.25" customHeight="1">
      <c r="C500" s="39"/>
    </row>
    <row r="501" ht="14.25" customHeight="1">
      <c r="C501" s="39"/>
    </row>
    <row r="502" ht="14.25" customHeight="1">
      <c r="C502" s="39"/>
    </row>
    <row r="503" ht="14.25" customHeight="1">
      <c r="C503" s="39"/>
    </row>
    <row r="504" ht="14.25" customHeight="1">
      <c r="C504" s="39"/>
    </row>
    <row r="505" ht="14.25" customHeight="1">
      <c r="C505" s="39"/>
    </row>
    <row r="506" ht="14.25" customHeight="1">
      <c r="C506" s="39"/>
    </row>
    <row r="507" ht="14.25" customHeight="1">
      <c r="C507" s="39"/>
    </row>
    <row r="508" ht="14.25" customHeight="1">
      <c r="C508" s="39"/>
    </row>
    <row r="509" ht="14.25" customHeight="1">
      <c r="C509" s="39"/>
    </row>
    <row r="510" ht="14.25" customHeight="1">
      <c r="C510" s="39"/>
    </row>
    <row r="511" ht="14.25" customHeight="1">
      <c r="C511" s="39"/>
    </row>
    <row r="512" ht="14.25" customHeight="1">
      <c r="C512" s="39"/>
    </row>
    <row r="513" ht="14.25" customHeight="1">
      <c r="C513" s="39"/>
    </row>
    <row r="514" ht="14.25" customHeight="1">
      <c r="C514" s="39"/>
    </row>
    <row r="515" ht="14.25" customHeight="1">
      <c r="C515" s="39"/>
    </row>
    <row r="516" ht="14.25" customHeight="1">
      <c r="C516" s="39"/>
    </row>
    <row r="517" ht="14.25" customHeight="1">
      <c r="C517" s="39"/>
    </row>
    <row r="518" ht="14.25" customHeight="1">
      <c r="C518" s="39"/>
    </row>
    <row r="519" ht="14.25" customHeight="1">
      <c r="C519" s="39"/>
    </row>
    <row r="520" ht="14.25" customHeight="1">
      <c r="C520" s="39"/>
    </row>
    <row r="521" ht="14.25" customHeight="1">
      <c r="C521" s="39"/>
    </row>
    <row r="522" ht="14.25" customHeight="1">
      <c r="C522" s="39"/>
    </row>
    <row r="523" ht="14.25" customHeight="1">
      <c r="C523" s="39"/>
    </row>
    <row r="524" ht="14.25" customHeight="1">
      <c r="C524" s="39"/>
    </row>
    <row r="525" ht="14.25" customHeight="1">
      <c r="C525" s="39"/>
    </row>
    <row r="526" ht="14.25" customHeight="1">
      <c r="C526" s="39"/>
    </row>
    <row r="527" ht="14.25" customHeight="1">
      <c r="C527" s="39"/>
    </row>
    <row r="528" ht="14.25" customHeight="1">
      <c r="C528" s="39"/>
    </row>
    <row r="529" ht="14.25" customHeight="1">
      <c r="C529" s="39"/>
    </row>
    <row r="530" ht="14.25" customHeight="1">
      <c r="C530" s="39"/>
    </row>
    <row r="531" ht="14.25" customHeight="1">
      <c r="C531" s="39"/>
    </row>
    <row r="532" ht="14.25" customHeight="1">
      <c r="C532" s="39"/>
    </row>
    <row r="533" ht="14.25" customHeight="1">
      <c r="C533" s="39"/>
    </row>
    <row r="534" ht="14.25" customHeight="1">
      <c r="C534" s="39"/>
    </row>
    <row r="535" ht="14.25" customHeight="1">
      <c r="C535" s="39"/>
    </row>
    <row r="536" ht="14.25" customHeight="1">
      <c r="C536" s="39"/>
    </row>
    <row r="537" ht="14.25" customHeight="1">
      <c r="C537" s="39"/>
    </row>
    <row r="538" ht="14.25" customHeight="1">
      <c r="C538" s="39"/>
    </row>
    <row r="539" ht="14.25" customHeight="1">
      <c r="C539" s="39"/>
    </row>
    <row r="540" ht="14.25" customHeight="1">
      <c r="C540" s="39"/>
    </row>
    <row r="541" ht="14.25" customHeight="1">
      <c r="C541" s="39"/>
    </row>
    <row r="542" ht="14.25" customHeight="1">
      <c r="C542" s="39"/>
    </row>
    <row r="543" ht="14.25" customHeight="1">
      <c r="C543" s="39"/>
    </row>
    <row r="544" ht="14.25" customHeight="1">
      <c r="C544" s="39"/>
    </row>
    <row r="545" ht="14.25" customHeight="1">
      <c r="C545" s="39"/>
    </row>
    <row r="546" ht="14.25" customHeight="1">
      <c r="C546" s="39"/>
    </row>
    <row r="547" ht="14.25" customHeight="1">
      <c r="C547" s="39"/>
    </row>
    <row r="548" ht="14.25" customHeight="1">
      <c r="C548" s="39"/>
    </row>
    <row r="549" ht="14.25" customHeight="1">
      <c r="C549" s="39"/>
    </row>
    <row r="550" ht="14.25" customHeight="1">
      <c r="C550" s="39"/>
    </row>
    <row r="551" ht="14.25" customHeight="1">
      <c r="C551" s="39"/>
    </row>
    <row r="552" ht="14.25" customHeight="1">
      <c r="C552" s="39"/>
    </row>
    <row r="553" ht="14.25" customHeight="1">
      <c r="C553" s="39"/>
    </row>
    <row r="554" ht="14.25" customHeight="1">
      <c r="C554" s="39"/>
    </row>
    <row r="555" ht="14.25" customHeight="1">
      <c r="C555" s="39"/>
    </row>
    <row r="556" ht="14.25" customHeight="1">
      <c r="C556" s="39"/>
    </row>
    <row r="557" ht="14.25" customHeight="1">
      <c r="C557" s="39"/>
    </row>
    <row r="558" ht="14.25" customHeight="1">
      <c r="C558" s="39"/>
    </row>
    <row r="559" ht="14.25" customHeight="1">
      <c r="C559" s="39"/>
    </row>
    <row r="560" ht="14.25" customHeight="1">
      <c r="C560" s="39"/>
    </row>
    <row r="561" ht="14.25" customHeight="1">
      <c r="C561" s="39"/>
    </row>
    <row r="562" ht="14.25" customHeight="1">
      <c r="C562" s="39"/>
    </row>
    <row r="563" ht="14.25" customHeight="1">
      <c r="C563" s="39"/>
    </row>
    <row r="564" ht="14.25" customHeight="1">
      <c r="C564" s="39"/>
    </row>
    <row r="565" ht="14.25" customHeight="1">
      <c r="C565" s="39"/>
    </row>
    <row r="566" ht="14.25" customHeight="1">
      <c r="C566" s="39"/>
    </row>
    <row r="567" ht="14.25" customHeight="1">
      <c r="C567" s="39"/>
    </row>
    <row r="568" ht="14.25" customHeight="1">
      <c r="C568" s="39"/>
    </row>
    <row r="569" ht="14.25" customHeight="1">
      <c r="C569" s="39"/>
    </row>
    <row r="570" ht="14.25" customHeight="1">
      <c r="C570" s="39"/>
    </row>
    <row r="571" ht="14.25" customHeight="1">
      <c r="C571" s="39"/>
    </row>
    <row r="572" ht="14.25" customHeight="1">
      <c r="C572" s="39"/>
    </row>
    <row r="573" ht="14.25" customHeight="1">
      <c r="C573" s="39"/>
    </row>
    <row r="574" ht="14.25" customHeight="1">
      <c r="C574" s="39"/>
    </row>
    <row r="575" ht="14.25" customHeight="1">
      <c r="C575" s="39"/>
    </row>
    <row r="576" ht="14.25" customHeight="1">
      <c r="C576" s="39"/>
    </row>
    <row r="577" ht="14.25" customHeight="1">
      <c r="C577" s="39"/>
    </row>
    <row r="578" ht="14.25" customHeight="1">
      <c r="C578" s="39"/>
    </row>
    <row r="579" ht="14.25" customHeight="1">
      <c r="C579" s="39"/>
    </row>
    <row r="580" ht="14.25" customHeight="1">
      <c r="C580" s="39"/>
    </row>
    <row r="581" ht="14.25" customHeight="1">
      <c r="C581" s="39"/>
    </row>
    <row r="582" ht="14.25" customHeight="1">
      <c r="C582" s="39"/>
    </row>
    <row r="583" ht="14.25" customHeight="1">
      <c r="C583" s="39"/>
    </row>
    <row r="584" ht="14.25" customHeight="1">
      <c r="C584" s="39"/>
    </row>
    <row r="585" ht="14.25" customHeight="1">
      <c r="C585" s="39"/>
    </row>
    <row r="586" ht="14.25" customHeight="1">
      <c r="C586" s="39"/>
    </row>
    <row r="587" ht="14.25" customHeight="1">
      <c r="C587" s="39"/>
    </row>
    <row r="588" ht="14.25" customHeight="1">
      <c r="C588" s="39"/>
    </row>
    <row r="589" ht="14.25" customHeight="1">
      <c r="C589" s="39"/>
    </row>
    <row r="590" ht="14.25" customHeight="1">
      <c r="C590" s="39"/>
    </row>
    <row r="591" ht="14.25" customHeight="1">
      <c r="C591" s="39"/>
    </row>
    <row r="592" ht="14.25" customHeight="1">
      <c r="C592" s="39"/>
    </row>
    <row r="593" ht="14.25" customHeight="1">
      <c r="C593" s="39"/>
    </row>
    <row r="594" ht="14.25" customHeight="1">
      <c r="C594" s="39"/>
    </row>
    <row r="595" ht="14.25" customHeight="1">
      <c r="C595" s="39"/>
    </row>
    <row r="596" ht="14.25" customHeight="1">
      <c r="C596" s="39"/>
    </row>
    <row r="597" ht="14.25" customHeight="1">
      <c r="C597" s="39"/>
    </row>
    <row r="598" ht="14.25" customHeight="1">
      <c r="C598" s="39"/>
    </row>
    <row r="599" ht="14.25" customHeight="1">
      <c r="C599" s="39"/>
    </row>
    <row r="600" ht="14.25" customHeight="1">
      <c r="C600" s="39"/>
    </row>
    <row r="601" ht="14.25" customHeight="1">
      <c r="C601" s="39"/>
    </row>
    <row r="602" ht="14.25" customHeight="1">
      <c r="C602" s="39"/>
    </row>
    <row r="603" ht="14.25" customHeight="1">
      <c r="C603" s="39"/>
    </row>
    <row r="604" ht="14.25" customHeight="1">
      <c r="C604" s="39"/>
    </row>
    <row r="605" ht="14.25" customHeight="1">
      <c r="C605" s="39"/>
    </row>
    <row r="606" ht="14.25" customHeight="1">
      <c r="C606" s="39"/>
    </row>
    <row r="607" ht="14.25" customHeight="1">
      <c r="C607" s="39"/>
    </row>
    <row r="608" ht="14.25" customHeight="1">
      <c r="C608" s="39"/>
    </row>
    <row r="609" ht="14.25" customHeight="1">
      <c r="C609" s="39"/>
    </row>
    <row r="610" ht="14.25" customHeight="1">
      <c r="C610" s="39"/>
    </row>
    <row r="611" ht="14.25" customHeight="1">
      <c r="C611" s="39"/>
    </row>
    <row r="612" ht="14.25" customHeight="1">
      <c r="C612" s="39"/>
    </row>
    <row r="613" ht="14.25" customHeight="1">
      <c r="C613" s="39"/>
    </row>
    <row r="614" ht="14.25" customHeight="1">
      <c r="C614" s="39"/>
    </row>
    <row r="615" ht="14.25" customHeight="1">
      <c r="C615" s="39"/>
    </row>
    <row r="616" ht="14.25" customHeight="1">
      <c r="C616" s="39"/>
    </row>
    <row r="617" ht="14.25" customHeight="1">
      <c r="C617" s="39"/>
    </row>
    <row r="618" ht="14.25" customHeight="1">
      <c r="C618" s="39"/>
    </row>
    <row r="619" ht="14.25" customHeight="1">
      <c r="C619" s="39"/>
    </row>
    <row r="620" ht="14.25" customHeight="1">
      <c r="C620" s="39"/>
    </row>
    <row r="621" ht="14.25" customHeight="1">
      <c r="C621" s="39"/>
    </row>
    <row r="622" ht="14.25" customHeight="1">
      <c r="C622" s="39"/>
    </row>
    <row r="623" ht="14.25" customHeight="1">
      <c r="C623" s="39"/>
    </row>
    <row r="624" ht="14.25" customHeight="1">
      <c r="C624" s="39"/>
    </row>
    <row r="625" ht="14.25" customHeight="1">
      <c r="C625" s="39"/>
    </row>
    <row r="626" ht="14.25" customHeight="1">
      <c r="C626" s="39"/>
    </row>
    <row r="627" ht="14.25" customHeight="1">
      <c r="C627" s="39"/>
    </row>
    <row r="628" ht="14.25" customHeight="1">
      <c r="C628" s="39"/>
    </row>
    <row r="629" ht="14.25" customHeight="1">
      <c r="C629" s="39"/>
    </row>
    <row r="630" ht="14.25" customHeight="1">
      <c r="C630" s="39"/>
    </row>
    <row r="631" ht="14.25" customHeight="1">
      <c r="C631" s="39"/>
    </row>
    <row r="632" ht="14.25" customHeight="1">
      <c r="C632" s="39"/>
    </row>
    <row r="633" ht="14.25" customHeight="1">
      <c r="C633" s="39"/>
    </row>
    <row r="634" ht="14.25" customHeight="1">
      <c r="C634" s="39"/>
    </row>
    <row r="635" ht="14.25" customHeight="1">
      <c r="C635" s="39"/>
    </row>
    <row r="636" ht="14.25" customHeight="1">
      <c r="C636" s="39"/>
    </row>
    <row r="637" ht="14.25" customHeight="1">
      <c r="C637" s="39"/>
    </row>
    <row r="638" ht="14.25" customHeight="1">
      <c r="C638" s="39"/>
    </row>
    <row r="639" ht="14.25" customHeight="1">
      <c r="C639" s="39"/>
    </row>
    <row r="640" ht="14.25" customHeight="1">
      <c r="C640" s="39"/>
    </row>
    <row r="641" ht="14.25" customHeight="1">
      <c r="C641" s="39"/>
    </row>
    <row r="642" ht="14.25" customHeight="1">
      <c r="C642" s="39"/>
    </row>
    <row r="643" ht="14.25" customHeight="1">
      <c r="C643" s="39"/>
    </row>
    <row r="644" ht="14.25" customHeight="1">
      <c r="C644" s="39"/>
    </row>
    <row r="645" ht="14.25" customHeight="1">
      <c r="C645" s="39"/>
    </row>
    <row r="646" ht="14.25" customHeight="1">
      <c r="C646" s="39"/>
    </row>
    <row r="647" ht="14.25" customHeight="1">
      <c r="C647" s="39"/>
    </row>
    <row r="648" ht="14.25" customHeight="1">
      <c r="C648" s="39"/>
    </row>
    <row r="649" ht="14.25" customHeight="1">
      <c r="C649" s="39"/>
    </row>
    <row r="650" ht="14.25" customHeight="1">
      <c r="C650" s="39"/>
    </row>
    <row r="651" ht="14.25" customHeight="1">
      <c r="C651" s="39"/>
    </row>
    <row r="652" ht="14.25" customHeight="1">
      <c r="C652" s="39"/>
    </row>
    <row r="653" ht="14.25" customHeight="1">
      <c r="C653" s="39"/>
    </row>
    <row r="654" ht="14.25" customHeight="1">
      <c r="C654" s="39"/>
    </row>
    <row r="655" ht="14.25" customHeight="1">
      <c r="C655" s="39"/>
    </row>
    <row r="656" ht="14.25" customHeight="1">
      <c r="C656" s="39"/>
    </row>
    <row r="657" ht="14.25" customHeight="1">
      <c r="C657" s="39"/>
    </row>
    <row r="658" ht="14.25" customHeight="1">
      <c r="C658" s="39"/>
    </row>
    <row r="659" ht="14.25" customHeight="1">
      <c r="C659" s="39"/>
    </row>
    <row r="660" ht="14.25" customHeight="1">
      <c r="C660" s="39"/>
    </row>
    <row r="661" ht="14.25" customHeight="1">
      <c r="C661" s="39"/>
    </row>
    <row r="662" ht="14.25" customHeight="1">
      <c r="C662" s="39"/>
    </row>
    <row r="663" ht="14.25" customHeight="1">
      <c r="C663" s="39"/>
    </row>
    <row r="664" ht="14.25" customHeight="1">
      <c r="C664" s="39"/>
    </row>
    <row r="665" ht="14.25" customHeight="1">
      <c r="C665" s="39"/>
    </row>
    <row r="666" ht="14.25" customHeight="1">
      <c r="C666" s="39"/>
    </row>
    <row r="667" ht="14.25" customHeight="1">
      <c r="C667" s="39"/>
    </row>
    <row r="668" ht="14.25" customHeight="1">
      <c r="C668" s="39"/>
    </row>
    <row r="669" ht="14.25" customHeight="1">
      <c r="C669" s="39"/>
    </row>
    <row r="670" ht="14.25" customHeight="1">
      <c r="C670" s="39"/>
    </row>
    <row r="671" ht="14.25" customHeight="1">
      <c r="C671" s="39"/>
    </row>
    <row r="672" ht="14.25" customHeight="1">
      <c r="C672" s="39"/>
    </row>
    <row r="673" ht="14.25" customHeight="1">
      <c r="C673" s="39"/>
    </row>
    <row r="674" ht="14.25" customHeight="1">
      <c r="C674" s="39"/>
    </row>
    <row r="675" ht="14.25" customHeight="1">
      <c r="C675" s="39"/>
    </row>
    <row r="676" ht="14.25" customHeight="1">
      <c r="C676" s="39"/>
    </row>
    <row r="677" ht="14.25" customHeight="1">
      <c r="C677" s="39"/>
    </row>
    <row r="678" ht="14.25" customHeight="1">
      <c r="C678" s="39"/>
    </row>
    <row r="679" ht="14.25" customHeight="1">
      <c r="C679" s="39"/>
    </row>
    <row r="680" ht="14.25" customHeight="1">
      <c r="C680" s="39"/>
    </row>
    <row r="681" ht="14.25" customHeight="1">
      <c r="C681" s="39"/>
    </row>
    <row r="682" ht="14.25" customHeight="1">
      <c r="C682" s="39"/>
    </row>
    <row r="683" ht="14.25" customHeight="1">
      <c r="C683" s="39"/>
    </row>
    <row r="684" ht="14.25" customHeight="1">
      <c r="C684" s="39"/>
    </row>
    <row r="685" ht="14.25" customHeight="1">
      <c r="C685" s="39"/>
    </row>
    <row r="686" ht="14.25" customHeight="1">
      <c r="C686" s="39"/>
    </row>
    <row r="687" ht="14.25" customHeight="1">
      <c r="C687" s="39"/>
    </row>
    <row r="688" ht="14.25" customHeight="1">
      <c r="C688" s="39"/>
    </row>
    <row r="689" ht="14.25" customHeight="1">
      <c r="C689" s="39"/>
    </row>
    <row r="690" ht="14.25" customHeight="1">
      <c r="C690" s="39"/>
    </row>
    <row r="691" ht="14.25" customHeight="1">
      <c r="C691" s="39"/>
    </row>
    <row r="692" ht="14.25" customHeight="1">
      <c r="C692" s="39"/>
    </row>
    <row r="693" ht="14.25" customHeight="1">
      <c r="C693" s="39"/>
    </row>
    <row r="694" ht="14.25" customHeight="1">
      <c r="C694" s="39"/>
    </row>
    <row r="695" ht="14.25" customHeight="1">
      <c r="C695" s="39"/>
    </row>
    <row r="696" ht="14.25" customHeight="1">
      <c r="C696" s="39"/>
    </row>
    <row r="697" ht="14.25" customHeight="1">
      <c r="C697" s="39"/>
    </row>
    <row r="698" ht="14.25" customHeight="1">
      <c r="C698" s="39"/>
    </row>
    <row r="699" ht="14.25" customHeight="1">
      <c r="C699" s="39"/>
    </row>
    <row r="700" ht="14.25" customHeight="1">
      <c r="C700" s="39"/>
    </row>
    <row r="701" ht="14.25" customHeight="1">
      <c r="C701" s="39"/>
    </row>
    <row r="702" ht="14.25" customHeight="1">
      <c r="C702" s="39"/>
    </row>
    <row r="703" ht="14.25" customHeight="1">
      <c r="C703" s="39"/>
    </row>
    <row r="704" ht="14.25" customHeight="1">
      <c r="C704" s="39"/>
    </row>
    <row r="705" ht="14.25" customHeight="1">
      <c r="C705" s="39"/>
    </row>
    <row r="706" ht="14.25" customHeight="1">
      <c r="C706" s="39"/>
    </row>
    <row r="707" ht="14.25" customHeight="1">
      <c r="C707" s="39"/>
    </row>
    <row r="708" ht="14.25" customHeight="1">
      <c r="C708" s="39"/>
    </row>
    <row r="709" ht="14.25" customHeight="1">
      <c r="C709" s="39"/>
    </row>
    <row r="710" ht="14.25" customHeight="1">
      <c r="C710" s="39"/>
    </row>
    <row r="711" ht="14.25" customHeight="1">
      <c r="C711" s="39"/>
    </row>
    <row r="712" ht="14.25" customHeight="1">
      <c r="C712" s="39"/>
    </row>
    <row r="713" ht="14.25" customHeight="1">
      <c r="C713" s="39"/>
    </row>
    <row r="714" ht="14.25" customHeight="1">
      <c r="C714" s="39"/>
    </row>
    <row r="715" ht="14.25" customHeight="1">
      <c r="C715" s="39"/>
    </row>
    <row r="716" ht="14.25" customHeight="1">
      <c r="C716" s="39"/>
    </row>
    <row r="717" ht="14.25" customHeight="1">
      <c r="C717" s="39"/>
    </row>
    <row r="718" ht="14.25" customHeight="1">
      <c r="C718" s="39"/>
    </row>
    <row r="719" ht="14.25" customHeight="1">
      <c r="C719" s="39"/>
    </row>
    <row r="720" ht="14.25" customHeight="1">
      <c r="C720" s="39"/>
    </row>
    <row r="721" ht="14.25" customHeight="1">
      <c r="C721" s="39"/>
    </row>
    <row r="722" ht="14.25" customHeight="1">
      <c r="C722" s="39"/>
    </row>
    <row r="723" ht="14.25" customHeight="1">
      <c r="C723" s="39"/>
    </row>
    <row r="724" ht="14.25" customHeight="1">
      <c r="C724" s="39"/>
    </row>
    <row r="725" ht="14.25" customHeight="1">
      <c r="C725" s="39"/>
    </row>
    <row r="726" ht="14.25" customHeight="1">
      <c r="C726" s="39"/>
    </row>
    <row r="727" ht="14.25" customHeight="1">
      <c r="C727" s="39"/>
    </row>
    <row r="728" ht="14.25" customHeight="1">
      <c r="C728" s="39"/>
    </row>
    <row r="729" ht="14.25" customHeight="1">
      <c r="C729" s="39"/>
    </row>
    <row r="730" ht="14.25" customHeight="1">
      <c r="C730" s="39"/>
    </row>
    <row r="731" ht="14.25" customHeight="1">
      <c r="C731" s="39"/>
    </row>
    <row r="732" ht="14.25" customHeight="1">
      <c r="C732" s="39"/>
    </row>
    <row r="733" ht="14.25" customHeight="1">
      <c r="C733" s="39"/>
    </row>
    <row r="734" ht="14.25" customHeight="1">
      <c r="C734" s="39"/>
    </row>
    <row r="735" ht="14.25" customHeight="1">
      <c r="C735" s="39"/>
    </row>
    <row r="736" ht="14.25" customHeight="1">
      <c r="C736" s="39"/>
    </row>
    <row r="737" ht="14.25" customHeight="1">
      <c r="C737" s="39"/>
    </row>
    <row r="738" ht="14.25" customHeight="1">
      <c r="C738" s="39"/>
    </row>
    <row r="739" ht="14.25" customHeight="1">
      <c r="C739" s="39"/>
    </row>
    <row r="740" ht="14.25" customHeight="1">
      <c r="C740" s="39"/>
    </row>
    <row r="741" ht="14.25" customHeight="1">
      <c r="C741" s="39"/>
    </row>
    <row r="742" ht="14.25" customHeight="1">
      <c r="C742" s="39"/>
    </row>
    <row r="743" ht="14.25" customHeight="1">
      <c r="C743" s="39"/>
    </row>
    <row r="744" ht="14.25" customHeight="1">
      <c r="C744" s="39"/>
    </row>
    <row r="745" ht="14.25" customHeight="1">
      <c r="C745" s="39"/>
    </row>
    <row r="746" ht="14.25" customHeight="1">
      <c r="C746" s="39"/>
    </row>
    <row r="747" ht="14.25" customHeight="1">
      <c r="C747" s="39"/>
    </row>
    <row r="748" ht="14.25" customHeight="1">
      <c r="C748" s="39"/>
    </row>
    <row r="749" ht="14.25" customHeight="1">
      <c r="C749" s="39"/>
    </row>
    <row r="750" ht="14.25" customHeight="1">
      <c r="C750" s="39"/>
    </row>
    <row r="751" ht="14.25" customHeight="1">
      <c r="C751" s="39"/>
    </row>
    <row r="752" ht="14.25" customHeight="1">
      <c r="C752" s="39"/>
    </row>
    <row r="753" ht="14.25" customHeight="1">
      <c r="C753" s="39"/>
    </row>
    <row r="754" ht="14.25" customHeight="1">
      <c r="C754" s="39"/>
    </row>
    <row r="755" ht="14.25" customHeight="1">
      <c r="C755" s="39"/>
    </row>
    <row r="756" ht="14.25" customHeight="1">
      <c r="C756" s="39"/>
    </row>
    <row r="757" ht="14.25" customHeight="1">
      <c r="C757" s="39"/>
    </row>
    <row r="758" ht="14.25" customHeight="1">
      <c r="C758" s="39"/>
    </row>
    <row r="759" ht="14.25" customHeight="1">
      <c r="C759" s="39"/>
    </row>
    <row r="760" ht="14.25" customHeight="1">
      <c r="C760" s="39"/>
    </row>
    <row r="761" ht="14.25" customHeight="1">
      <c r="C761" s="39"/>
    </row>
    <row r="762" ht="14.25" customHeight="1">
      <c r="C762" s="39"/>
    </row>
    <row r="763" ht="14.25" customHeight="1">
      <c r="C763" s="39"/>
    </row>
    <row r="764" ht="14.25" customHeight="1">
      <c r="C764" s="39"/>
    </row>
    <row r="765" ht="14.25" customHeight="1">
      <c r="C765" s="39"/>
    </row>
    <row r="766" ht="14.25" customHeight="1">
      <c r="C766" s="39"/>
    </row>
    <row r="767" ht="14.25" customHeight="1">
      <c r="C767" s="39"/>
    </row>
    <row r="768" ht="14.25" customHeight="1">
      <c r="C768" s="39"/>
    </row>
    <row r="769" ht="14.25" customHeight="1">
      <c r="C769" s="39"/>
    </row>
    <row r="770" ht="14.25" customHeight="1">
      <c r="C770" s="39"/>
    </row>
    <row r="771" ht="14.25" customHeight="1">
      <c r="C771" s="39"/>
    </row>
    <row r="772" ht="14.25" customHeight="1">
      <c r="C772" s="39"/>
    </row>
    <row r="773" ht="14.25" customHeight="1">
      <c r="C773" s="39"/>
    </row>
    <row r="774" ht="14.25" customHeight="1">
      <c r="C774" s="39"/>
    </row>
    <row r="775" ht="14.25" customHeight="1">
      <c r="C775" s="39"/>
    </row>
    <row r="776" ht="14.25" customHeight="1">
      <c r="C776" s="39"/>
    </row>
    <row r="777" ht="14.25" customHeight="1">
      <c r="C777" s="39"/>
    </row>
    <row r="778" ht="14.25" customHeight="1">
      <c r="C778" s="39"/>
    </row>
    <row r="779" ht="14.25" customHeight="1">
      <c r="C779" s="39"/>
    </row>
    <row r="780" ht="14.25" customHeight="1">
      <c r="C780" s="39"/>
    </row>
    <row r="781" ht="14.25" customHeight="1">
      <c r="C781" s="39"/>
    </row>
    <row r="782" ht="14.25" customHeight="1">
      <c r="C782" s="39"/>
    </row>
    <row r="783" ht="14.25" customHeight="1">
      <c r="C783" s="39"/>
    </row>
    <row r="784" ht="14.25" customHeight="1">
      <c r="C784" s="39"/>
    </row>
    <row r="785" ht="14.25" customHeight="1">
      <c r="C785" s="39"/>
    </row>
    <row r="786" ht="14.25" customHeight="1">
      <c r="C786" s="39"/>
    </row>
    <row r="787" ht="14.25" customHeight="1">
      <c r="C787" s="39"/>
    </row>
    <row r="788" ht="14.25" customHeight="1">
      <c r="C788" s="39"/>
    </row>
    <row r="789" ht="14.25" customHeight="1">
      <c r="C789" s="39"/>
    </row>
    <row r="790" ht="14.25" customHeight="1">
      <c r="C790" s="39"/>
    </row>
    <row r="791" ht="14.25" customHeight="1">
      <c r="C791" s="39"/>
    </row>
    <row r="792" ht="14.25" customHeight="1">
      <c r="C792" s="39"/>
    </row>
    <row r="793" ht="14.25" customHeight="1">
      <c r="C793" s="39"/>
    </row>
    <row r="794" ht="14.25" customHeight="1">
      <c r="C794" s="39"/>
    </row>
    <row r="795" ht="14.25" customHeight="1">
      <c r="C795" s="39"/>
    </row>
    <row r="796" ht="14.25" customHeight="1">
      <c r="C796" s="39"/>
    </row>
    <row r="797" ht="14.25" customHeight="1">
      <c r="C797" s="39"/>
    </row>
    <row r="798" ht="14.25" customHeight="1">
      <c r="C798" s="39"/>
    </row>
    <row r="799" ht="14.25" customHeight="1">
      <c r="C799" s="39"/>
    </row>
    <row r="800" ht="14.25" customHeight="1">
      <c r="C800" s="39"/>
    </row>
    <row r="801" ht="14.25" customHeight="1">
      <c r="C801" s="39"/>
    </row>
    <row r="802" ht="14.25" customHeight="1">
      <c r="C802" s="39"/>
    </row>
    <row r="803" ht="14.25" customHeight="1">
      <c r="C803" s="39"/>
    </row>
    <row r="804" ht="14.25" customHeight="1">
      <c r="C804" s="39"/>
    </row>
    <row r="805" ht="14.25" customHeight="1">
      <c r="C805" s="39"/>
    </row>
    <row r="806" ht="14.25" customHeight="1">
      <c r="C806" s="39"/>
    </row>
    <row r="807" ht="14.25" customHeight="1">
      <c r="C807" s="39"/>
    </row>
    <row r="808" ht="14.25" customHeight="1">
      <c r="C808" s="39"/>
    </row>
    <row r="809" ht="14.25" customHeight="1">
      <c r="C809" s="39"/>
    </row>
    <row r="810" ht="14.25" customHeight="1">
      <c r="C810" s="39"/>
    </row>
    <row r="811" ht="14.25" customHeight="1">
      <c r="C811" s="39"/>
    </row>
    <row r="812" ht="14.25" customHeight="1">
      <c r="C812" s="39"/>
    </row>
    <row r="813" ht="14.25" customHeight="1">
      <c r="C813" s="39"/>
    </row>
    <row r="814" ht="14.25" customHeight="1">
      <c r="C814" s="39"/>
    </row>
    <row r="815" ht="14.25" customHeight="1">
      <c r="C815" s="39"/>
    </row>
    <row r="816" ht="14.25" customHeight="1">
      <c r="C816" s="39"/>
    </row>
    <row r="817" ht="14.25" customHeight="1">
      <c r="C817" s="39"/>
    </row>
    <row r="818" ht="14.25" customHeight="1">
      <c r="C818" s="39"/>
    </row>
    <row r="819" ht="14.25" customHeight="1">
      <c r="C819" s="39"/>
    </row>
    <row r="820" ht="14.25" customHeight="1">
      <c r="C820" s="39"/>
    </row>
    <row r="821" ht="14.25" customHeight="1">
      <c r="C821" s="39"/>
    </row>
    <row r="822" ht="14.25" customHeight="1">
      <c r="C822" s="39"/>
    </row>
    <row r="823" ht="14.25" customHeight="1">
      <c r="C823" s="39"/>
    </row>
    <row r="824" ht="14.25" customHeight="1">
      <c r="C824" s="39"/>
    </row>
    <row r="825" ht="14.25" customHeight="1">
      <c r="C825" s="39"/>
    </row>
    <row r="826" ht="14.25" customHeight="1">
      <c r="C826" s="39"/>
    </row>
    <row r="827" ht="14.25" customHeight="1">
      <c r="C827" s="39"/>
    </row>
    <row r="828" ht="14.25" customHeight="1">
      <c r="C828" s="39"/>
    </row>
    <row r="829" ht="14.25" customHeight="1">
      <c r="C829" s="39"/>
    </row>
    <row r="830" ht="14.25" customHeight="1">
      <c r="C830" s="39"/>
    </row>
    <row r="831" ht="14.25" customHeight="1">
      <c r="C831" s="39"/>
    </row>
    <row r="832" ht="14.25" customHeight="1">
      <c r="C832" s="39"/>
    </row>
    <row r="833" ht="14.25" customHeight="1">
      <c r="C833" s="39"/>
    </row>
    <row r="834" ht="14.25" customHeight="1">
      <c r="C834" s="39"/>
    </row>
    <row r="835" ht="14.25" customHeight="1">
      <c r="C835" s="39"/>
    </row>
    <row r="836" ht="14.25" customHeight="1">
      <c r="C836" s="39"/>
    </row>
    <row r="837" ht="14.25" customHeight="1">
      <c r="C837" s="39"/>
    </row>
    <row r="838" ht="14.25" customHeight="1">
      <c r="C838" s="39"/>
    </row>
    <row r="839" ht="14.25" customHeight="1">
      <c r="C839" s="39"/>
    </row>
    <row r="840" ht="14.25" customHeight="1">
      <c r="C840" s="39"/>
    </row>
    <row r="841" ht="14.25" customHeight="1">
      <c r="C841" s="39"/>
    </row>
    <row r="842" ht="14.25" customHeight="1">
      <c r="C842" s="39"/>
    </row>
    <row r="843" ht="14.25" customHeight="1">
      <c r="C843" s="39"/>
    </row>
    <row r="844" ht="14.25" customHeight="1">
      <c r="C844" s="39"/>
    </row>
    <row r="845" ht="14.25" customHeight="1">
      <c r="C845" s="39"/>
    </row>
    <row r="846" ht="14.25" customHeight="1">
      <c r="C846" s="39"/>
    </row>
    <row r="847" ht="14.25" customHeight="1">
      <c r="C847" s="39"/>
    </row>
    <row r="848" ht="14.25" customHeight="1">
      <c r="C848" s="39"/>
    </row>
    <row r="849" ht="14.25" customHeight="1">
      <c r="C849" s="39"/>
    </row>
    <row r="850" ht="14.25" customHeight="1">
      <c r="C850" s="39"/>
    </row>
    <row r="851" ht="14.25" customHeight="1">
      <c r="C851" s="39"/>
    </row>
    <row r="852" ht="14.25" customHeight="1">
      <c r="C852" s="39"/>
    </row>
    <row r="853" ht="14.25" customHeight="1">
      <c r="C853" s="39"/>
    </row>
    <row r="854" ht="14.25" customHeight="1">
      <c r="C854" s="39"/>
    </row>
    <row r="855" ht="14.25" customHeight="1">
      <c r="C855" s="39"/>
    </row>
    <row r="856" ht="14.25" customHeight="1">
      <c r="C856" s="39"/>
    </row>
    <row r="857" ht="14.25" customHeight="1">
      <c r="C857" s="39"/>
    </row>
    <row r="858" ht="14.25" customHeight="1">
      <c r="C858" s="39"/>
    </row>
    <row r="859" ht="14.25" customHeight="1">
      <c r="C859" s="39"/>
    </row>
    <row r="860" ht="14.25" customHeight="1">
      <c r="C860" s="39"/>
    </row>
    <row r="861" ht="14.25" customHeight="1">
      <c r="C861" s="39"/>
    </row>
    <row r="862" ht="14.25" customHeight="1">
      <c r="C862" s="39"/>
    </row>
    <row r="863" ht="14.25" customHeight="1">
      <c r="C863" s="39"/>
    </row>
    <row r="864" ht="14.25" customHeight="1">
      <c r="C864" s="39"/>
    </row>
    <row r="865" ht="14.25" customHeight="1">
      <c r="C865" s="39"/>
    </row>
    <row r="866" ht="14.25" customHeight="1">
      <c r="C866" s="39"/>
    </row>
    <row r="867" ht="14.25" customHeight="1">
      <c r="C867" s="39"/>
    </row>
    <row r="868" ht="14.25" customHeight="1">
      <c r="C868" s="39"/>
    </row>
    <row r="869" ht="14.25" customHeight="1">
      <c r="C869" s="39"/>
    </row>
    <row r="870" ht="14.25" customHeight="1">
      <c r="C870" s="39"/>
    </row>
    <row r="871" ht="14.25" customHeight="1">
      <c r="C871" s="39"/>
    </row>
    <row r="872" ht="14.25" customHeight="1">
      <c r="C872" s="39"/>
    </row>
    <row r="873" ht="14.25" customHeight="1">
      <c r="C873" s="39"/>
    </row>
    <row r="874" ht="14.25" customHeight="1">
      <c r="C874" s="39"/>
    </row>
    <row r="875" ht="14.25" customHeight="1">
      <c r="C875" s="39"/>
    </row>
    <row r="876" ht="14.25" customHeight="1">
      <c r="C876" s="39"/>
    </row>
    <row r="877" ht="14.25" customHeight="1">
      <c r="C877" s="39"/>
    </row>
    <row r="878" ht="14.25" customHeight="1">
      <c r="C878" s="39"/>
    </row>
    <row r="879" ht="14.25" customHeight="1">
      <c r="C879" s="39"/>
    </row>
    <row r="880" ht="14.25" customHeight="1">
      <c r="C880" s="39"/>
    </row>
    <row r="881" ht="14.25" customHeight="1">
      <c r="C881" s="39"/>
    </row>
    <row r="882" ht="14.25" customHeight="1">
      <c r="C882" s="39"/>
    </row>
    <row r="883" ht="14.25" customHeight="1">
      <c r="C883" s="39"/>
    </row>
    <row r="884" ht="14.25" customHeight="1">
      <c r="C884" s="39"/>
    </row>
    <row r="885" ht="14.25" customHeight="1">
      <c r="C885" s="39"/>
    </row>
    <row r="886" ht="14.25" customHeight="1">
      <c r="C886" s="39"/>
    </row>
    <row r="887" ht="14.25" customHeight="1">
      <c r="C887" s="39"/>
    </row>
    <row r="888" ht="14.25" customHeight="1">
      <c r="C888" s="39"/>
    </row>
    <row r="889" ht="14.25" customHeight="1">
      <c r="C889" s="39"/>
    </row>
    <row r="890" ht="14.25" customHeight="1">
      <c r="C890" s="39"/>
    </row>
    <row r="891" ht="14.25" customHeight="1">
      <c r="C891" s="39"/>
    </row>
    <row r="892" ht="14.25" customHeight="1">
      <c r="C892" s="39"/>
    </row>
    <row r="893" ht="14.25" customHeight="1">
      <c r="C893" s="39"/>
    </row>
    <row r="894" ht="14.25" customHeight="1">
      <c r="C894" s="39"/>
    </row>
    <row r="895" ht="14.25" customHeight="1">
      <c r="C895" s="39"/>
    </row>
    <row r="896" ht="14.25" customHeight="1">
      <c r="C896" s="39"/>
    </row>
    <row r="897" ht="14.25" customHeight="1">
      <c r="C897" s="39"/>
    </row>
    <row r="898" ht="14.25" customHeight="1">
      <c r="C898" s="39"/>
    </row>
    <row r="899" ht="14.25" customHeight="1">
      <c r="C899" s="39"/>
    </row>
    <row r="900" ht="14.25" customHeight="1">
      <c r="C900" s="39"/>
    </row>
    <row r="901" ht="14.25" customHeight="1">
      <c r="C901" s="39"/>
    </row>
    <row r="902" ht="14.25" customHeight="1">
      <c r="C902" s="39"/>
    </row>
    <row r="903" ht="14.25" customHeight="1">
      <c r="C903" s="39"/>
    </row>
    <row r="904" ht="14.25" customHeight="1">
      <c r="C904" s="39"/>
    </row>
    <row r="905" ht="14.25" customHeight="1">
      <c r="C905" s="39"/>
    </row>
    <row r="906" ht="14.25" customHeight="1">
      <c r="C906" s="39"/>
    </row>
    <row r="907" ht="14.25" customHeight="1">
      <c r="C907" s="39"/>
    </row>
    <row r="908" ht="14.25" customHeight="1">
      <c r="C908" s="39"/>
    </row>
    <row r="909" ht="14.25" customHeight="1">
      <c r="C909" s="39"/>
    </row>
    <row r="910" ht="14.25" customHeight="1">
      <c r="C910" s="39"/>
    </row>
    <row r="911" ht="14.25" customHeight="1">
      <c r="C911" s="39"/>
    </row>
    <row r="912" ht="14.25" customHeight="1">
      <c r="C912" s="39"/>
    </row>
    <row r="913" ht="14.25" customHeight="1">
      <c r="C913" s="39"/>
    </row>
    <row r="914" ht="14.25" customHeight="1">
      <c r="C914" s="39"/>
    </row>
    <row r="915" ht="14.25" customHeight="1">
      <c r="C915" s="39"/>
    </row>
    <row r="916" ht="14.25" customHeight="1">
      <c r="C916" s="39"/>
    </row>
    <row r="917" ht="14.25" customHeight="1">
      <c r="C917" s="39"/>
    </row>
    <row r="918" ht="14.25" customHeight="1">
      <c r="C918" s="39"/>
    </row>
    <row r="919" ht="14.25" customHeight="1">
      <c r="C919" s="39"/>
    </row>
    <row r="920" ht="14.25" customHeight="1">
      <c r="C920" s="39"/>
    </row>
    <row r="921" ht="14.25" customHeight="1">
      <c r="C921" s="39"/>
    </row>
    <row r="922" ht="14.25" customHeight="1">
      <c r="C922" s="39"/>
    </row>
    <row r="923" ht="14.25" customHeight="1">
      <c r="C923" s="39"/>
    </row>
    <row r="924" ht="14.25" customHeight="1">
      <c r="C924" s="39"/>
    </row>
    <row r="925" ht="14.25" customHeight="1">
      <c r="C925" s="39"/>
    </row>
    <row r="926" ht="14.25" customHeight="1">
      <c r="C926" s="39"/>
    </row>
    <row r="927" ht="14.25" customHeight="1">
      <c r="C927" s="39"/>
    </row>
    <row r="928" ht="14.25" customHeight="1">
      <c r="C928" s="39"/>
    </row>
    <row r="929" ht="14.25" customHeight="1">
      <c r="C929" s="39"/>
    </row>
    <row r="930" ht="14.25" customHeight="1">
      <c r="C930" s="39"/>
    </row>
    <row r="931" ht="14.25" customHeight="1">
      <c r="C931" s="39"/>
    </row>
    <row r="932" ht="14.25" customHeight="1">
      <c r="C932" s="39"/>
    </row>
    <row r="933" ht="14.25" customHeight="1">
      <c r="C933" s="39"/>
    </row>
    <row r="934" ht="14.25" customHeight="1">
      <c r="C934" s="39"/>
    </row>
    <row r="935" ht="14.25" customHeight="1">
      <c r="C935" s="39"/>
    </row>
    <row r="936" ht="14.25" customHeight="1">
      <c r="C936" s="39"/>
    </row>
    <row r="937" ht="14.25" customHeight="1">
      <c r="C937" s="39"/>
    </row>
    <row r="938" ht="14.25" customHeight="1">
      <c r="C938" s="39"/>
    </row>
    <row r="939" ht="14.25" customHeight="1">
      <c r="C939" s="39"/>
    </row>
    <row r="940" ht="14.25" customHeight="1">
      <c r="C940" s="39"/>
    </row>
    <row r="941" ht="14.25" customHeight="1">
      <c r="C941" s="39"/>
    </row>
    <row r="942" ht="14.25" customHeight="1">
      <c r="C942" s="39"/>
    </row>
    <row r="943" ht="14.25" customHeight="1">
      <c r="C943" s="39"/>
    </row>
    <row r="944" ht="14.25" customHeight="1">
      <c r="C944" s="39"/>
    </row>
    <row r="945" ht="14.25" customHeight="1">
      <c r="C945" s="39"/>
    </row>
    <row r="946" ht="14.25" customHeight="1">
      <c r="C946" s="39"/>
    </row>
    <row r="947" ht="14.25" customHeight="1">
      <c r="C947" s="39"/>
    </row>
    <row r="948" ht="14.25" customHeight="1">
      <c r="C948" s="39"/>
    </row>
    <row r="949" ht="14.25" customHeight="1">
      <c r="C949" s="39"/>
    </row>
    <row r="950" ht="14.25" customHeight="1">
      <c r="C950" s="39"/>
    </row>
    <row r="951" ht="14.25" customHeight="1">
      <c r="C951" s="39"/>
    </row>
    <row r="952" ht="14.25" customHeight="1">
      <c r="C952" s="39"/>
    </row>
    <row r="953" ht="14.25" customHeight="1">
      <c r="C953" s="39"/>
    </row>
    <row r="954" ht="14.25" customHeight="1">
      <c r="C954" s="39"/>
    </row>
    <row r="955" ht="14.25" customHeight="1">
      <c r="C955" s="39"/>
    </row>
    <row r="956" ht="14.25" customHeight="1">
      <c r="C956" s="39"/>
    </row>
    <row r="957" ht="14.25" customHeight="1">
      <c r="C957" s="39"/>
    </row>
    <row r="958" ht="14.25" customHeight="1">
      <c r="C958" s="39"/>
    </row>
    <row r="959" ht="14.25" customHeight="1">
      <c r="C959" s="39"/>
    </row>
    <row r="960" ht="14.25" customHeight="1">
      <c r="C960" s="39"/>
    </row>
    <row r="961" ht="14.25" customHeight="1">
      <c r="C961" s="39"/>
    </row>
    <row r="962" ht="14.25" customHeight="1">
      <c r="C962" s="39"/>
    </row>
    <row r="963" ht="14.25" customHeight="1">
      <c r="C963" s="39"/>
    </row>
    <row r="964" ht="14.25" customHeight="1">
      <c r="C964" s="39"/>
    </row>
    <row r="965" ht="14.25" customHeight="1">
      <c r="C965" s="39"/>
    </row>
    <row r="966" ht="14.25" customHeight="1">
      <c r="C966" s="39"/>
    </row>
    <row r="967" ht="14.25" customHeight="1">
      <c r="C967" s="39"/>
    </row>
    <row r="968" ht="14.25" customHeight="1">
      <c r="C968" s="39"/>
    </row>
    <row r="969" ht="14.25" customHeight="1">
      <c r="C969" s="39"/>
    </row>
    <row r="970" ht="14.25" customHeight="1">
      <c r="C970" s="39"/>
    </row>
    <row r="971" ht="14.25" customHeight="1">
      <c r="C971" s="39"/>
    </row>
    <row r="972" ht="14.25" customHeight="1">
      <c r="C972" s="39"/>
    </row>
    <row r="973" ht="14.25" customHeight="1">
      <c r="C973" s="39"/>
    </row>
    <row r="974" ht="14.25" customHeight="1">
      <c r="C974" s="39"/>
    </row>
    <row r="975" ht="14.25" customHeight="1">
      <c r="C975" s="39"/>
    </row>
    <row r="976" ht="14.25" customHeight="1">
      <c r="C976" s="39"/>
    </row>
    <row r="977" ht="14.25" customHeight="1">
      <c r="C977" s="39"/>
    </row>
    <row r="978" ht="14.25" customHeight="1">
      <c r="C978" s="39"/>
    </row>
    <row r="979" ht="14.25" customHeight="1">
      <c r="C979" s="39"/>
    </row>
    <row r="980" ht="14.25" customHeight="1">
      <c r="C980" s="39"/>
    </row>
    <row r="981" ht="14.25" customHeight="1">
      <c r="C981" s="39"/>
    </row>
    <row r="982" ht="14.25" customHeight="1">
      <c r="C982" s="39"/>
    </row>
    <row r="983" ht="14.25" customHeight="1">
      <c r="C983" s="39"/>
    </row>
    <row r="984" ht="14.25" customHeight="1">
      <c r="C984" s="39"/>
    </row>
    <row r="985" ht="14.25" customHeight="1">
      <c r="C985" s="39"/>
    </row>
    <row r="986" ht="14.25" customHeight="1">
      <c r="C986" s="39"/>
    </row>
    <row r="987" ht="14.25" customHeight="1">
      <c r="C987" s="39"/>
    </row>
    <row r="988" ht="14.25" customHeight="1">
      <c r="C988" s="39"/>
    </row>
    <row r="989" ht="14.25" customHeight="1">
      <c r="C989" s="39"/>
    </row>
    <row r="990" ht="14.25" customHeight="1">
      <c r="C990" s="39"/>
    </row>
    <row r="991" ht="14.25" customHeight="1">
      <c r="C991" s="39"/>
    </row>
    <row r="992" ht="14.25" customHeight="1">
      <c r="C992" s="39"/>
    </row>
    <row r="993" ht="14.25" customHeight="1">
      <c r="C993" s="39"/>
    </row>
    <row r="994" ht="14.25" customHeight="1">
      <c r="C994" s="39"/>
    </row>
    <row r="995" ht="14.25" customHeight="1">
      <c r="C995" s="39"/>
    </row>
    <row r="996" ht="14.25" customHeight="1">
      <c r="C996" s="39"/>
    </row>
    <row r="997" ht="14.25" customHeight="1">
      <c r="C997" s="39"/>
    </row>
    <row r="998" ht="14.25" customHeight="1">
      <c r="C998" s="39"/>
    </row>
    <row r="999" ht="14.25" customHeight="1">
      <c r="C999" s="39"/>
    </row>
    <row r="1000" ht="14.25" customHeight="1">
      <c r="C1000" s="39"/>
    </row>
  </sheetData>
  <mergeCells count="6">
    <mergeCell ref="A1:C1"/>
    <mergeCell ref="A4:A5"/>
    <mergeCell ref="A8:A9"/>
    <mergeCell ref="A10:A11"/>
    <mergeCell ref="A30:A31"/>
    <mergeCell ref="A32:A33"/>
  </mergeCells>
  <printOptions horizontalCentered="1"/>
  <pageMargins bottom="0.393700787" footer="0.0" header="0.0" left="0.196850393700787" right="0.196850393700787" top="0.393700787"/>
  <pageSetup paperSize="9" scale="80" orientation="landscape"/>
  <headerFooter>
    <oddHeader>&amp;Rแบบ สงม. 2     (สำนักงานเขต)  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44"/>
      <c r="C2" s="44"/>
    </row>
    <row r="3" ht="14.25" customHeight="1">
      <c r="A3" s="4" t="s">
        <v>72</v>
      </c>
      <c r="B3" s="46"/>
      <c r="C3" s="90" t="s">
        <v>2</v>
      </c>
    </row>
    <row r="4" ht="14.25" customHeight="1">
      <c r="A4" s="7" t="s">
        <v>3</v>
      </c>
      <c r="B4" s="48" t="s">
        <v>4</v>
      </c>
      <c r="C4" s="47" t="s">
        <v>5</v>
      </c>
    </row>
    <row r="5" ht="14.25" customHeight="1">
      <c r="A5" s="10"/>
      <c r="B5" s="50" t="s">
        <v>6</v>
      </c>
      <c r="C5" s="65" t="s">
        <v>7</v>
      </c>
    </row>
    <row r="6" ht="14.25" customHeight="1">
      <c r="A6" s="81" t="s">
        <v>8</v>
      </c>
      <c r="B6" s="19" t="s">
        <v>10</v>
      </c>
      <c r="C6" s="52">
        <f>C8</f>
        <v>156500</v>
      </c>
    </row>
    <row r="7" ht="14.25" customHeight="1">
      <c r="A7" s="81"/>
      <c r="B7" s="21" t="s">
        <v>6</v>
      </c>
      <c r="C7" s="53"/>
    </row>
    <row r="8" ht="14.25" customHeight="1">
      <c r="A8" s="82" t="s">
        <v>73</v>
      </c>
      <c r="B8" s="19" t="s">
        <v>10</v>
      </c>
      <c r="C8" s="91">
        <f>SUM(C10)</f>
        <v>156500</v>
      </c>
    </row>
    <row r="9" ht="14.25" customHeight="1">
      <c r="A9" s="10"/>
      <c r="B9" s="21" t="s">
        <v>6</v>
      </c>
      <c r="C9" s="21"/>
    </row>
    <row r="10" ht="14.25" customHeight="1">
      <c r="A10" s="83" t="s">
        <v>74</v>
      </c>
      <c r="B10" s="23" t="s">
        <v>10</v>
      </c>
      <c r="C10" s="92">
        <f>SUM(C14:C29)</f>
        <v>156500</v>
      </c>
    </row>
    <row r="11" ht="14.25" customHeight="1">
      <c r="A11" s="10"/>
      <c r="B11" s="25" t="s">
        <v>6</v>
      </c>
      <c r="C11" s="25"/>
    </row>
    <row r="12" ht="14.25" customHeight="1">
      <c r="A12" s="84" t="s">
        <v>75</v>
      </c>
      <c r="B12" s="28"/>
      <c r="C12" s="28"/>
    </row>
    <row r="13" ht="14.25" customHeight="1">
      <c r="A13" s="84" t="s">
        <v>76</v>
      </c>
      <c r="B13" s="28"/>
      <c r="C13" s="28"/>
    </row>
    <row r="14" ht="14.25" customHeight="1">
      <c r="A14" s="85" t="s">
        <v>23</v>
      </c>
      <c r="B14" s="31" t="s">
        <v>10</v>
      </c>
      <c r="C14" s="31">
        <v>76200.0</v>
      </c>
    </row>
    <row r="15" ht="14.25" customHeight="1">
      <c r="A15" s="86"/>
      <c r="B15" s="31" t="s">
        <v>6</v>
      </c>
      <c r="C15" s="31"/>
    </row>
    <row r="16" ht="14.25" customHeight="1">
      <c r="A16" s="84" t="s">
        <v>77</v>
      </c>
      <c r="B16" s="31"/>
      <c r="C16" s="31"/>
    </row>
    <row r="17" ht="14.25" customHeight="1">
      <c r="A17" s="85" t="s">
        <v>31</v>
      </c>
      <c r="B17" s="31" t="s">
        <v>10</v>
      </c>
      <c r="C17" s="31">
        <v>4000.0</v>
      </c>
    </row>
    <row r="18" ht="14.25" customHeight="1">
      <c r="A18" s="85"/>
      <c r="B18" s="31" t="s">
        <v>6</v>
      </c>
      <c r="C18" s="31"/>
    </row>
    <row r="19" ht="14.25" customHeight="1">
      <c r="A19" s="85" t="s">
        <v>34</v>
      </c>
      <c r="B19" s="31" t="s">
        <v>10</v>
      </c>
      <c r="C19" s="31">
        <v>8000.0</v>
      </c>
    </row>
    <row r="20" ht="14.25" customHeight="1">
      <c r="A20" s="85"/>
      <c r="B20" s="31" t="s">
        <v>6</v>
      </c>
      <c r="C20" s="31"/>
    </row>
    <row r="21" ht="14.25" customHeight="1">
      <c r="A21" s="84" t="s">
        <v>78</v>
      </c>
      <c r="B21" s="31"/>
      <c r="C21" s="31"/>
    </row>
    <row r="22" ht="14.25" customHeight="1">
      <c r="A22" s="85" t="s">
        <v>41</v>
      </c>
      <c r="B22" s="31" t="s">
        <v>10</v>
      </c>
      <c r="C22" s="31">
        <v>54000.0</v>
      </c>
    </row>
    <row r="23" ht="14.25" customHeight="1">
      <c r="A23" s="93"/>
      <c r="B23" s="62" t="s">
        <v>6</v>
      </c>
      <c r="C23" s="62"/>
    </row>
    <row r="24" ht="14.25" customHeight="1">
      <c r="A24" s="85" t="s">
        <v>79</v>
      </c>
      <c r="B24" s="31" t="s">
        <v>10</v>
      </c>
      <c r="C24" s="31">
        <v>10000.0</v>
      </c>
    </row>
    <row r="25" ht="14.25" customHeight="1">
      <c r="A25" s="85"/>
      <c r="B25" s="31" t="s">
        <v>6</v>
      </c>
      <c r="C25" s="31"/>
    </row>
    <row r="26" ht="14.25" customHeight="1">
      <c r="A26" s="85" t="s">
        <v>43</v>
      </c>
      <c r="B26" s="31" t="s">
        <v>10</v>
      </c>
      <c r="C26" s="31">
        <v>3000.0</v>
      </c>
    </row>
    <row r="27" ht="14.25" customHeight="1">
      <c r="A27" s="85"/>
      <c r="B27" s="31" t="s">
        <v>6</v>
      </c>
      <c r="C27" s="31"/>
    </row>
    <row r="28" ht="14.25" customHeight="1">
      <c r="A28" s="85" t="s">
        <v>71</v>
      </c>
      <c r="B28" s="31" t="s">
        <v>10</v>
      </c>
      <c r="C28" s="58">
        <v>1300.0</v>
      </c>
    </row>
    <row r="29" ht="14.25" customHeight="1">
      <c r="A29" s="94" t="s">
        <v>80</v>
      </c>
      <c r="B29" s="25" t="s">
        <v>6</v>
      </c>
      <c r="C29" s="25"/>
    </row>
    <row r="30" ht="14.25" customHeight="1">
      <c r="A30" s="41" t="s">
        <v>8</v>
      </c>
      <c r="B30" s="35"/>
      <c r="C30" s="42">
        <f>SUM(C6)</f>
        <v>156500</v>
      </c>
    </row>
    <row r="31" ht="14.25" customHeight="1">
      <c r="A31" s="10"/>
      <c r="B31" s="35"/>
      <c r="C31" s="35"/>
    </row>
    <row r="32" ht="14.25" customHeight="1">
      <c r="A32" s="34" t="s">
        <v>16</v>
      </c>
      <c r="B32" s="35"/>
      <c r="C32" s="35">
        <f>C30</f>
        <v>156500</v>
      </c>
    </row>
    <row r="33" ht="14.25" customHeight="1">
      <c r="A33" s="10"/>
      <c r="B33" s="35"/>
      <c r="C33" s="35"/>
    </row>
    <row r="34" ht="14.25" customHeight="1">
      <c r="A34" s="38" t="s">
        <v>17</v>
      </c>
      <c r="B34" s="36"/>
      <c r="C34" s="36"/>
    </row>
    <row r="35" ht="14.25" customHeight="1">
      <c r="A35" s="88"/>
      <c r="B35" s="36"/>
      <c r="C35" s="36"/>
    </row>
    <row r="36" ht="14.25" customHeight="1">
      <c r="A36" s="88"/>
      <c r="B36" s="36"/>
      <c r="C36" s="36"/>
    </row>
    <row r="37" ht="14.25" customHeight="1">
      <c r="A37" s="88"/>
      <c r="B37" s="36"/>
      <c r="C37" s="36"/>
    </row>
    <row r="38" ht="14.25" customHeight="1">
      <c r="A38" s="88"/>
      <c r="B38" s="36"/>
      <c r="C38" s="36"/>
    </row>
    <row r="39" ht="14.25" customHeight="1">
      <c r="A39" s="88"/>
      <c r="B39" s="36"/>
      <c r="C39" s="36"/>
    </row>
    <row r="40" ht="14.25" customHeight="1">
      <c r="A40" s="88"/>
      <c r="B40" s="36"/>
      <c r="C40" s="36"/>
    </row>
    <row r="41" ht="14.25" customHeight="1">
      <c r="A41" s="88"/>
      <c r="B41" s="36"/>
      <c r="C41" s="36"/>
    </row>
    <row r="42" ht="14.25" customHeight="1">
      <c r="A42" s="88"/>
      <c r="B42" s="36"/>
      <c r="C42" s="36"/>
    </row>
    <row r="43" ht="14.25" customHeight="1">
      <c r="A43" s="88"/>
      <c r="B43" s="36"/>
      <c r="C43" s="36"/>
    </row>
    <row r="44" ht="14.25" customHeight="1">
      <c r="B44" s="95"/>
      <c r="C44" s="95"/>
    </row>
    <row r="45" ht="14.25" customHeight="1">
      <c r="B45" s="95"/>
      <c r="C45" s="95"/>
    </row>
    <row r="46" ht="14.25" customHeight="1">
      <c r="B46" s="95"/>
      <c r="C46" s="95"/>
    </row>
    <row r="47" ht="14.25" customHeight="1">
      <c r="B47" s="95"/>
      <c r="C47" s="95"/>
    </row>
    <row r="48" ht="14.25" customHeight="1">
      <c r="B48" s="95"/>
      <c r="C48" s="95"/>
    </row>
    <row r="49" ht="14.25" customHeight="1">
      <c r="B49" s="95"/>
      <c r="C49" s="95"/>
    </row>
    <row r="50" ht="14.25" customHeight="1">
      <c r="B50" s="95"/>
      <c r="C50" s="95"/>
    </row>
    <row r="51" ht="14.25" customHeight="1">
      <c r="B51" s="95"/>
      <c r="C51" s="95"/>
    </row>
    <row r="52" ht="14.25" customHeight="1">
      <c r="B52" s="95"/>
      <c r="C52" s="95"/>
    </row>
    <row r="53" ht="14.25" customHeight="1">
      <c r="B53" s="95"/>
      <c r="C53" s="95"/>
    </row>
    <row r="54" ht="14.25" customHeight="1">
      <c r="B54" s="95"/>
      <c r="C54" s="95"/>
    </row>
    <row r="55" ht="14.25" customHeight="1">
      <c r="B55" s="95"/>
      <c r="C55" s="95"/>
    </row>
    <row r="56" ht="14.25" customHeight="1">
      <c r="B56" s="95"/>
      <c r="C56" s="95"/>
    </row>
    <row r="57" ht="14.25" customHeight="1">
      <c r="B57" s="95"/>
      <c r="C57" s="95"/>
    </row>
    <row r="58" ht="14.25" customHeight="1">
      <c r="B58" s="95"/>
      <c r="C58" s="95"/>
    </row>
    <row r="59" ht="14.25" customHeight="1">
      <c r="B59" s="95"/>
      <c r="C59" s="95"/>
    </row>
    <row r="60" ht="14.25" customHeight="1">
      <c r="B60" s="95"/>
      <c r="C60" s="95"/>
    </row>
    <row r="61" ht="14.25" customHeight="1">
      <c r="B61" s="95"/>
      <c r="C61" s="95"/>
    </row>
    <row r="62" ht="14.25" customHeight="1">
      <c r="B62" s="95"/>
      <c r="C62" s="95"/>
    </row>
    <row r="63" ht="14.25" customHeight="1">
      <c r="B63" s="95"/>
      <c r="C63" s="95"/>
    </row>
    <row r="64" ht="14.25" customHeight="1">
      <c r="B64" s="95"/>
      <c r="C64" s="95"/>
    </row>
    <row r="65" ht="14.25" customHeight="1">
      <c r="B65" s="95"/>
      <c r="C65" s="95"/>
    </row>
    <row r="66" ht="14.25" customHeight="1">
      <c r="B66" s="95"/>
      <c r="C66" s="95"/>
    </row>
    <row r="67" ht="14.25" customHeight="1">
      <c r="B67" s="95"/>
      <c r="C67" s="95"/>
    </row>
    <row r="68" ht="14.25" customHeight="1">
      <c r="B68" s="95"/>
      <c r="C68" s="95"/>
    </row>
    <row r="69" ht="14.25" customHeight="1">
      <c r="B69" s="95"/>
      <c r="C69" s="95"/>
    </row>
    <row r="70" ht="14.25" customHeight="1">
      <c r="B70" s="95"/>
      <c r="C70" s="95"/>
    </row>
    <row r="71" ht="14.25" customHeight="1">
      <c r="B71" s="95"/>
      <c r="C71" s="95"/>
    </row>
    <row r="72" ht="14.25" customHeight="1">
      <c r="B72" s="95"/>
      <c r="C72" s="95"/>
    </row>
    <row r="73" ht="14.25" customHeight="1">
      <c r="B73" s="95"/>
      <c r="C73" s="95"/>
    </row>
    <row r="74" ht="14.25" customHeight="1">
      <c r="B74" s="95"/>
      <c r="C74" s="95"/>
    </row>
    <row r="75" ht="14.25" customHeight="1">
      <c r="B75" s="95"/>
      <c r="C75" s="95"/>
    </row>
    <row r="76" ht="14.25" customHeight="1">
      <c r="B76" s="95"/>
      <c r="C76" s="95"/>
    </row>
    <row r="77" ht="14.25" customHeight="1">
      <c r="B77" s="95"/>
      <c r="C77" s="95"/>
    </row>
    <row r="78" ht="14.25" customHeight="1">
      <c r="B78" s="95"/>
      <c r="C78" s="95"/>
    </row>
    <row r="79" ht="14.25" customHeight="1">
      <c r="B79" s="95"/>
      <c r="C79" s="95"/>
    </row>
    <row r="80" ht="14.25" customHeight="1">
      <c r="B80" s="95"/>
      <c r="C80" s="95"/>
    </row>
    <row r="81" ht="14.25" customHeight="1">
      <c r="B81" s="95"/>
      <c r="C81" s="95"/>
    </row>
    <row r="82" ht="14.25" customHeight="1">
      <c r="B82" s="95"/>
      <c r="C82" s="95"/>
    </row>
    <row r="83" ht="14.25" customHeight="1">
      <c r="B83" s="95"/>
      <c r="C83" s="95"/>
    </row>
    <row r="84" ht="14.25" customHeight="1">
      <c r="B84" s="95"/>
      <c r="C84" s="95"/>
    </row>
    <row r="85" ht="14.25" customHeight="1">
      <c r="B85" s="95"/>
      <c r="C85" s="95"/>
    </row>
    <row r="86" ht="14.25" customHeight="1">
      <c r="B86" s="95"/>
      <c r="C86" s="95"/>
    </row>
    <row r="87" ht="14.25" customHeight="1">
      <c r="B87" s="95"/>
      <c r="C87" s="95"/>
    </row>
    <row r="88" ht="14.25" customHeight="1">
      <c r="B88" s="95"/>
      <c r="C88" s="95"/>
    </row>
    <row r="89" ht="14.25" customHeight="1">
      <c r="B89" s="95"/>
      <c r="C89" s="95"/>
    </row>
    <row r="90" ht="14.25" customHeight="1">
      <c r="B90" s="95"/>
      <c r="C90" s="95"/>
    </row>
    <row r="91" ht="14.25" customHeight="1">
      <c r="B91" s="95"/>
      <c r="C91" s="95"/>
    </row>
    <row r="92" ht="14.25" customHeight="1">
      <c r="B92" s="95"/>
      <c r="C92" s="95"/>
    </row>
    <row r="93" ht="14.25" customHeight="1">
      <c r="B93" s="95"/>
      <c r="C93" s="95"/>
    </row>
    <row r="94" ht="14.25" customHeight="1">
      <c r="B94" s="95"/>
      <c r="C94" s="95"/>
    </row>
    <row r="95" ht="14.25" customHeight="1">
      <c r="B95" s="95"/>
      <c r="C95" s="95"/>
    </row>
    <row r="96" ht="14.25" customHeight="1">
      <c r="B96" s="95"/>
      <c r="C96" s="95"/>
    </row>
    <row r="97" ht="14.25" customHeight="1">
      <c r="B97" s="95"/>
      <c r="C97" s="95"/>
    </row>
    <row r="98" ht="14.25" customHeight="1">
      <c r="B98" s="95"/>
      <c r="C98" s="95"/>
    </row>
    <row r="99" ht="14.25" customHeight="1">
      <c r="B99" s="95"/>
      <c r="C99" s="95"/>
    </row>
    <row r="100" ht="14.25" customHeight="1">
      <c r="B100" s="95"/>
      <c r="C100" s="95"/>
    </row>
    <row r="101" ht="14.25" customHeight="1">
      <c r="B101" s="95"/>
      <c r="C101" s="95"/>
    </row>
    <row r="102" ht="14.25" customHeight="1">
      <c r="B102" s="95"/>
      <c r="C102" s="95"/>
    </row>
    <row r="103" ht="14.25" customHeight="1">
      <c r="B103" s="95"/>
      <c r="C103" s="95"/>
    </row>
    <row r="104" ht="14.25" customHeight="1">
      <c r="B104" s="95"/>
      <c r="C104" s="95"/>
    </row>
    <row r="105" ht="14.25" customHeight="1">
      <c r="B105" s="95"/>
      <c r="C105" s="95"/>
    </row>
    <row r="106" ht="14.25" customHeight="1">
      <c r="B106" s="95"/>
      <c r="C106" s="95"/>
    </row>
    <row r="107" ht="14.25" customHeight="1">
      <c r="B107" s="95"/>
      <c r="C107" s="95"/>
    </row>
    <row r="108" ht="14.25" customHeight="1">
      <c r="B108" s="95"/>
      <c r="C108" s="95"/>
    </row>
    <row r="109" ht="14.25" customHeight="1">
      <c r="B109" s="95"/>
      <c r="C109" s="95"/>
    </row>
    <row r="110" ht="14.25" customHeight="1">
      <c r="B110" s="95"/>
      <c r="C110" s="95"/>
    </row>
    <row r="111" ht="14.25" customHeight="1">
      <c r="B111" s="95"/>
      <c r="C111" s="95"/>
    </row>
    <row r="112" ht="14.25" customHeight="1">
      <c r="B112" s="95"/>
      <c r="C112" s="95"/>
    </row>
    <row r="113" ht="14.25" customHeight="1">
      <c r="B113" s="95"/>
      <c r="C113" s="95"/>
    </row>
    <row r="114" ht="14.25" customHeight="1">
      <c r="B114" s="95"/>
      <c r="C114" s="95"/>
    </row>
    <row r="115" ht="14.25" customHeight="1">
      <c r="B115" s="95"/>
      <c r="C115" s="95"/>
    </row>
    <row r="116" ht="14.25" customHeight="1">
      <c r="B116" s="95"/>
      <c r="C116" s="95"/>
    </row>
    <row r="117" ht="14.25" customHeight="1">
      <c r="B117" s="95"/>
      <c r="C117" s="95"/>
    </row>
    <row r="118" ht="14.25" customHeight="1">
      <c r="B118" s="95"/>
      <c r="C118" s="95"/>
    </row>
    <row r="119" ht="14.25" customHeight="1">
      <c r="B119" s="95"/>
      <c r="C119" s="95"/>
    </row>
    <row r="120" ht="14.25" customHeight="1">
      <c r="B120" s="95"/>
      <c r="C120" s="95"/>
    </row>
    <row r="121" ht="14.25" customHeight="1">
      <c r="B121" s="95"/>
      <c r="C121" s="95"/>
    </row>
    <row r="122" ht="14.25" customHeight="1">
      <c r="B122" s="95"/>
      <c r="C122" s="95"/>
    </row>
    <row r="123" ht="14.25" customHeight="1">
      <c r="B123" s="95"/>
      <c r="C123" s="95"/>
    </row>
    <row r="124" ht="14.25" customHeight="1">
      <c r="B124" s="95"/>
      <c r="C124" s="95"/>
    </row>
    <row r="125" ht="14.25" customHeight="1">
      <c r="B125" s="95"/>
      <c r="C125" s="95"/>
    </row>
    <row r="126" ht="14.25" customHeight="1">
      <c r="B126" s="95"/>
      <c r="C126" s="95"/>
    </row>
    <row r="127" ht="14.25" customHeight="1">
      <c r="B127" s="95"/>
      <c r="C127" s="95"/>
    </row>
    <row r="128" ht="14.25" customHeight="1">
      <c r="B128" s="95"/>
      <c r="C128" s="95"/>
    </row>
    <row r="129" ht="14.25" customHeight="1">
      <c r="B129" s="95"/>
      <c r="C129" s="95"/>
    </row>
    <row r="130" ht="14.25" customHeight="1">
      <c r="B130" s="95"/>
      <c r="C130" s="95"/>
    </row>
    <row r="131" ht="14.25" customHeight="1">
      <c r="B131" s="95"/>
      <c r="C131" s="95"/>
    </row>
    <row r="132" ht="14.25" customHeight="1">
      <c r="B132" s="95"/>
      <c r="C132" s="95"/>
    </row>
    <row r="133" ht="14.25" customHeight="1">
      <c r="B133" s="95"/>
      <c r="C133" s="95"/>
    </row>
    <row r="134" ht="14.25" customHeight="1">
      <c r="B134" s="95"/>
      <c r="C134" s="95"/>
    </row>
    <row r="135" ht="14.25" customHeight="1">
      <c r="B135" s="95"/>
      <c r="C135" s="95"/>
    </row>
    <row r="136" ht="14.25" customHeight="1">
      <c r="B136" s="95"/>
      <c r="C136" s="95"/>
    </row>
    <row r="137" ht="14.25" customHeight="1">
      <c r="B137" s="95"/>
      <c r="C137" s="95"/>
    </row>
    <row r="138" ht="14.25" customHeight="1">
      <c r="B138" s="95"/>
      <c r="C138" s="95"/>
    </row>
    <row r="139" ht="14.25" customHeight="1">
      <c r="B139" s="95"/>
      <c r="C139" s="95"/>
    </row>
    <row r="140" ht="14.25" customHeight="1">
      <c r="B140" s="95"/>
      <c r="C140" s="95"/>
    </row>
    <row r="141" ht="14.25" customHeight="1">
      <c r="B141" s="95"/>
      <c r="C141" s="95"/>
    </row>
    <row r="142" ht="14.25" customHeight="1">
      <c r="B142" s="95"/>
      <c r="C142" s="95"/>
    </row>
    <row r="143" ht="14.25" customHeight="1">
      <c r="B143" s="95"/>
      <c r="C143" s="95"/>
    </row>
    <row r="144" ht="14.25" customHeight="1">
      <c r="B144" s="95"/>
      <c r="C144" s="95"/>
    </row>
    <row r="145" ht="14.25" customHeight="1">
      <c r="B145" s="95"/>
      <c r="C145" s="95"/>
    </row>
    <row r="146" ht="14.25" customHeight="1">
      <c r="B146" s="95"/>
      <c r="C146" s="95"/>
    </row>
    <row r="147" ht="14.25" customHeight="1">
      <c r="B147" s="95"/>
      <c r="C147" s="95"/>
    </row>
    <row r="148" ht="14.25" customHeight="1">
      <c r="B148" s="95"/>
      <c r="C148" s="95"/>
    </row>
    <row r="149" ht="14.25" customHeight="1">
      <c r="B149" s="95"/>
      <c r="C149" s="95"/>
    </row>
    <row r="150" ht="14.25" customHeight="1">
      <c r="B150" s="95"/>
      <c r="C150" s="95"/>
    </row>
    <row r="151" ht="14.25" customHeight="1">
      <c r="B151" s="95"/>
      <c r="C151" s="95"/>
    </row>
    <row r="152" ht="14.25" customHeight="1">
      <c r="B152" s="95"/>
      <c r="C152" s="95"/>
    </row>
    <row r="153" ht="14.25" customHeight="1">
      <c r="B153" s="95"/>
      <c r="C153" s="95"/>
    </row>
    <row r="154" ht="14.25" customHeight="1">
      <c r="B154" s="95"/>
      <c r="C154" s="95"/>
    </row>
    <row r="155" ht="14.25" customHeight="1">
      <c r="B155" s="95"/>
      <c r="C155" s="95"/>
    </row>
    <row r="156" ht="14.25" customHeight="1">
      <c r="B156" s="95"/>
      <c r="C156" s="95"/>
    </row>
    <row r="157" ht="14.25" customHeight="1">
      <c r="B157" s="95"/>
      <c r="C157" s="95"/>
    </row>
    <row r="158" ht="14.25" customHeight="1">
      <c r="B158" s="95"/>
      <c r="C158" s="95"/>
    </row>
    <row r="159" ht="14.25" customHeight="1">
      <c r="B159" s="95"/>
      <c r="C159" s="95"/>
    </row>
    <row r="160" ht="14.25" customHeight="1">
      <c r="B160" s="95"/>
      <c r="C160" s="95"/>
    </row>
    <row r="161" ht="14.25" customHeight="1">
      <c r="B161" s="95"/>
      <c r="C161" s="95"/>
    </row>
    <row r="162" ht="14.25" customHeight="1">
      <c r="B162" s="95"/>
      <c r="C162" s="95"/>
    </row>
    <row r="163" ht="14.25" customHeight="1">
      <c r="B163" s="95"/>
      <c r="C163" s="95"/>
    </row>
    <row r="164" ht="14.25" customHeight="1">
      <c r="B164" s="95"/>
      <c r="C164" s="95"/>
    </row>
    <row r="165" ht="14.25" customHeight="1">
      <c r="B165" s="95"/>
      <c r="C165" s="95"/>
    </row>
    <row r="166" ht="14.25" customHeight="1">
      <c r="B166" s="95"/>
      <c r="C166" s="95"/>
    </row>
    <row r="167" ht="14.25" customHeight="1">
      <c r="B167" s="95"/>
      <c r="C167" s="95"/>
    </row>
    <row r="168" ht="14.25" customHeight="1">
      <c r="B168" s="95"/>
      <c r="C168" s="95"/>
    </row>
    <row r="169" ht="14.25" customHeight="1">
      <c r="B169" s="95"/>
      <c r="C169" s="95"/>
    </row>
    <row r="170" ht="14.25" customHeight="1">
      <c r="B170" s="95"/>
      <c r="C170" s="95"/>
    </row>
    <row r="171" ht="14.25" customHeight="1">
      <c r="B171" s="95"/>
      <c r="C171" s="95"/>
    </row>
    <row r="172" ht="14.25" customHeight="1">
      <c r="B172" s="95"/>
      <c r="C172" s="95"/>
    </row>
    <row r="173" ht="14.25" customHeight="1">
      <c r="B173" s="95"/>
      <c r="C173" s="95"/>
    </row>
    <row r="174" ht="14.25" customHeight="1">
      <c r="B174" s="95"/>
      <c r="C174" s="95"/>
    </row>
    <row r="175" ht="14.25" customHeight="1">
      <c r="B175" s="95"/>
      <c r="C175" s="95"/>
    </row>
    <row r="176" ht="14.25" customHeight="1">
      <c r="B176" s="95"/>
      <c r="C176" s="95"/>
    </row>
    <row r="177" ht="14.25" customHeight="1">
      <c r="B177" s="95"/>
      <c r="C177" s="95"/>
    </row>
    <row r="178" ht="14.25" customHeight="1">
      <c r="B178" s="95"/>
      <c r="C178" s="95"/>
    </row>
    <row r="179" ht="14.25" customHeight="1">
      <c r="B179" s="95"/>
      <c r="C179" s="95"/>
    </row>
    <row r="180" ht="14.25" customHeight="1">
      <c r="B180" s="95"/>
      <c r="C180" s="95"/>
    </row>
    <row r="181" ht="14.25" customHeight="1">
      <c r="B181" s="95"/>
      <c r="C181" s="95"/>
    </row>
    <row r="182" ht="14.25" customHeight="1">
      <c r="B182" s="95"/>
      <c r="C182" s="95"/>
    </row>
    <row r="183" ht="14.25" customHeight="1">
      <c r="B183" s="95"/>
      <c r="C183" s="95"/>
    </row>
    <row r="184" ht="14.25" customHeight="1">
      <c r="B184" s="95"/>
      <c r="C184" s="95"/>
    </row>
    <row r="185" ht="14.25" customHeight="1">
      <c r="B185" s="95"/>
      <c r="C185" s="95"/>
    </row>
    <row r="186" ht="14.25" customHeight="1">
      <c r="B186" s="95"/>
      <c r="C186" s="95"/>
    </row>
    <row r="187" ht="14.25" customHeight="1">
      <c r="B187" s="95"/>
      <c r="C187" s="95"/>
    </row>
    <row r="188" ht="14.25" customHeight="1">
      <c r="B188" s="95"/>
      <c r="C188" s="95"/>
    </row>
    <row r="189" ht="14.25" customHeight="1">
      <c r="B189" s="95"/>
      <c r="C189" s="95"/>
    </row>
    <row r="190" ht="14.25" customHeight="1">
      <c r="B190" s="95"/>
      <c r="C190" s="95"/>
    </row>
    <row r="191" ht="14.25" customHeight="1">
      <c r="B191" s="95"/>
      <c r="C191" s="95"/>
    </row>
    <row r="192" ht="14.25" customHeight="1">
      <c r="B192" s="95"/>
      <c r="C192" s="95"/>
    </row>
    <row r="193" ht="14.25" customHeight="1">
      <c r="B193" s="95"/>
      <c r="C193" s="95"/>
    </row>
    <row r="194" ht="14.25" customHeight="1">
      <c r="B194" s="95"/>
      <c r="C194" s="95"/>
    </row>
    <row r="195" ht="14.25" customHeight="1">
      <c r="B195" s="95"/>
      <c r="C195" s="95"/>
    </row>
    <row r="196" ht="14.25" customHeight="1">
      <c r="B196" s="95"/>
      <c r="C196" s="95"/>
    </row>
    <row r="197" ht="14.25" customHeight="1">
      <c r="B197" s="95"/>
      <c r="C197" s="95"/>
    </row>
    <row r="198" ht="14.25" customHeight="1">
      <c r="B198" s="95"/>
      <c r="C198" s="95"/>
    </row>
    <row r="199" ht="14.25" customHeight="1">
      <c r="B199" s="95"/>
      <c r="C199" s="95"/>
    </row>
    <row r="200" ht="14.25" customHeight="1">
      <c r="B200" s="95"/>
      <c r="C200" s="95"/>
    </row>
    <row r="201" ht="14.25" customHeight="1">
      <c r="B201" s="95"/>
      <c r="C201" s="95"/>
    </row>
    <row r="202" ht="14.25" customHeight="1">
      <c r="B202" s="95"/>
      <c r="C202" s="95"/>
    </row>
    <row r="203" ht="14.25" customHeight="1">
      <c r="B203" s="95"/>
      <c r="C203" s="95"/>
    </row>
    <row r="204" ht="14.25" customHeight="1">
      <c r="B204" s="95"/>
      <c r="C204" s="95"/>
    </row>
    <row r="205" ht="14.25" customHeight="1">
      <c r="B205" s="95"/>
      <c r="C205" s="95"/>
    </row>
    <row r="206" ht="14.25" customHeight="1">
      <c r="B206" s="95"/>
      <c r="C206" s="95"/>
    </row>
    <row r="207" ht="14.25" customHeight="1">
      <c r="B207" s="95"/>
      <c r="C207" s="95"/>
    </row>
    <row r="208" ht="14.25" customHeight="1">
      <c r="B208" s="95"/>
      <c r="C208" s="95"/>
    </row>
    <row r="209" ht="14.25" customHeight="1">
      <c r="B209" s="95"/>
      <c r="C209" s="95"/>
    </row>
    <row r="210" ht="14.25" customHeight="1">
      <c r="B210" s="95"/>
      <c r="C210" s="95"/>
    </row>
    <row r="211" ht="14.25" customHeight="1">
      <c r="B211" s="95"/>
      <c r="C211" s="95"/>
    </row>
    <row r="212" ht="14.25" customHeight="1">
      <c r="B212" s="95"/>
      <c r="C212" s="95"/>
    </row>
    <row r="213" ht="14.25" customHeight="1">
      <c r="B213" s="95"/>
      <c r="C213" s="95"/>
    </row>
    <row r="214" ht="14.25" customHeight="1">
      <c r="B214" s="95"/>
      <c r="C214" s="95"/>
    </row>
    <row r="215" ht="14.25" customHeight="1">
      <c r="B215" s="95"/>
      <c r="C215" s="95"/>
    </row>
    <row r="216" ht="14.25" customHeight="1">
      <c r="B216" s="95"/>
      <c r="C216" s="95"/>
    </row>
    <row r="217" ht="14.25" customHeight="1">
      <c r="B217" s="95"/>
      <c r="C217" s="95"/>
    </row>
    <row r="218" ht="14.25" customHeight="1">
      <c r="B218" s="95"/>
      <c r="C218" s="95"/>
    </row>
    <row r="219" ht="14.25" customHeight="1">
      <c r="B219" s="95"/>
      <c r="C219" s="95"/>
    </row>
    <row r="220" ht="14.25" customHeight="1">
      <c r="B220" s="95"/>
      <c r="C220" s="95"/>
    </row>
    <row r="221" ht="14.25" customHeight="1">
      <c r="B221" s="95"/>
      <c r="C221" s="95"/>
    </row>
    <row r="222" ht="14.25" customHeight="1">
      <c r="B222" s="95"/>
      <c r="C222" s="95"/>
    </row>
    <row r="223" ht="14.25" customHeight="1">
      <c r="B223" s="95"/>
      <c r="C223" s="95"/>
    </row>
    <row r="224" ht="14.25" customHeight="1">
      <c r="B224" s="95"/>
      <c r="C224" s="95"/>
    </row>
    <row r="225" ht="14.25" customHeight="1">
      <c r="B225" s="95"/>
      <c r="C225" s="95"/>
    </row>
    <row r="226" ht="14.25" customHeight="1">
      <c r="B226" s="95"/>
      <c r="C226" s="95"/>
    </row>
    <row r="227" ht="14.25" customHeight="1">
      <c r="B227" s="95"/>
      <c r="C227" s="95"/>
    </row>
    <row r="228" ht="14.25" customHeight="1">
      <c r="B228" s="95"/>
      <c r="C228" s="95"/>
    </row>
    <row r="229" ht="14.25" customHeight="1">
      <c r="B229" s="95"/>
      <c r="C229" s="95"/>
    </row>
    <row r="230" ht="14.25" customHeight="1">
      <c r="B230" s="95"/>
      <c r="C230" s="95"/>
    </row>
    <row r="231" ht="14.25" customHeight="1">
      <c r="B231" s="95"/>
      <c r="C231" s="95"/>
    </row>
    <row r="232" ht="14.25" customHeight="1">
      <c r="B232" s="95"/>
      <c r="C232" s="95"/>
    </row>
    <row r="233" ht="14.25" customHeight="1">
      <c r="B233" s="95"/>
      <c r="C233" s="95"/>
    </row>
    <row r="234" ht="14.25" customHeight="1">
      <c r="B234" s="95"/>
      <c r="C234" s="95"/>
    </row>
    <row r="235" ht="14.25" customHeight="1">
      <c r="B235" s="95"/>
      <c r="C235" s="95"/>
    </row>
    <row r="236" ht="14.25" customHeight="1">
      <c r="B236" s="95"/>
      <c r="C236" s="95"/>
    </row>
    <row r="237" ht="14.25" customHeight="1">
      <c r="B237" s="95"/>
      <c r="C237" s="95"/>
    </row>
    <row r="238" ht="14.25" customHeight="1">
      <c r="B238" s="95"/>
      <c r="C238" s="95"/>
    </row>
    <row r="239" ht="14.25" customHeight="1">
      <c r="B239" s="95"/>
      <c r="C239" s="95"/>
    </row>
    <row r="240" ht="14.25" customHeight="1">
      <c r="B240" s="95"/>
      <c r="C240" s="95"/>
    </row>
    <row r="241" ht="14.25" customHeight="1">
      <c r="B241" s="95"/>
      <c r="C241" s="95"/>
    </row>
    <row r="242" ht="14.25" customHeight="1">
      <c r="B242" s="95"/>
      <c r="C242" s="95"/>
    </row>
    <row r="243" ht="14.25" customHeight="1">
      <c r="B243" s="95"/>
      <c r="C243" s="95"/>
    </row>
    <row r="244" ht="14.25" customHeight="1">
      <c r="B244" s="95"/>
      <c r="C244" s="95"/>
    </row>
    <row r="245" ht="14.25" customHeight="1">
      <c r="B245" s="95"/>
      <c r="C245" s="95"/>
    </row>
    <row r="246" ht="14.25" customHeight="1">
      <c r="B246" s="95"/>
      <c r="C246" s="95"/>
    </row>
    <row r="247" ht="14.25" customHeight="1">
      <c r="B247" s="95"/>
      <c r="C247" s="95"/>
    </row>
    <row r="248" ht="14.25" customHeight="1">
      <c r="B248" s="95"/>
      <c r="C248" s="95"/>
    </row>
    <row r="249" ht="14.25" customHeight="1">
      <c r="B249" s="95"/>
      <c r="C249" s="95"/>
    </row>
    <row r="250" ht="14.25" customHeight="1">
      <c r="B250" s="95"/>
      <c r="C250" s="95"/>
    </row>
    <row r="251" ht="14.25" customHeight="1">
      <c r="B251" s="95"/>
      <c r="C251" s="95"/>
    </row>
    <row r="252" ht="14.25" customHeight="1">
      <c r="B252" s="95"/>
      <c r="C252" s="95"/>
    </row>
    <row r="253" ht="14.25" customHeight="1">
      <c r="B253" s="95"/>
      <c r="C253" s="95"/>
    </row>
    <row r="254" ht="14.25" customHeight="1">
      <c r="B254" s="95"/>
      <c r="C254" s="95"/>
    </row>
    <row r="255" ht="14.25" customHeight="1">
      <c r="B255" s="95"/>
      <c r="C255" s="95"/>
    </row>
    <row r="256" ht="14.25" customHeight="1">
      <c r="B256" s="95"/>
      <c r="C256" s="95"/>
    </row>
    <row r="257" ht="14.25" customHeight="1">
      <c r="B257" s="95"/>
      <c r="C257" s="95"/>
    </row>
    <row r="258" ht="14.25" customHeight="1">
      <c r="B258" s="95"/>
      <c r="C258" s="95"/>
    </row>
    <row r="259" ht="14.25" customHeight="1">
      <c r="B259" s="95"/>
      <c r="C259" s="95"/>
    </row>
    <row r="260" ht="14.25" customHeight="1">
      <c r="B260" s="95"/>
      <c r="C260" s="95"/>
    </row>
    <row r="261" ht="14.25" customHeight="1">
      <c r="B261" s="95"/>
      <c r="C261" s="95"/>
    </row>
    <row r="262" ht="14.25" customHeight="1">
      <c r="B262" s="95"/>
      <c r="C262" s="95"/>
    </row>
    <row r="263" ht="14.25" customHeight="1">
      <c r="B263" s="95"/>
      <c r="C263" s="95"/>
    </row>
    <row r="264" ht="14.25" customHeight="1">
      <c r="B264" s="95"/>
      <c r="C264" s="95"/>
    </row>
    <row r="265" ht="14.25" customHeight="1">
      <c r="B265" s="95"/>
      <c r="C265" s="95"/>
    </row>
    <row r="266" ht="14.25" customHeight="1">
      <c r="B266" s="95"/>
      <c r="C266" s="95"/>
    </row>
    <row r="267" ht="14.25" customHeight="1">
      <c r="B267" s="95"/>
      <c r="C267" s="95"/>
    </row>
    <row r="268" ht="14.25" customHeight="1">
      <c r="B268" s="95"/>
      <c r="C268" s="95"/>
    </row>
    <row r="269" ht="14.25" customHeight="1">
      <c r="B269" s="95"/>
      <c r="C269" s="95"/>
    </row>
    <row r="270" ht="14.25" customHeight="1">
      <c r="B270" s="95"/>
      <c r="C270" s="95"/>
    </row>
    <row r="271" ht="14.25" customHeight="1">
      <c r="B271" s="95"/>
      <c r="C271" s="95"/>
    </row>
    <row r="272" ht="14.25" customHeight="1">
      <c r="B272" s="95"/>
      <c r="C272" s="95"/>
    </row>
    <row r="273" ht="14.25" customHeight="1">
      <c r="B273" s="95"/>
      <c r="C273" s="95"/>
    </row>
    <row r="274" ht="14.25" customHeight="1">
      <c r="B274" s="95"/>
      <c r="C274" s="95"/>
    </row>
    <row r="275" ht="14.25" customHeight="1">
      <c r="B275" s="95"/>
      <c r="C275" s="95"/>
    </row>
    <row r="276" ht="14.25" customHeight="1">
      <c r="B276" s="95"/>
      <c r="C276" s="95"/>
    </row>
    <row r="277" ht="14.25" customHeight="1">
      <c r="B277" s="95"/>
      <c r="C277" s="95"/>
    </row>
    <row r="278" ht="14.25" customHeight="1">
      <c r="B278" s="95"/>
      <c r="C278" s="95"/>
    </row>
    <row r="279" ht="14.25" customHeight="1">
      <c r="B279" s="95"/>
      <c r="C279" s="95"/>
    </row>
    <row r="280" ht="14.25" customHeight="1">
      <c r="B280" s="95"/>
      <c r="C280" s="95"/>
    </row>
    <row r="281" ht="14.25" customHeight="1">
      <c r="B281" s="95"/>
      <c r="C281" s="95"/>
    </row>
    <row r="282" ht="14.25" customHeight="1">
      <c r="B282" s="95"/>
      <c r="C282" s="95"/>
    </row>
    <row r="283" ht="14.25" customHeight="1">
      <c r="B283" s="95"/>
      <c r="C283" s="95"/>
    </row>
    <row r="284" ht="14.25" customHeight="1">
      <c r="B284" s="95"/>
      <c r="C284" s="95"/>
    </row>
    <row r="285" ht="14.25" customHeight="1">
      <c r="B285" s="95"/>
      <c r="C285" s="95"/>
    </row>
    <row r="286" ht="14.25" customHeight="1">
      <c r="B286" s="95"/>
      <c r="C286" s="95"/>
    </row>
    <row r="287" ht="14.25" customHeight="1">
      <c r="B287" s="95"/>
      <c r="C287" s="95"/>
    </row>
    <row r="288" ht="14.25" customHeight="1">
      <c r="B288" s="95"/>
      <c r="C288" s="95"/>
    </row>
    <row r="289" ht="14.25" customHeight="1">
      <c r="B289" s="95"/>
      <c r="C289" s="95"/>
    </row>
    <row r="290" ht="14.25" customHeight="1">
      <c r="B290" s="95"/>
      <c r="C290" s="95"/>
    </row>
    <row r="291" ht="14.25" customHeight="1">
      <c r="B291" s="95"/>
      <c r="C291" s="95"/>
    </row>
    <row r="292" ht="14.25" customHeight="1">
      <c r="B292" s="95"/>
      <c r="C292" s="95"/>
    </row>
    <row r="293" ht="14.25" customHeight="1">
      <c r="B293" s="95"/>
      <c r="C293" s="95"/>
    </row>
    <row r="294" ht="14.25" customHeight="1">
      <c r="B294" s="95"/>
      <c r="C294" s="95"/>
    </row>
    <row r="295" ht="14.25" customHeight="1">
      <c r="B295" s="95"/>
      <c r="C295" s="95"/>
    </row>
    <row r="296" ht="14.25" customHeight="1">
      <c r="B296" s="95"/>
      <c r="C296" s="95"/>
    </row>
    <row r="297" ht="14.25" customHeight="1">
      <c r="B297" s="95"/>
      <c r="C297" s="95"/>
    </row>
    <row r="298" ht="14.25" customHeight="1">
      <c r="B298" s="95"/>
      <c r="C298" s="95"/>
    </row>
    <row r="299" ht="14.25" customHeight="1">
      <c r="B299" s="95"/>
      <c r="C299" s="95"/>
    </row>
    <row r="300" ht="14.25" customHeight="1">
      <c r="B300" s="95"/>
      <c r="C300" s="95"/>
    </row>
    <row r="301" ht="14.25" customHeight="1">
      <c r="B301" s="95"/>
      <c r="C301" s="95"/>
    </row>
    <row r="302" ht="14.25" customHeight="1">
      <c r="B302" s="95"/>
      <c r="C302" s="95"/>
    </row>
    <row r="303" ht="14.25" customHeight="1">
      <c r="B303" s="95"/>
      <c r="C303" s="95"/>
    </row>
    <row r="304" ht="14.25" customHeight="1">
      <c r="B304" s="95"/>
      <c r="C304" s="95"/>
    </row>
    <row r="305" ht="14.25" customHeight="1">
      <c r="B305" s="95"/>
      <c r="C305" s="95"/>
    </row>
    <row r="306" ht="14.25" customHeight="1">
      <c r="B306" s="95"/>
      <c r="C306" s="95"/>
    </row>
    <row r="307" ht="14.25" customHeight="1">
      <c r="B307" s="95"/>
      <c r="C307" s="95"/>
    </row>
    <row r="308" ht="14.25" customHeight="1">
      <c r="B308" s="95"/>
      <c r="C308" s="95"/>
    </row>
    <row r="309" ht="14.25" customHeight="1">
      <c r="B309" s="95"/>
      <c r="C309" s="95"/>
    </row>
    <row r="310" ht="14.25" customHeight="1">
      <c r="B310" s="95"/>
      <c r="C310" s="95"/>
    </row>
    <row r="311" ht="14.25" customHeight="1">
      <c r="B311" s="95"/>
      <c r="C311" s="95"/>
    </row>
    <row r="312" ht="14.25" customHeight="1">
      <c r="B312" s="95"/>
      <c r="C312" s="95"/>
    </row>
    <row r="313" ht="14.25" customHeight="1">
      <c r="B313" s="95"/>
      <c r="C313" s="95"/>
    </row>
    <row r="314" ht="14.25" customHeight="1">
      <c r="B314" s="95"/>
      <c r="C314" s="95"/>
    </row>
    <row r="315" ht="14.25" customHeight="1">
      <c r="B315" s="95"/>
      <c r="C315" s="95"/>
    </row>
    <row r="316" ht="14.25" customHeight="1">
      <c r="B316" s="95"/>
      <c r="C316" s="95"/>
    </row>
    <row r="317" ht="14.25" customHeight="1">
      <c r="B317" s="95"/>
      <c r="C317" s="95"/>
    </row>
    <row r="318" ht="14.25" customHeight="1">
      <c r="B318" s="95"/>
      <c r="C318" s="95"/>
    </row>
    <row r="319" ht="14.25" customHeight="1">
      <c r="B319" s="95"/>
      <c r="C319" s="95"/>
    </row>
    <row r="320" ht="14.25" customHeight="1">
      <c r="B320" s="95"/>
      <c r="C320" s="95"/>
    </row>
    <row r="321" ht="14.25" customHeight="1">
      <c r="B321" s="95"/>
      <c r="C321" s="95"/>
    </row>
    <row r="322" ht="14.25" customHeight="1">
      <c r="B322" s="95"/>
      <c r="C322" s="95"/>
    </row>
    <row r="323" ht="14.25" customHeight="1">
      <c r="B323" s="95"/>
      <c r="C323" s="95"/>
    </row>
    <row r="324" ht="14.25" customHeight="1">
      <c r="B324" s="95"/>
      <c r="C324" s="95"/>
    </row>
    <row r="325" ht="14.25" customHeight="1">
      <c r="B325" s="95"/>
      <c r="C325" s="95"/>
    </row>
    <row r="326" ht="14.25" customHeight="1">
      <c r="B326" s="95"/>
      <c r="C326" s="95"/>
    </row>
    <row r="327" ht="14.25" customHeight="1">
      <c r="B327" s="95"/>
      <c r="C327" s="95"/>
    </row>
    <row r="328" ht="14.25" customHeight="1">
      <c r="B328" s="95"/>
      <c r="C328" s="95"/>
    </row>
    <row r="329" ht="14.25" customHeight="1">
      <c r="B329" s="95"/>
      <c r="C329" s="95"/>
    </row>
    <row r="330" ht="14.25" customHeight="1">
      <c r="B330" s="95"/>
      <c r="C330" s="95"/>
    </row>
    <row r="331" ht="14.25" customHeight="1">
      <c r="B331" s="95"/>
      <c r="C331" s="95"/>
    </row>
    <row r="332" ht="14.25" customHeight="1">
      <c r="B332" s="95"/>
      <c r="C332" s="95"/>
    </row>
    <row r="333" ht="14.25" customHeight="1">
      <c r="B333" s="95"/>
      <c r="C333" s="95"/>
    </row>
    <row r="334" ht="14.25" customHeight="1">
      <c r="B334" s="95"/>
      <c r="C334" s="95"/>
    </row>
    <row r="335" ht="14.25" customHeight="1">
      <c r="B335" s="95"/>
      <c r="C335" s="95"/>
    </row>
    <row r="336" ht="14.25" customHeight="1">
      <c r="B336" s="95"/>
      <c r="C336" s="95"/>
    </row>
    <row r="337" ht="14.25" customHeight="1">
      <c r="B337" s="95"/>
      <c r="C337" s="95"/>
    </row>
    <row r="338" ht="14.25" customHeight="1">
      <c r="B338" s="95"/>
      <c r="C338" s="95"/>
    </row>
    <row r="339" ht="14.25" customHeight="1">
      <c r="B339" s="95"/>
      <c r="C339" s="95"/>
    </row>
    <row r="340" ht="14.25" customHeight="1">
      <c r="B340" s="95"/>
      <c r="C340" s="95"/>
    </row>
    <row r="341" ht="14.25" customHeight="1">
      <c r="B341" s="95"/>
      <c r="C341" s="95"/>
    </row>
    <row r="342" ht="14.25" customHeight="1">
      <c r="B342" s="95"/>
      <c r="C342" s="95"/>
    </row>
    <row r="343" ht="14.25" customHeight="1">
      <c r="B343" s="95"/>
      <c r="C343" s="95"/>
    </row>
    <row r="344" ht="14.25" customHeight="1">
      <c r="B344" s="95"/>
      <c r="C344" s="95"/>
    </row>
    <row r="345" ht="14.25" customHeight="1">
      <c r="B345" s="95"/>
      <c r="C345" s="95"/>
    </row>
    <row r="346" ht="14.25" customHeight="1">
      <c r="B346" s="95"/>
      <c r="C346" s="95"/>
    </row>
    <row r="347" ht="14.25" customHeight="1">
      <c r="B347" s="95"/>
      <c r="C347" s="95"/>
    </row>
    <row r="348" ht="14.25" customHeight="1">
      <c r="B348" s="95"/>
      <c r="C348" s="95"/>
    </row>
    <row r="349" ht="14.25" customHeight="1">
      <c r="B349" s="95"/>
      <c r="C349" s="95"/>
    </row>
    <row r="350" ht="14.25" customHeight="1">
      <c r="B350" s="95"/>
      <c r="C350" s="95"/>
    </row>
    <row r="351" ht="14.25" customHeight="1">
      <c r="B351" s="95"/>
      <c r="C351" s="95"/>
    </row>
    <row r="352" ht="14.25" customHeight="1">
      <c r="B352" s="95"/>
      <c r="C352" s="95"/>
    </row>
    <row r="353" ht="14.25" customHeight="1">
      <c r="B353" s="95"/>
      <c r="C353" s="95"/>
    </row>
    <row r="354" ht="14.25" customHeight="1">
      <c r="B354" s="95"/>
      <c r="C354" s="95"/>
    </row>
    <row r="355" ht="14.25" customHeight="1">
      <c r="B355" s="95"/>
      <c r="C355" s="95"/>
    </row>
    <row r="356" ht="14.25" customHeight="1">
      <c r="B356" s="95"/>
      <c r="C356" s="95"/>
    </row>
    <row r="357" ht="14.25" customHeight="1">
      <c r="B357" s="95"/>
      <c r="C357" s="95"/>
    </row>
    <row r="358" ht="14.25" customHeight="1">
      <c r="B358" s="95"/>
      <c r="C358" s="95"/>
    </row>
    <row r="359" ht="14.25" customHeight="1">
      <c r="B359" s="95"/>
      <c r="C359" s="95"/>
    </row>
    <row r="360" ht="14.25" customHeight="1">
      <c r="B360" s="95"/>
      <c r="C360" s="95"/>
    </row>
    <row r="361" ht="14.25" customHeight="1">
      <c r="B361" s="95"/>
      <c r="C361" s="95"/>
    </row>
    <row r="362" ht="14.25" customHeight="1">
      <c r="B362" s="95"/>
      <c r="C362" s="95"/>
    </row>
    <row r="363" ht="14.25" customHeight="1">
      <c r="B363" s="95"/>
      <c r="C363" s="95"/>
    </row>
    <row r="364" ht="14.25" customHeight="1">
      <c r="B364" s="95"/>
      <c r="C364" s="95"/>
    </row>
    <row r="365" ht="14.25" customHeight="1">
      <c r="B365" s="95"/>
      <c r="C365" s="95"/>
    </row>
    <row r="366" ht="14.25" customHeight="1">
      <c r="B366" s="95"/>
      <c r="C366" s="95"/>
    </row>
    <row r="367" ht="14.25" customHeight="1">
      <c r="B367" s="95"/>
      <c r="C367" s="95"/>
    </row>
    <row r="368" ht="14.25" customHeight="1">
      <c r="B368" s="95"/>
      <c r="C368" s="95"/>
    </row>
    <row r="369" ht="14.25" customHeight="1">
      <c r="B369" s="95"/>
      <c r="C369" s="95"/>
    </row>
    <row r="370" ht="14.25" customHeight="1">
      <c r="B370" s="95"/>
      <c r="C370" s="95"/>
    </row>
    <row r="371" ht="14.25" customHeight="1">
      <c r="B371" s="95"/>
      <c r="C371" s="95"/>
    </row>
    <row r="372" ht="14.25" customHeight="1">
      <c r="B372" s="95"/>
      <c r="C372" s="95"/>
    </row>
    <row r="373" ht="14.25" customHeight="1">
      <c r="B373" s="95"/>
      <c r="C373" s="95"/>
    </row>
    <row r="374" ht="14.25" customHeight="1">
      <c r="B374" s="95"/>
      <c r="C374" s="95"/>
    </row>
    <row r="375" ht="14.25" customHeight="1">
      <c r="B375" s="95"/>
      <c r="C375" s="95"/>
    </row>
    <row r="376" ht="14.25" customHeight="1">
      <c r="B376" s="95"/>
      <c r="C376" s="95"/>
    </row>
    <row r="377" ht="14.25" customHeight="1">
      <c r="B377" s="95"/>
      <c r="C377" s="95"/>
    </row>
    <row r="378" ht="14.25" customHeight="1">
      <c r="B378" s="95"/>
      <c r="C378" s="95"/>
    </row>
    <row r="379" ht="14.25" customHeight="1">
      <c r="B379" s="95"/>
      <c r="C379" s="95"/>
    </row>
    <row r="380" ht="14.25" customHeight="1">
      <c r="B380" s="95"/>
      <c r="C380" s="95"/>
    </row>
    <row r="381" ht="14.25" customHeight="1">
      <c r="B381" s="95"/>
      <c r="C381" s="95"/>
    </row>
    <row r="382" ht="14.25" customHeight="1">
      <c r="B382" s="95"/>
      <c r="C382" s="95"/>
    </row>
    <row r="383" ht="14.25" customHeight="1">
      <c r="B383" s="95"/>
      <c r="C383" s="95"/>
    </row>
    <row r="384" ht="14.25" customHeight="1">
      <c r="B384" s="95"/>
      <c r="C384" s="95"/>
    </row>
    <row r="385" ht="14.25" customHeight="1">
      <c r="B385" s="95"/>
      <c r="C385" s="95"/>
    </row>
    <row r="386" ht="14.25" customHeight="1">
      <c r="B386" s="95"/>
      <c r="C386" s="95"/>
    </row>
    <row r="387" ht="14.25" customHeight="1">
      <c r="B387" s="95"/>
      <c r="C387" s="95"/>
    </row>
    <row r="388" ht="14.25" customHeight="1">
      <c r="B388" s="95"/>
      <c r="C388" s="95"/>
    </row>
    <row r="389" ht="14.25" customHeight="1">
      <c r="B389" s="95"/>
      <c r="C389" s="95"/>
    </row>
    <row r="390" ht="14.25" customHeight="1">
      <c r="B390" s="95"/>
      <c r="C390" s="95"/>
    </row>
    <row r="391" ht="14.25" customHeight="1">
      <c r="B391" s="95"/>
      <c r="C391" s="95"/>
    </row>
    <row r="392" ht="14.25" customHeight="1">
      <c r="B392" s="95"/>
      <c r="C392" s="95"/>
    </row>
    <row r="393" ht="14.25" customHeight="1">
      <c r="B393" s="95"/>
      <c r="C393" s="95"/>
    </row>
    <row r="394" ht="14.25" customHeight="1">
      <c r="B394" s="95"/>
      <c r="C394" s="95"/>
    </row>
    <row r="395" ht="14.25" customHeight="1">
      <c r="B395" s="95"/>
      <c r="C395" s="95"/>
    </row>
    <row r="396" ht="14.25" customHeight="1">
      <c r="B396" s="95"/>
      <c r="C396" s="95"/>
    </row>
    <row r="397" ht="14.25" customHeight="1">
      <c r="B397" s="95"/>
      <c r="C397" s="95"/>
    </row>
    <row r="398" ht="14.25" customHeight="1">
      <c r="B398" s="95"/>
      <c r="C398" s="95"/>
    </row>
    <row r="399" ht="14.25" customHeight="1">
      <c r="B399" s="95"/>
      <c r="C399" s="95"/>
    </row>
    <row r="400" ht="14.25" customHeight="1">
      <c r="B400" s="95"/>
      <c r="C400" s="95"/>
    </row>
    <row r="401" ht="14.25" customHeight="1">
      <c r="B401" s="95"/>
      <c r="C401" s="95"/>
    </row>
    <row r="402" ht="14.25" customHeight="1">
      <c r="B402" s="95"/>
      <c r="C402" s="95"/>
    </row>
    <row r="403" ht="14.25" customHeight="1">
      <c r="B403" s="95"/>
      <c r="C403" s="95"/>
    </row>
    <row r="404" ht="14.25" customHeight="1">
      <c r="B404" s="95"/>
      <c r="C404" s="95"/>
    </row>
    <row r="405" ht="14.25" customHeight="1">
      <c r="B405" s="95"/>
      <c r="C405" s="95"/>
    </row>
    <row r="406" ht="14.25" customHeight="1">
      <c r="B406" s="95"/>
      <c r="C406" s="95"/>
    </row>
    <row r="407" ht="14.25" customHeight="1">
      <c r="B407" s="95"/>
      <c r="C407" s="95"/>
    </row>
    <row r="408" ht="14.25" customHeight="1">
      <c r="B408" s="95"/>
      <c r="C408" s="95"/>
    </row>
    <row r="409" ht="14.25" customHeight="1">
      <c r="B409" s="95"/>
      <c r="C409" s="95"/>
    </row>
    <row r="410" ht="14.25" customHeight="1">
      <c r="B410" s="95"/>
      <c r="C410" s="95"/>
    </row>
    <row r="411" ht="14.25" customHeight="1">
      <c r="B411" s="95"/>
      <c r="C411" s="95"/>
    </row>
    <row r="412" ht="14.25" customHeight="1">
      <c r="B412" s="95"/>
      <c r="C412" s="95"/>
    </row>
    <row r="413" ht="14.25" customHeight="1">
      <c r="B413" s="95"/>
      <c r="C413" s="95"/>
    </row>
    <row r="414" ht="14.25" customHeight="1">
      <c r="B414" s="95"/>
      <c r="C414" s="95"/>
    </row>
    <row r="415" ht="14.25" customHeight="1">
      <c r="B415" s="95"/>
      <c r="C415" s="95"/>
    </row>
    <row r="416" ht="14.25" customHeight="1">
      <c r="B416" s="95"/>
      <c r="C416" s="95"/>
    </row>
    <row r="417" ht="14.25" customHeight="1">
      <c r="B417" s="95"/>
      <c r="C417" s="95"/>
    </row>
    <row r="418" ht="14.25" customHeight="1">
      <c r="B418" s="95"/>
      <c r="C418" s="95"/>
    </row>
    <row r="419" ht="14.25" customHeight="1">
      <c r="B419" s="95"/>
      <c r="C419" s="95"/>
    </row>
    <row r="420" ht="14.25" customHeight="1">
      <c r="B420" s="95"/>
      <c r="C420" s="95"/>
    </row>
    <row r="421" ht="14.25" customHeight="1">
      <c r="B421" s="95"/>
      <c r="C421" s="95"/>
    </row>
    <row r="422" ht="14.25" customHeight="1">
      <c r="B422" s="95"/>
      <c r="C422" s="95"/>
    </row>
    <row r="423" ht="14.25" customHeight="1">
      <c r="B423" s="95"/>
      <c r="C423" s="95"/>
    </row>
    <row r="424" ht="14.25" customHeight="1">
      <c r="B424" s="95"/>
      <c r="C424" s="95"/>
    </row>
    <row r="425" ht="14.25" customHeight="1">
      <c r="B425" s="95"/>
      <c r="C425" s="95"/>
    </row>
    <row r="426" ht="14.25" customHeight="1">
      <c r="B426" s="95"/>
      <c r="C426" s="95"/>
    </row>
    <row r="427" ht="14.25" customHeight="1">
      <c r="B427" s="95"/>
      <c r="C427" s="95"/>
    </row>
    <row r="428" ht="14.25" customHeight="1">
      <c r="B428" s="95"/>
      <c r="C428" s="95"/>
    </row>
    <row r="429" ht="14.25" customHeight="1">
      <c r="B429" s="95"/>
      <c r="C429" s="95"/>
    </row>
    <row r="430" ht="14.25" customHeight="1">
      <c r="B430" s="95"/>
      <c r="C430" s="95"/>
    </row>
    <row r="431" ht="14.25" customHeight="1">
      <c r="B431" s="95"/>
      <c r="C431" s="95"/>
    </row>
    <row r="432" ht="14.25" customHeight="1">
      <c r="B432" s="95"/>
      <c r="C432" s="95"/>
    </row>
    <row r="433" ht="14.25" customHeight="1">
      <c r="B433" s="95"/>
      <c r="C433" s="95"/>
    </row>
    <row r="434" ht="14.25" customHeight="1">
      <c r="B434" s="95"/>
      <c r="C434" s="95"/>
    </row>
    <row r="435" ht="14.25" customHeight="1">
      <c r="B435" s="95"/>
      <c r="C435" s="95"/>
    </row>
    <row r="436" ht="14.25" customHeight="1">
      <c r="B436" s="95"/>
      <c r="C436" s="95"/>
    </row>
    <row r="437" ht="14.25" customHeight="1">
      <c r="B437" s="95"/>
      <c r="C437" s="95"/>
    </row>
    <row r="438" ht="14.25" customHeight="1">
      <c r="B438" s="95"/>
      <c r="C438" s="95"/>
    </row>
    <row r="439" ht="14.25" customHeight="1">
      <c r="B439" s="95"/>
      <c r="C439" s="95"/>
    </row>
    <row r="440" ht="14.25" customHeight="1">
      <c r="B440" s="95"/>
      <c r="C440" s="95"/>
    </row>
    <row r="441" ht="14.25" customHeight="1">
      <c r="B441" s="95"/>
      <c r="C441" s="95"/>
    </row>
    <row r="442" ht="14.25" customHeight="1">
      <c r="B442" s="95"/>
      <c r="C442" s="95"/>
    </row>
    <row r="443" ht="14.25" customHeight="1">
      <c r="B443" s="95"/>
      <c r="C443" s="95"/>
    </row>
    <row r="444" ht="14.25" customHeight="1">
      <c r="B444" s="95"/>
      <c r="C444" s="95"/>
    </row>
    <row r="445" ht="14.25" customHeight="1">
      <c r="B445" s="95"/>
      <c r="C445" s="95"/>
    </row>
    <row r="446" ht="14.25" customHeight="1">
      <c r="B446" s="95"/>
      <c r="C446" s="95"/>
    </row>
    <row r="447" ht="14.25" customHeight="1">
      <c r="B447" s="95"/>
      <c r="C447" s="95"/>
    </row>
    <row r="448" ht="14.25" customHeight="1">
      <c r="B448" s="95"/>
      <c r="C448" s="95"/>
    </row>
    <row r="449" ht="14.25" customHeight="1">
      <c r="B449" s="95"/>
      <c r="C449" s="95"/>
    </row>
    <row r="450" ht="14.25" customHeight="1">
      <c r="B450" s="95"/>
      <c r="C450" s="95"/>
    </row>
    <row r="451" ht="14.25" customHeight="1">
      <c r="B451" s="95"/>
      <c r="C451" s="95"/>
    </row>
    <row r="452" ht="14.25" customHeight="1">
      <c r="B452" s="95"/>
      <c r="C452" s="95"/>
    </row>
    <row r="453" ht="14.25" customHeight="1">
      <c r="B453" s="95"/>
      <c r="C453" s="95"/>
    </row>
    <row r="454" ht="14.25" customHeight="1">
      <c r="B454" s="95"/>
      <c r="C454" s="95"/>
    </row>
    <row r="455" ht="14.25" customHeight="1">
      <c r="B455" s="95"/>
      <c r="C455" s="95"/>
    </row>
    <row r="456" ht="14.25" customHeight="1">
      <c r="B456" s="95"/>
      <c r="C456" s="95"/>
    </row>
    <row r="457" ht="14.25" customHeight="1">
      <c r="B457" s="95"/>
      <c r="C457" s="95"/>
    </row>
    <row r="458" ht="14.25" customHeight="1">
      <c r="B458" s="95"/>
      <c r="C458" s="95"/>
    </row>
    <row r="459" ht="14.25" customHeight="1">
      <c r="B459" s="95"/>
      <c r="C459" s="95"/>
    </row>
    <row r="460" ht="14.25" customHeight="1">
      <c r="B460" s="95"/>
      <c r="C460" s="95"/>
    </row>
    <row r="461" ht="14.25" customHeight="1">
      <c r="B461" s="95"/>
      <c r="C461" s="95"/>
    </row>
    <row r="462" ht="14.25" customHeight="1">
      <c r="B462" s="95"/>
      <c r="C462" s="95"/>
    </row>
    <row r="463" ht="14.25" customHeight="1">
      <c r="B463" s="95"/>
      <c r="C463" s="95"/>
    </row>
    <row r="464" ht="14.25" customHeight="1">
      <c r="B464" s="95"/>
      <c r="C464" s="95"/>
    </row>
    <row r="465" ht="14.25" customHeight="1">
      <c r="B465" s="95"/>
      <c r="C465" s="95"/>
    </row>
    <row r="466" ht="14.25" customHeight="1">
      <c r="B466" s="95"/>
      <c r="C466" s="95"/>
    </row>
    <row r="467" ht="14.25" customHeight="1">
      <c r="B467" s="95"/>
      <c r="C467" s="95"/>
    </row>
    <row r="468" ht="14.25" customHeight="1">
      <c r="B468" s="95"/>
      <c r="C468" s="95"/>
    </row>
    <row r="469" ht="14.25" customHeight="1">
      <c r="B469" s="95"/>
      <c r="C469" s="95"/>
    </row>
    <row r="470" ht="14.25" customHeight="1">
      <c r="B470" s="95"/>
      <c r="C470" s="95"/>
    </row>
    <row r="471" ht="14.25" customHeight="1">
      <c r="B471" s="95"/>
      <c r="C471" s="95"/>
    </row>
    <row r="472" ht="14.25" customHeight="1">
      <c r="B472" s="95"/>
      <c r="C472" s="95"/>
    </row>
    <row r="473" ht="14.25" customHeight="1">
      <c r="B473" s="95"/>
      <c r="C473" s="95"/>
    </row>
    <row r="474" ht="14.25" customHeight="1">
      <c r="B474" s="95"/>
      <c r="C474" s="95"/>
    </row>
    <row r="475" ht="14.25" customHeight="1">
      <c r="B475" s="95"/>
      <c r="C475" s="95"/>
    </row>
    <row r="476" ht="14.25" customHeight="1">
      <c r="B476" s="95"/>
      <c r="C476" s="95"/>
    </row>
    <row r="477" ht="14.25" customHeight="1">
      <c r="B477" s="95"/>
      <c r="C477" s="95"/>
    </row>
    <row r="478" ht="14.25" customHeight="1">
      <c r="B478" s="95"/>
      <c r="C478" s="95"/>
    </row>
    <row r="479" ht="14.25" customHeight="1">
      <c r="B479" s="95"/>
      <c r="C479" s="95"/>
    </row>
    <row r="480" ht="14.25" customHeight="1">
      <c r="B480" s="95"/>
      <c r="C480" s="95"/>
    </row>
    <row r="481" ht="14.25" customHeight="1">
      <c r="B481" s="95"/>
      <c r="C481" s="95"/>
    </row>
    <row r="482" ht="14.25" customHeight="1">
      <c r="B482" s="95"/>
      <c r="C482" s="95"/>
    </row>
    <row r="483" ht="14.25" customHeight="1">
      <c r="B483" s="95"/>
      <c r="C483" s="95"/>
    </row>
    <row r="484" ht="14.25" customHeight="1">
      <c r="B484" s="95"/>
      <c r="C484" s="95"/>
    </row>
    <row r="485" ht="14.25" customHeight="1">
      <c r="B485" s="95"/>
      <c r="C485" s="95"/>
    </row>
    <row r="486" ht="14.25" customHeight="1">
      <c r="B486" s="95"/>
      <c r="C486" s="95"/>
    </row>
    <row r="487" ht="14.25" customHeight="1">
      <c r="B487" s="95"/>
      <c r="C487" s="95"/>
    </row>
    <row r="488" ht="14.25" customHeight="1">
      <c r="B488" s="95"/>
      <c r="C488" s="95"/>
    </row>
    <row r="489" ht="14.25" customHeight="1">
      <c r="B489" s="95"/>
      <c r="C489" s="95"/>
    </row>
    <row r="490" ht="14.25" customHeight="1">
      <c r="B490" s="95"/>
      <c r="C490" s="95"/>
    </row>
    <row r="491" ht="14.25" customHeight="1">
      <c r="B491" s="95"/>
      <c r="C491" s="95"/>
    </row>
    <row r="492" ht="14.25" customHeight="1">
      <c r="B492" s="95"/>
      <c r="C492" s="95"/>
    </row>
    <row r="493" ht="14.25" customHeight="1">
      <c r="B493" s="95"/>
      <c r="C493" s="95"/>
    </row>
    <row r="494" ht="14.25" customHeight="1">
      <c r="B494" s="95"/>
      <c r="C494" s="95"/>
    </row>
    <row r="495" ht="14.25" customHeight="1">
      <c r="B495" s="95"/>
      <c r="C495" s="95"/>
    </row>
    <row r="496" ht="14.25" customHeight="1">
      <c r="B496" s="95"/>
      <c r="C496" s="95"/>
    </row>
    <row r="497" ht="14.25" customHeight="1">
      <c r="B497" s="95"/>
      <c r="C497" s="95"/>
    </row>
    <row r="498" ht="14.25" customHeight="1">
      <c r="B498" s="95"/>
      <c r="C498" s="95"/>
    </row>
    <row r="499" ht="14.25" customHeight="1">
      <c r="B499" s="95"/>
      <c r="C499" s="95"/>
    </row>
    <row r="500" ht="14.25" customHeight="1">
      <c r="B500" s="95"/>
      <c r="C500" s="95"/>
    </row>
    <row r="501" ht="14.25" customHeight="1">
      <c r="B501" s="95"/>
      <c r="C501" s="95"/>
    </row>
    <row r="502" ht="14.25" customHeight="1">
      <c r="B502" s="95"/>
      <c r="C502" s="95"/>
    </row>
    <row r="503" ht="14.25" customHeight="1">
      <c r="B503" s="95"/>
      <c r="C503" s="95"/>
    </row>
    <row r="504" ht="14.25" customHeight="1">
      <c r="B504" s="95"/>
      <c r="C504" s="95"/>
    </row>
    <row r="505" ht="14.25" customHeight="1">
      <c r="B505" s="95"/>
      <c r="C505" s="95"/>
    </row>
    <row r="506" ht="14.25" customHeight="1">
      <c r="B506" s="95"/>
      <c r="C506" s="95"/>
    </row>
    <row r="507" ht="14.25" customHeight="1">
      <c r="B507" s="95"/>
      <c r="C507" s="95"/>
    </row>
    <row r="508" ht="14.25" customHeight="1">
      <c r="B508" s="95"/>
      <c r="C508" s="95"/>
    </row>
    <row r="509" ht="14.25" customHeight="1">
      <c r="B509" s="95"/>
      <c r="C509" s="95"/>
    </row>
    <row r="510" ht="14.25" customHeight="1">
      <c r="B510" s="95"/>
      <c r="C510" s="95"/>
    </row>
    <row r="511" ht="14.25" customHeight="1">
      <c r="B511" s="95"/>
      <c r="C511" s="95"/>
    </row>
    <row r="512" ht="14.25" customHeight="1">
      <c r="B512" s="95"/>
      <c r="C512" s="95"/>
    </row>
    <row r="513" ht="14.25" customHeight="1">
      <c r="B513" s="95"/>
      <c r="C513" s="95"/>
    </row>
    <row r="514" ht="14.25" customHeight="1">
      <c r="B514" s="95"/>
      <c r="C514" s="95"/>
    </row>
    <row r="515" ht="14.25" customHeight="1">
      <c r="B515" s="95"/>
      <c r="C515" s="95"/>
    </row>
    <row r="516" ht="14.25" customHeight="1">
      <c r="B516" s="95"/>
      <c r="C516" s="95"/>
    </row>
    <row r="517" ht="14.25" customHeight="1">
      <c r="B517" s="95"/>
      <c r="C517" s="95"/>
    </row>
    <row r="518" ht="14.25" customHeight="1">
      <c r="B518" s="95"/>
      <c r="C518" s="95"/>
    </row>
    <row r="519" ht="14.25" customHeight="1">
      <c r="B519" s="95"/>
      <c r="C519" s="95"/>
    </row>
    <row r="520" ht="14.25" customHeight="1">
      <c r="B520" s="95"/>
      <c r="C520" s="95"/>
    </row>
    <row r="521" ht="14.25" customHeight="1">
      <c r="B521" s="95"/>
      <c r="C521" s="95"/>
    </row>
    <row r="522" ht="14.25" customHeight="1">
      <c r="B522" s="95"/>
      <c r="C522" s="95"/>
    </row>
    <row r="523" ht="14.25" customHeight="1">
      <c r="B523" s="95"/>
      <c r="C523" s="95"/>
    </row>
    <row r="524" ht="14.25" customHeight="1">
      <c r="B524" s="95"/>
      <c r="C524" s="95"/>
    </row>
    <row r="525" ht="14.25" customHeight="1">
      <c r="B525" s="95"/>
      <c r="C525" s="95"/>
    </row>
    <row r="526" ht="14.25" customHeight="1">
      <c r="B526" s="95"/>
      <c r="C526" s="95"/>
    </row>
    <row r="527" ht="14.25" customHeight="1">
      <c r="B527" s="95"/>
      <c r="C527" s="95"/>
    </row>
    <row r="528" ht="14.25" customHeight="1">
      <c r="B528" s="95"/>
      <c r="C528" s="95"/>
    </row>
    <row r="529" ht="14.25" customHeight="1">
      <c r="B529" s="95"/>
      <c r="C529" s="95"/>
    </row>
    <row r="530" ht="14.25" customHeight="1">
      <c r="B530" s="95"/>
      <c r="C530" s="95"/>
    </row>
    <row r="531" ht="14.25" customHeight="1">
      <c r="B531" s="95"/>
      <c r="C531" s="95"/>
    </row>
    <row r="532" ht="14.25" customHeight="1">
      <c r="B532" s="95"/>
      <c r="C532" s="95"/>
    </row>
    <row r="533" ht="14.25" customHeight="1">
      <c r="B533" s="95"/>
      <c r="C533" s="95"/>
    </row>
    <row r="534" ht="14.25" customHeight="1">
      <c r="B534" s="95"/>
      <c r="C534" s="95"/>
    </row>
    <row r="535" ht="14.25" customHeight="1">
      <c r="B535" s="95"/>
      <c r="C535" s="95"/>
    </row>
    <row r="536" ht="14.25" customHeight="1">
      <c r="B536" s="95"/>
      <c r="C536" s="95"/>
    </row>
    <row r="537" ht="14.25" customHeight="1">
      <c r="B537" s="95"/>
      <c r="C537" s="95"/>
    </row>
    <row r="538" ht="14.25" customHeight="1">
      <c r="B538" s="95"/>
      <c r="C538" s="95"/>
    </row>
    <row r="539" ht="14.25" customHeight="1">
      <c r="B539" s="95"/>
      <c r="C539" s="95"/>
    </row>
    <row r="540" ht="14.25" customHeight="1">
      <c r="B540" s="95"/>
      <c r="C540" s="95"/>
    </row>
    <row r="541" ht="14.25" customHeight="1">
      <c r="B541" s="95"/>
      <c r="C541" s="95"/>
    </row>
    <row r="542" ht="14.25" customHeight="1">
      <c r="B542" s="95"/>
      <c r="C542" s="95"/>
    </row>
    <row r="543" ht="14.25" customHeight="1">
      <c r="B543" s="95"/>
      <c r="C543" s="95"/>
    </row>
    <row r="544" ht="14.25" customHeight="1">
      <c r="B544" s="95"/>
      <c r="C544" s="95"/>
    </row>
    <row r="545" ht="14.25" customHeight="1">
      <c r="B545" s="95"/>
      <c r="C545" s="95"/>
    </row>
    <row r="546" ht="14.25" customHeight="1">
      <c r="B546" s="95"/>
      <c r="C546" s="95"/>
    </row>
    <row r="547" ht="14.25" customHeight="1">
      <c r="B547" s="95"/>
      <c r="C547" s="95"/>
    </row>
    <row r="548" ht="14.25" customHeight="1">
      <c r="B548" s="95"/>
      <c r="C548" s="95"/>
    </row>
    <row r="549" ht="14.25" customHeight="1">
      <c r="B549" s="95"/>
      <c r="C549" s="95"/>
    </row>
    <row r="550" ht="14.25" customHeight="1">
      <c r="B550" s="95"/>
      <c r="C550" s="95"/>
    </row>
    <row r="551" ht="14.25" customHeight="1">
      <c r="B551" s="95"/>
      <c r="C551" s="95"/>
    </row>
    <row r="552" ht="14.25" customHeight="1">
      <c r="B552" s="95"/>
      <c r="C552" s="95"/>
    </row>
    <row r="553" ht="14.25" customHeight="1">
      <c r="B553" s="95"/>
      <c r="C553" s="95"/>
    </row>
    <row r="554" ht="14.25" customHeight="1">
      <c r="B554" s="95"/>
      <c r="C554" s="95"/>
    </row>
    <row r="555" ht="14.25" customHeight="1">
      <c r="B555" s="95"/>
      <c r="C555" s="95"/>
    </row>
    <row r="556" ht="14.25" customHeight="1">
      <c r="B556" s="95"/>
      <c r="C556" s="95"/>
    </row>
    <row r="557" ht="14.25" customHeight="1">
      <c r="B557" s="95"/>
      <c r="C557" s="95"/>
    </row>
    <row r="558" ht="14.25" customHeight="1">
      <c r="B558" s="95"/>
      <c r="C558" s="95"/>
    </row>
    <row r="559" ht="14.25" customHeight="1">
      <c r="B559" s="95"/>
      <c r="C559" s="95"/>
    </row>
    <row r="560" ht="14.25" customHeight="1">
      <c r="B560" s="95"/>
      <c r="C560" s="95"/>
    </row>
    <row r="561" ht="14.25" customHeight="1">
      <c r="B561" s="95"/>
      <c r="C561" s="95"/>
    </row>
    <row r="562" ht="14.25" customHeight="1">
      <c r="B562" s="95"/>
      <c r="C562" s="95"/>
    </row>
    <row r="563" ht="14.25" customHeight="1">
      <c r="B563" s="95"/>
      <c r="C563" s="95"/>
    </row>
    <row r="564" ht="14.25" customHeight="1">
      <c r="B564" s="95"/>
      <c r="C564" s="95"/>
    </row>
    <row r="565" ht="14.25" customHeight="1">
      <c r="B565" s="95"/>
      <c r="C565" s="95"/>
    </row>
    <row r="566" ht="14.25" customHeight="1">
      <c r="B566" s="95"/>
      <c r="C566" s="95"/>
    </row>
    <row r="567" ht="14.25" customHeight="1">
      <c r="B567" s="95"/>
      <c r="C567" s="95"/>
    </row>
    <row r="568" ht="14.25" customHeight="1">
      <c r="B568" s="95"/>
      <c r="C568" s="95"/>
    </row>
    <row r="569" ht="14.25" customHeight="1">
      <c r="B569" s="95"/>
      <c r="C569" s="95"/>
    </row>
    <row r="570" ht="14.25" customHeight="1">
      <c r="B570" s="95"/>
      <c r="C570" s="95"/>
    </row>
    <row r="571" ht="14.25" customHeight="1">
      <c r="B571" s="95"/>
      <c r="C571" s="95"/>
    </row>
    <row r="572" ht="14.25" customHeight="1">
      <c r="B572" s="95"/>
      <c r="C572" s="95"/>
    </row>
    <row r="573" ht="14.25" customHeight="1">
      <c r="B573" s="95"/>
      <c r="C573" s="95"/>
    </row>
    <row r="574" ht="14.25" customHeight="1">
      <c r="B574" s="95"/>
      <c r="C574" s="95"/>
    </row>
    <row r="575" ht="14.25" customHeight="1">
      <c r="B575" s="95"/>
      <c r="C575" s="95"/>
    </row>
    <row r="576" ht="14.25" customHeight="1">
      <c r="B576" s="95"/>
      <c r="C576" s="95"/>
    </row>
    <row r="577" ht="14.25" customHeight="1">
      <c r="B577" s="95"/>
      <c r="C577" s="95"/>
    </row>
    <row r="578" ht="14.25" customHeight="1">
      <c r="B578" s="95"/>
      <c r="C578" s="95"/>
    </row>
    <row r="579" ht="14.25" customHeight="1">
      <c r="B579" s="95"/>
      <c r="C579" s="95"/>
    </row>
    <row r="580" ht="14.25" customHeight="1">
      <c r="B580" s="95"/>
      <c r="C580" s="95"/>
    </row>
    <row r="581" ht="14.25" customHeight="1">
      <c r="B581" s="95"/>
      <c r="C581" s="95"/>
    </row>
    <row r="582" ht="14.25" customHeight="1">
      <c r="B582" s="95"/>
      <c r="C582" s="95"/>
    </row>
    <row r="583" ht="14.25" customHeight="1">
      <c r="B583" s="95"/>
      <c r="C583" s="95"/>
    </row>
    <row r="584" ht="14.25" customHeight="1">
      <c r="B584" s="95"/>
      <c r="C584" s="95"/>
    </row>
    <row r="585" ht="14.25" customHeight="1">
      <c r="B585" s="95"/>
      <c r="C585" s="95"/>
    </row>
    <row r="586" ht="14.25" customHeight="1">
      <c r="B586" s="95"/>
      <c r="C586" s="95"/>
    </row>
    <row r="587" ht="14.25" customHeight="1">
      <c r="B587" s="95"/>
      <c r="C587" s="95"/>
    </row>
    <row r="588" ht="14.25" customHeight="1">
      <c r="B588" s="95"/>
      <c r="C588" s="95"/>
    </row>
    <row r="589" ht="14.25" customHeight="1">
      <c r="B589" s="95"/>
      <c r="C589" s="95"/>
    </row>
    <row r="590" ht="14.25" customHeight="1">
      <c r="B590" s="95"/>
      <c r="C590" s="95"/>
    </row>
    <row r="591" ht="14.25" customHeight="1">
      <c r="B591" s="95"/>
      <c r="C591" s="95"/>
    </row>
    <row r="592" ht="14.25" customHeight="1">
      <c r="B592" s="95"/>
      <c r="C592" s="95"/>
    </row>
    <row r="593" ht="14.25" customHeight="1">
      <c r="B593" s="95"/>
      <c r="C593" s="95"/>
    </row>
    <row r="594" ht="14.25" customHeight="1">
      <c r="B594" s="95"/>
      <c r="C594" s="95"/>
    </row>
    <row r="595" ht="14.25" customHeight="1">
      <c r="B595" s="95"/>
      <c r="C595" s="95"/>
    </row>
    <row r="596" ht="14.25" customHeight="1">
      <c r="B596" s="95"/>
      <c r="C596" s="95"/>
    </row>
    <row r="597" ht="14.25" customHeight="1">
      <c r="B597" s="95"/>
      <c r="C597" s="95"/>
    </row>
    <row r="598" ht="14.25" customHeight="1">
      <c r="B598" s="95"/>
      <c r="C598" s="95"/>
    </row>
    <row r="599" ht="14.25" customHeight="1">
      <c r="B599" s="95"/>
      <c r="C599" s="95"/>
    </row>
    <row r="600" ht="14.25" customHeight="1">
      <c r="B600" s="95"/>
      <c r="C600" s="95"/>
    </row>
    <row r="601" ht="14.25" customHeight="1">
      <c r="B601" s="95"/>
      <c r="C601" s="95"/>
    </row>
    <row r="602" ht="14.25" customHeight="1">
      <c r="B602" s="95"/>
      <c r="C602" s="95"/>
    </row>
    <row r="603" ht="14.25" customHeight="1">
      <c r="B603" s="95"/>
      <c r="C603" s="95"/>
    </row>
    <row r="604" ht="14.25" customHeight="1">
      <c r="B604" s="95"/>
      <c r="C604" s="95"/>
    </row>
    <row r="605" ht="14.25" customHeight="1">
      <c r="B605" s="95"/>
      <c r="C605" s="95"/>
    </row>
    <row r="606" ht="14.25" customHeight="1">
      <c r="B606" s="95"/>
      <c r="C606" s="95"/>
    </row>
    <row r="607" ht="14.25" customHeight="1">
      <c r="B607" s="95"/>
      <c r="C607" s="95"/>
    </row>
    <row r="608" ht="14.25" customHeight="1">
      <c r="B608" s="95"/>
      <c r="C608" s="95"/>
    </row>
    <row r="609" ht="14.25" customHeight="1">
      <c r="B609" s="95"/>
      <c r="C609" s="95"/>
    </row>
    <row r="610" ht="14.25" customHeight="1">
      <c r="B610" s="95"/>
      <c r="C610" s="95"/>
    </row>
    <row r="611" ht="14.25" customHeight="1">
      <c r="B611" s="95"/>
      <c r="C611" s="95"/>
    </row>
    <row r="612" ht="14.25" customHeight="1">
      <c r="B612" s="95"/>
      <c r="C612" s="95"/>
    </row>
    <row r="613" ht="14.25" customHeight="1">
      <c r="B613" s="95"/>
      <c r="C613" s="95"/>
    </row>
    <row r="614" ht="14.25" customHeight="1">
      <c r="B614" s="95"/>
      <c r="C614" s="95"/>
    </row>
    <row r="615" ht="14.25" customHeight="1">
      <c r="B615" s="95"/>
      <c r="C615" s="95"/>
    </row>
    <row r="616" ht="14.25" customHeight="1">
      <c r="B616" s="95"/>
      <c r="C616" s="95"/>
    </row>
    <row r="617" ht="14.25" customHeight="1">
      <c r="B617" s="95"/>
      <c r="C617" s="95"/>
    </row>
    <row r="618" ht="14.25" customHeight="1">
      <c r="B618" s="95"/>
      <c r="C618" s="95"/>
    </row>
    <row r="619" ht="14.25" customHeight="1">
      <c r="B619" s="95"/>
      <c r="C619" s="95"/>
    </row>
    <row r="620" ht="14.25" customHeight="1">
      <c r="B620" s="95"/>
      <c r="C620" s="95"/>
    </row>
    <row r="621" ht="14.25" customHeight="1">
      <c r="B621" s="95"/>
      <c r="C621" s="95"/>
    </row>
    <row r="622" ht="14.25" customHeight="1">
      <c r="B622" s="95"/>
      <c r="C622" s="95"/>
    </row>
    <row r="623" ht="14.25" customHeight="1">
      <c r="B623" s="95"/>
      <c r="C623" s="95"/>
    </row>
    <row r="624" ht="14.25" customHeight="1">
      <c r="B624" s="95"/>
      <c r="C624" s="95"/>
    </row>
    <row r="625" ht="14.25" customHeight="1">
      <c r="B625" s="95"/>
      <c r="C625" s="95"/>
    </row>
    <row r="626" ht="14.25" customHeight="1">
      <c r="B626" s="95"/>
      <c r="C626" s="95"/>
    </row>
    <row r="627" ht="14.25" customHeight="1">
      <c r="B627" s="95"/>
      <c r="C627" s="95"/>
    </row>
    <row r="628" ht="14.25" customHeight="1">
      <c r="B628" s="95"/>
      <c r="C628" s="95"/>
    </row>
    <row r="629" ht="14.25" customHeight="1">
      <c r="B629" s="95"/>
      <c r="C629" s="95"/>
    </row>
    <row r="630" ht="14.25" customHeight="1">
      <c r="B630" s="95"/>
      <c r="C630" s="95"/>
    </row>
    <row r="631" ht="14.25" customHeight="1">
      <c r="B631" s="95"/>
      <c r="C631" s="95"/>
    </row>
    <row r="632" ht="14.25" customHeight="1">
      <c r="B632" s="95"/>
      <c r="C632" s="95"/>
    </row>
    <row r="633" ht="14.25" customHeight="1">
      <c r="B633" s="95"/>
      <c r="C633" s="95"/>
    </row>
    <row r="634" ht="14.25" customHeight="1">
      <c r="B634" s="95"/>
      <c r="C634" s="95"/>
    </row>
    <row r="635" ht="14.25" customHeight="1">
      <c r="B635" s="95"/>
      <c r="C635" s="95"/>
    </row>
    <row r="636" ht="14.25" customHeight="1">
      <c r="B636" s="95"/>
      <c r="C636" s="95"/>
    </row>
    <row r="637" ht="14.25" customHeight="1">
      <c r="B637" s="95"/>
      <c r="C637" s="95"/>
    </row>
    <row r="638" ht="14.25" customHeight="1">
      <c r="B638" s="95"/>
      <c r="C638" s="95"/>
    </row>
    <row r="639" ht="14.25" customHeight="1">
      <c r="B639" s="95"/>
      <c r="C639" s="95"/>
    </row>
    <row r="640" ht="14.25" customHeight="1">
      <c r="B640" s="95"/>
      <c r="C640" s="95"/>
    </row>
    <row r="641" ht="14.25" customHeight="1">
      <c r="B641" s="95"/>
      <c r="C641" s="95"/>
    </row>
    <row r="642" ht="14.25" customHeight="1">
      <c r="B642" s="95"/>
      <c r="C642" s="95"/>
    </row>
    <row r="643" ht="14.25" customHeight="1">
      <c r="B643" s="95"/>
      <c r="C643" s="95"/>
    </row>
    <row r="644" ht="14.25" customHeight="1">
      <c r="B644" s="95"/>
      <c r="C644" s="95"/>
    </row>
    <row r="645" ht="14.25" customHeight="1">
      <c r="B645" s="95"/>
      <c r="C645" s="95"/>
    </row>
    <row r="646" ht="14.25" customHeight="1">
      <c r="B646" s="95"/>
      <c r="C646" s="95"/>
    </row>
    <row r="647" ht="14.25" customHeight="1">
      <c r="B647" s="95"/>
      <c r="C647" s="95"/>
    </row>
    <row r="648" ht="14.25" customHeight="1">
      <c r="B648" s="95"/>
      <c r="C648" s="95"/>
    </row>
    <row r="649" ht="14.25" customHeight="1">
      <c r="B649" s="95"/>
      <c r="C649" s="95"/>
    </row>
    <row r="650" ht="14.25" customHeight="1">
      <c r="B650" s="95"/>
      <c r="C650" s="95"/>
    </row>
    <row r="651" ht="14.25" customHeight="1">
      <c r="B651" s="95"/>
      <c r="C651" s="95"/>
    </row>
    <row r="652" ht="14.25" customHeight="1">
      <c r="B652" s="95"/>
      <c r="C652" s="95"/>
    </row>
    <row r="653" ht="14.25" customHeight="1">
      <c r="B653" s="95"/>
      <c r="C653" s="95"/>
    </row>
    <row r="654" ht="14.25" customHeight="1">
      <c r="B654" s="95"/>
      <c r="C654" s="95"/>
    </row>
    <row r="655" ht="14.25" customHeight="1">
      <c r="B655" s="95"/>
      <c r="C655" s="95"/>
    </row>
    <row r="656" ht="14.25" customHeight="1">
      <c r="B656" s="95"/>
      <c r="C656" s="95"/>
    </row>
    <row r="657" ht="14.25" customHeight="1">
      <c r="B657" s="95"/>
      <c r="C657" s="95"/>
    </row>
    <row r="658" ht="14.25" customHeight="1">
      <c r="B658" s="95"/>
      <c r="C658" s="95"/>
    </row>
    <row r="659" ht="14.25" customHeight="1">
      <c r="B659" s="95"/>
      <c r="C659" s="95"/>
    </row>
    <row r="660" ht="14.25" customHeight="1">
      <c r="B660" s="95"/>
      <c r="C660" s="95"/>
    </row>
    <row r="661" ht="14.25" customHeight="1">
      <c r="B661" s="95"/>
      <c r="C661" s="95"/>
    </row>
    <row r="662" ht="14.25" customHeight="1">
      <c r="B662" s="95"/>
      <c r="C662" s="95"/>
    </row>
    <row r="663" ht="14.25" customHeight="1">
      <c r="B663" s="95"/>
      <c r="C663" s="95"/>
    </row>
    <row r="664" ht="14.25" customHeight="1">
      <c r="B664" s="95"/>
      <c r="C664" s="95"/>
    </row>
    <row r="665" ht="14.25" customHeight="1">
      <c r="B665" s="95"/>
      <c r="C665" s="95"/>
    </row>
    <row r="666" ht="14.25" customHeight="1">
      <c r="B666" s="95"/>
      <c r="C666" s="95"/>
    </row>
    <row r="667" ht="14.25" customHeight="1">
      <c r="B667" s="95"/>
      <c r="C667" s="95"/>
    </row>
    <row r="668" ht="14.25" customHeight="1">
      <c r="B668" s="95"/>
      <c r="C668" s="95"/>
    </row>
    <row r="669" ht="14.25" customHeight="1">
      <c r="B669" s="95"/>
      <c r="C669" s="95"/>
    </row>
    <row r="670" ht="14.25" customHeight="1">
      <c r="B670" s="95"/>
      <c r="C670" s="95"/>
    </row>
    <row r="671" ht="14.25" customHeight="1">
      <c r="B671" s="95"/>
      <c r="C671" s="95"/>
    </row>
    <row r="672" ht="14.25" customHeight="1">
      <c r="B672" s="95"/>
      <c r="C672" s="95"/>
    </row>
    <row r="673" ht="14.25" customHeight="1">
      <c r="B673" s="95"/>
      <c r="C673" s="95"/>
    </row>
    <row r="674" ht="14.25" customHeight="1">
      <c r="B674" s="95"/>
      <c r="C674" s="95"/>
    </row>
    <row r="675" ht="14.25" customHeight="1">
      <c r="B675" s="95"/>
      <c r="C675" s="95"/>
    </row>
    <row r="676" ht="14.25" customHeight="1">
      <c r="B676" s="95"/>
      <c r="C676" s="95"/>
    </row>
    <row r="677" ht="14.25" customHeight="1">
      <c r="B677" s="95"/>
      <c r="C677" s="95"/>
    </row>
    <row r="678" ht="14.25" customHeight="1">
      <c r="B678" s="95"/>
      <c r="C678" s="95"/>
    </row>
    <row r="679" ht="14.25" customHeight="1">
      <c r="B679" s="95"/>
      <c r="C679" s="95"/>
    </row>
    <row r="680" ht="14.25" customHeight="1">
      <c r="B680" s="95"/>
      <c r="C680" s="95"/>
    </row>
    <row r="681" ht="14.25" customHeight="1">
      <c r="B681" s="95"/>
      <c r="C681" s="95"/>
    </row>
    <row r="682" ht="14.25" customHeight="1">
      <c r="B682" s="95"/>
      <c r="C682" s="95"/>
    </row>
    <row r="683" ht="14.25" customHeight="1">
      <c r="B683" s="95"/>
      <c r="C683" s="95"/>
    </row>
    <row r="684" ht="14.25" customHeight="1">
      <c r="B684" s="95"/>
      <c r="C684" s="95"/>
    </row>
    <row r="685" ht="14.25" customHeight="1">
      <c r="B685" s="95"/>
      <c r="C685" s="95"/>
    </row>
    <row r="686" ht="14.25" customHeight="1">
      <c r="B686" s="95"/>
      <c r="C686" s="95"/>
    </row>
    <row r="687" ht="14.25" customHeight="1">
      <c r="B687" s="95"/>
      <c r="C687" s="95"/>
    </row>
    <row r="688" ht="14.25" customHeight="1">
      <c r="B688" s="95"/>
      <c r="C688" s="95"/>
    </row>
    <row r="689" ht="14.25" customHeight="1">
      <c r="B689" s="95"/>
      <c r="C689" s="95"/>
    </row>
    <row r="690" ht="14.25" customHeight="1">
      <c r="B690" s="95"/>
      <c r="C690" s="95"/>
    </row>
    <row r="691" ht="14.25" customHeight="1">
      <c r="B691" s="95"/>
      <c r="C691" s="95"/>
    </row>
    <row r="692" ht="14.25" customHeight="1">
      <c r="B692" s="95"/>
      <c r="C692" s="95"/>
    </row>
    <row r="693" ht="14.25" customHeight="1">
      <c r="B693" s="95"/>
      <c r="C693" s="95"/>
    </row>
    <row r="694" ht="14.25" customHeight="1">
      <c r="B694" s="95"/>
      <c r="C694" s="95"/>
    </row>
    <row r="695" ht="14.25" customHeight="1">
      <c r="B695" s="95"/>
      <c r="C695" s="95"/>
    </row>
    <row r="696" ht="14.25" customHeight="1">
      <c r="B696" s="95"/>
      <c r="C696" s="95"/>
    </row>
    <row r="697" ht="14.25" customHeight="1">
      <c r="B697" s="95"/>
      <c r="C697" s="95"/>
    </row>
    <row r="698" ht="14.25" customHeight="1">
      <c r="B698" s="95"/>
      <c r="C698" s="95"/>
    </row>
    <row r="699" ht="14.25" customHeight="1">
      <c r="B699" s="95"/>
      <c r="C699" s="95"/>
    </row>
    <row r="700" ht="14.25" customHeight="1">
      <c r="B700" s="95"/>
      <c r="C700" s="95"/>
    </row>
    <row r="701" ht="14.25" customHeight="1">
      <c r="B701" s="95"/>
      <c r="C701" s="95"/>
    </row>
    <row r="702" ht="14.25" customHeight="1">
      <c r="B702" s="95"/>
      <c r="C702" s="95"/>
    </row>
    <row r="703" ht="14.25" customHeight="1">
      <c r="B703" s="95"/>
      <c r="C703" s="95"/>
    </row>
    <row r="704" ht="14.25" customHeight="1">
      <c r="B704" s="95"/>
      <c r="C704" s="95"/>
    </row>
    <row r="705" ht="14.25" customHeight="1">
      <c r="B705" s="95"/>
      <c r="C705" s="95"/>
    </row>
    <row r="706" ht="14.25" customHeight="1">
      <c r="B706" s="95"/>
      <c r="C706" s="95"/>
    </row>
    <row r="707" ht="14.25" customHeight="1">
      <c r="B707" s="95"/>
      <c r="C707" s="95"/>
    </row>
    <row r="708" ht="14.25" customHeight="1">
      <c r="B708" s="95"/>
      <c r="C708" s="95"/>
    </row>
    <row r="709" ht="14.25" customHeight="1">
      <c r="B709" s="95"/>
      <c r="C709" s="95"/>
    </row>
    <row r="710" ht="14.25" customHeight="1">
      <c r="B710" s="95"/>
      <c r="C710" s="95"/>
    </row>
    <row r="711" ht="14.25" customHeight="1">
      <c r="B711" s="95"/>
      <c r="C711" s="95"/>
    </row>
    <row r="712" ht="14.25" customHeight="1">
      <c r="B712" s="95"/>
      <c r="C712" s="95"/>
    </row>
    <row r="713" ht="14.25" customHeight="1">
      <c r="B713" s="95"/>
      <c r="C713" s="95"/>
    </row>
    <row r="714" ht="14.25" customHeight="1">
      <c r="B714" s="95"/>
      <c r="C714" s="95"/>
    </row>
    <row r="715" ht="14.25" customHeight="1">
      <c r="B715" s="95"/>
      <c r="C715" s="95"/>
    </row>
    <row r="716" ht="14.25" customHeight="1">
      <c r="B716" s="95"/>
      <c r="C716" s="95"/>
    </row>
    <row r="717" ht="14.25" customHeight="1">
      <c r="B717" s="95"/>
      <c r="C717" s="95"/>
    </row>
    <row r="718" ht="14.25" customHeight="1">
      <c r="B718" s="95"/>
      <c r="C718" s="95"/>
    </row>
    <row r="719" ht="14.25" customHeight="1">
      <c r="B719" s="95"/>
      <c r="C719" s="95"/>
    </row>
    <row r="720" ht="14.25" customHeight="1">
      <c r="B720" s="95"/>
      <c r="C720" s="95"/>
    </row>
    <row r="721" ht="14.25" customHeight="1">
      <c r="B721" s="95"/>
      <c r="C721" s="95"/>
    </row>
    <row r="722" ht="14.25" customHeight="1">
      <c r="B722" s="95"/>
      <c r="C722" s="95"/>
    </row>
    <row r="723" ht="14.25" customHeight="1">
      <c r="B723" s="95"/>
      <c r="C723" s="95"/>
    </row>
    <row r="724" ht="14.25" customHeight="1">
      <c r="B724" s="95"/>
      <c r="C724" s="95"/>
    </row>
    <row r="725" ht="14.25" customHeight="1">
      <c r="B725" s="95"/>
      <c r="C725" s="95"/>
    </row>
    <row r="726" ht="14.25" customHeight="1">
      <c r="B726" s="95"/>
      <c r="C726" s="95"/>
    </row>
    <row r="727" ht="14.25" customHeight="1">
      <c r="B727" s="95"/>
      <c r="C727" s="95"/>
    </row>
    <row r="728" ht="14.25" customHeight="1">
      <c r="B728" s="95"/>
      <c r="C728" s="95"/>
    </row>
    <row r="729" ht="14.25" customHeight="1">
      <c r="B729" s="95"/>
      <c r="C729" s="95"/>
    </row>
    <row r="730" ht="14.25" customHeight="1">
      <c r="B730" s="95"/>
      <c r="C730" s="95"/>
    </row>
    <row r="731" ht="14.25" customHeight="1">
      <c r="B731" s="95"/>
      <c r="C731" s="95"/>
    </row>
    <row r="732" ht="14.25" customHeight="1">
      <c r="B732" s="95"/>
      <c r="C732" s="95"/>
    </row>
    <row r="733" ht="14.25" customHeight="1">
      <c r="B733" s="95"/>
      <c r="C733" s="95"/>
    </row>
    <row r="734" ht="14.25" customHeight="1">
      <c r="B734" s="95"/>
      <c r="C734" s="95"/>
    </row>
    <row r="735" ht="14.25" customHeight="1">
      <c r="B735" s="95"/>
      <c r="C735" s="95"/>
    </row>
    <row r="736" ht="14.25" customHeight="1">
      <c r="B736" s="95"/>
      <c r="C736" s="95"/>
    </row>
    <row r="737" ht="14.25" customHeight="1">
      <c r="B737" s="95"/>
      <c r="C737" s="95"/>
    </row>
    <row r="738" ht="14.25" customHeight="1">
      <c r="B738" s="95"/>
      <c r="C738" s="95"/>
    </row>
    <row r="739" ht="14.25" customHeight="1">
      <c r="B739" s="95"/>
      <c r="C739" s="95"/>
    </row>
    <row r="740" ht="14.25" customHeight="1">
      <c r="B740" s="95"/>
      <c r="C740" s="95"/>
    </row>
    <row r="741" ht="14.25" customHeight="1">
      <c r="B741" s="95"/>
      <c r="C741" s="95"/>
    </row>
    <row r="742" ht="14.25" customHeight="1">
      <c r="B742" s="95"/>
      <c r="C742" s="95"/>
    </row>
    <row r="743" ht="14.25" customHeight="1">
      <c r="B743" s="95"/>
      <c r="C743" s="95"/>
    </row>
    <row r="744" ht="14.25" customHeight="1">
      <c r="B744" s="95"/>
      <c r="C744" s="95"/>
    </row>
    <row r="745" ht="14.25" customHeight="1">
      <c r="B745" s="95"/>
      <c r="C745" s="95"/>
    </row>
    <row r="746" ht="14.25" customHeight="1">
      <c r="B746" s="95"/>
      <c r="C746" s="95"/>
    </row>
    <row r="747" ht="14.25" customHeight="1">
      <c r="B747" s="95"/>
      <c r="C747" s="95"/>
    </row>
    <row r="748" ht="14.25" customHeight="1">
      <c r="B748" s="95"/>
      <c r="C748" s="95"/>
    </row>
    <row r="749" ht="14.25" customHeight="1">
      <c r="B749" s="95"/>
      <c r="C749" s="95"/>
    </row>
    <row r="750" ht="14.25" customHeight="1">
      <c r="B750" s="95"/>
      <c r="C750" s="95"/>
    </row>
    <row r="751" ht="14.25" customHeight="1">
      <c r="B751" s="95"/>
      <c r="C751" s="95"/>
    </row>
    <row r="752" ht="14.25" customHeight="1">
      <c r="B752" s="95"/>
      <c r="C752" s="95"/>
    </row>
    <row r="753" ht="14.25" customHeight="1">
      <c r="B753" s="95"/>
      <c r="C753" s="95"/>
    </row>
    <row r="754" ht="14.25" customHeight="1">
      <c r="B754" s="95"/>
      <c r="C754" s="95"/>
    </row>
    <row r="755" ht="14.25" customHeight="1">
      <c r="B755" s="95"/>
      <c r="C755" s="95"/>
    </row>
    <row r="756" ht="14.25" customHeight="1">
      <c r="B756" s="95"/>
      <c r="C756" s="95"/>
    </row>
    <row r="757" ht="14.25" customHeight="1">
      <c r="B757" s="95"/>
      <c r="C757" s="95"/>
    </row>
    <row r="758" ht="14.25" customHeight="1">
      <c r="B758" s="95"/>
      <c r="C758" s="95"/>
    </row>
    <row r="759" ht="14.25" customHeight="1">
      <c r="B759" s="95"/>
      <c r="C759" s="95"/>
    </row>
    <row r="760" ht="14.25" customHeight="1">
      <c r="B760" s="95"/>
      <c r="C760" s="95"/>
    </row>
    <row r="761" ht="14.25" customHeight="1">
      <c r="B761" s="95"/>
      <c r="C761" s="95"/>
    </row>
    <row r="762" ht="14.25" customHeight="1">
      <c r="B762" s="95"/>
      <c r="C762" s="95"/>
    </row>
    <row r="763" ht="14.25" customHeight="1">
      <c r="B763" s="95"/>
      <c r="C763" s="95"/>
    </row>
    <row r="764" ht="14.25" customHeight="1">
      <c r="B764" s="95"/>
      <c r="C764" s="95"/>
    </row>
    <row r="765" ht="14.25" customHeight="1">
      <c r="B765" s="95"/>
      <c r="C765" s="95"/>
    </row>
    <row r="766" ht="14.25" customHeight="1">
      <c r="B766" s="95"/>
      <c r="C766" s="95"/>
    </row>
    <row r="767" ht="14.25" customHeight="1">
      <c r="B767" s="95"/>
      <c r="C767" s="95"/>
    </row>
    <row r="768" ht="14.25" customHeight="1">
      <c r="B768" s="95"/>
      <c r="C768" s="95"/>
    </row>
    <row r="769" ht="14.25" customHeight="1">
      <c r="B769" s="95"/>
      <c r="C769" s="95"/>
    </row>
    <row r="770" ht="14.25" customHeight="1">
      <c r="B770" s="95"/>
      <c r="C770" s="95"/>
    </row>
    <row r="771" ht="14.25" customHeight="1">
      <c r="B771" s="95"/>
      <c r="C771" s="95"/>
    </row>
    <row r="772" ht="14.25" customHeight="1">
      <c r="B772" s="95"/>
      <c r="C772" s="95"/>
    </row>
    <row r="773" ht="14.25" customHeight="1">
      <c r="B773" s="95"/>
      <c r="C773" s="95"/>
    </row>
    <row r="774" ht="14.25" customHeight="1">
      <c r="B774" s="95"/>
      <c r="C774" s="95"/>
    </row>
    <row r="775" ht="14.25" customHeight="1">
      <c r="B775" s="95"/>
      <c r="C775" s="95"/>
    </row>
    <row r="776" ht="14.25" customHeight="1">
      <c r="B776" s="95"/>
      <c r="C776" s="95"/>
    </row>
    <row r="777" ht="14.25" customHeight="1">
      <c r="B777" s="95"/>
      <c r="C777" s="95"/>
    </row>
    <row r="778" ht="14.25" customHeight="1">
      <c r="B778" s="95"/>
      <c r="C778" s="95"/>
    </row>
    <row r="779" ht="14.25" customHeight="1">
      <c r="B779" s="95"/>
      <c r="C779" s="95"/>
    </row>
    <row r="780" ht="14.25" customHeight="1">
      <c r="B780" s="95"/>
      <c r="C780" s="95"/>
    </row>
    <row r="781" ht="14.25" customHeight="1">
      <c r="B781" s="95"/>
      <c r="C781" s="95"/>
    </row>
    <row r="782" ht="14.25" customHeight="1">
      <c r="B782" s="95"/>
      <c r="C782" s="95"/>
    </row>
    <row r="783" ht="14.25" customHeight="1">
      <c r="B783" s="95"/>
      <c r="C783" s="95"/>
    </row>
    <row r="784" ht="14.25" customHeight="1">
      <c r="B784" s="95"/>
      <c r="C784" s="95"/>
    </row>
    <row r="785" ht="14.25" customHeight="1">
      <c r="B785" s="95"/>
      <c r="C785" s="95"/>
    </row>
    <row r="786" ht="14.25" customHeight="1">
      <c r="B786" s="95"/>
      <c r="C786" s="95"/>
    </row>
    <row r="787" ht="14.25" customHeight="1">
      <c r="B787" s="95"/>
      <c r="C787" s="95"/>
    </row>
    <row r="788" ht="14.25" customHeight="1">
      <c r="B788" s="95"/>
      <c r="C788" s="95"/>
    </row>
    <row r="789" ht="14.25" customHeight="1">
      <c r="B789" s="95"/>
      <c r="C789" s="95"/>
    </row>
    <row r="790" ht="14.25" customHeight="1">
      <c r="B790" s="95"/>
      <c r="C790" s="95"/>
    </row>
    <row r="791" ht="14.25" customHeight="1">
      <c r="B791" s="95"/>
      <c r="C791" s="95"/>
    </row>
    <row r="792" ht="14.25" customHeight="1">
      <c r="B792" s="95"/>
      <c r="C792" s="95"/>
    </row>
    <row r="793" ht="14.25" customHeight="1">
      <c r="B793" s="95"/>
      <c r="C793" s="95"/>
    </row>
    <row r="794" ht="14.25" customHeight="1">
      <c r="B794" s="95"/>
      <c r="C794" s="95"/>
    </row>
    <row r="795" ht="14.25" customHeight="1">
      <c r="B795" s="95"/>
      <c r="C795" s="95"/>
    </row>
    <row r="796" ht="14.25" customHeight="1">
      <c r="B796" s="95"/>
      <c r="C796" s="95"/>
    </row>
    <row r="797" ht="14.25" customHeight="1">
      <c r="B797" s="95"/>
      <c r="C797" s="95"/>
    </row>
    <row r="798" ht="14.25" customHeight="1">
      <c r="B798" s="95"/>
      <c r="C798" s="95"/>
    </row>
    <row r="799" ht="14.25" customHeight="1">
      <c r="B799" s="95"/>
      <c r="C799" s="95"/>
    </row>
    <row r="800" ht="14.25" customHeight="1">
      <c r="B800" s="95"/>
      <c r="C800" s="95"/>
    </row>
    <row r="801" ht="14.25" customHeight="1">
      <c r="B801" s="95"/>
      <c r="C801" s="95"/>
    </row>
    <row r="802" ht="14.25" customHeight="1">
      <c r="B802" s="95"/>
      <c r="C802" s="95"/>
    </row>
    <row r="803" ht="14.25" customHeight="1">
      <c r="B803" s="95"/>
      <c r="C803" s="95"/>
    </row>
    <row r="804" ht="14.25" customHeight="1">
      <c r="B804" s="95"/>
      <c r="C804" s="95"/>
    </row>
    <row r="805" ht="14.25" customHeight="1">
      <c r="B805" s="95"/>
      <c r="C805" s="95"/>
    </row>
    <row r="806" ht="14.25" customHeight="1">
      <c r="B806" s="95"/>
      <c r="C806" s="95"/>
    </row>
    <row r="807" ht="14.25" customHeight="1">
      <c r="B807" s="95"/>
      <c r="C807" s="95"/>
    </row>
    <row r="808" ht="14.25" customHeight="1">
      <c r="B808" s="95"/>
      <c r="C808" s="95"/>
    </row>
    <row r="809" ht="14.25" customHeight="1">
      <c r="B809" s="95"/>
      <c r="C809" s="95"/>
    </row>
    <row r="810" ht="14.25" customHeight="1">
      <c r="B810" s="95"/>
      <c r="C810" s="95"/>
    </row>
    <row r="811" ht="14.25" customHeight="1">
      <c r="B811" s="95"/>
      <c r="C811" s="95"/>
    </row>
    <row r="812" ht="14.25" customHeight="1">
      <c r="B812" s="95"/>
      <c r="C812" s="95"/>
    </row>
    <row r="813" ht="14.25" customHeight="1">
      <c r="B813" s="95"/>
      <c r="C813" s="95"/>
    </row>
    <row r="814" ht="14.25" customHeight="1">
      <c r="B814" s="95"/>
      <c r="C814" s="95"/>
    </row>
    <row r="815" ht="14.25" customHeight="1">
      <c r="B815" s="95"/>
      <c r="C815" s="95"/>
    </row>
    <row r="816" ht="14.25" customHeight="1">
      <c r="B816" s="95"/>
      <c r="C816" s="95"/>
    </row>
    <row r="817" ht="14.25" customHeight="1">
      <c r="B817" s="95"/>
      <c r="C817" s="95"/>
    </row>
    <row r="818" ht="14.25" customHeight="1">
      <c r="B818" s="95"/>
      <c r="C818" s="95"/>
    </row>
    <row r="819" ht="14.25" customHeight="1">
      <c r="B819" s="95"/>
      <c r="C819" s="95"/>
    </row>
    <row r="820" ht="14.25" customHeight="1">
      <c r="B820" s="95"/>
      <c r="C820" s="95"/>
    </row>
    <row r="821" ht="14.25" customHeight="1">
      <c r="B821" s="95"/>
      <c r="C821" s="95"/>
    </row>
    <row r="822" ht="14.25" customHeight="1">
      <c r="B822" s="95"/>
      <c r="C822" s="95"/>
    </row>
    <row r="823" ht="14.25" customHeight="1">
      <c r="B823" s="95"/>
      <c r="C823" s="95"/>
    </row>
    <row r="824" ht="14.25" customHeight="1">
      <c r="B824" s="95"/>
      <c r="C824" s="95"/>
    </row>
    <row r="825" ht="14.25" customHeight="1">
      <c r="B825" s="95"/>
      <c r="C825" s="95"/>
    </row>
    <row r="826" ht="14.25" customHeight="1">
      <c r="B826" s="95"/>
      <c r="C826" s="95"/>
    </row>
    <row r="827" ht="14.25" customHeight="1">
      <c r="B827" s="95"/>
      <c r="C827" s="95"/>
    </row>
    <row r="828" ht="14.25" customHeight="1">
      <c r="B828" s="95"/>
      <c r="C828" s="95"/>
    </row>
    <row r="829" ht="14.25" customHeight="1">
      <c r="B829" s="95"/>
      <c r="C829" s="95"/>
    </row>
    <row r="830" ht="14.25" customHeight="1">
      <c r="B830" s="95"/>
      <c r="C830" s="95"/>
    </row>
    <row r="831" ht="14.25" customHeight="1">
      <c r="B831" s="95"/>
      <c r="C831" s="95"/>
    </row>
    <row r="832" ht="14.25" customHeight="1">
      <c r="B832" s="95"/>
      <c r="C832" s="95"/>
    </row>
    <row r="833" ht="14.25" customHeight="1">
      <c r="B833" s="95"/>
      <c r="C833" s="95"/>
    </row>
    <row r="834" ht="14.25" customHeight="1">
      <c r="B834" s="95"/>
      <c r="C834" s="95"/>
    </row>
    <row r="835" ht="14.25" customHeight="1">
      <c r="B835" s="95"/>
      <c r="C835" s="95"/>
    </row>
    <row r="836" ht="14.25" customHeight="1">
      <c r="B836" s="95"/>
      <c r="C836" s="95"/>
    </row>
    <row r="837" ht="14.25" customHeight="1">
      <c r="B837" s="95"/>
      <c r="C837" s="95"/>
    </row>
    <row r="838" ht="14.25" customHeight="1">
      <c r="B838" s="95"/>
      <c r="C838" s="95"/>
    </row>
    <row r="839" ht="14.25" customHeight="1">
      <c r="B839" s="95"/>
      <c r="C839" s="95"/>
    </row>
    <row r="840" ht="14.25" customHeight="1">
      <c r="B840" s="95"/>
      <c r="C840" s="95"/>
    </row>
    <row r="841" ht="14.25" customHeight="1">
      <c r="B841" s="95"/>
      <c r="C841" s="95"/>
    </row>
    <row r="842" ht="14.25" customHeight="1">
      <c r="B842" s="95"/>
      <c r="C842" s="95"/>
    </row>
    <row r="843" ht="14.25" customHeight="1">
      <c r="B843" s="95"/>
      <c r="C843" s="95"/>
    </row>
    <row r="844" ht="14.25" customHeight="1">
      <c r="B844" s="95"/>
      <c r="C844" s="95"/>
    </row>
    <row r="845" ht="14.25" customHeight="1">
      <c r="B845" s="95"/>
      <c r="C845" s="95"/>
    </row>
    <row r="846" ht="14.25" customHeight="1">
      <c r="B846" s="95"/>
      <c r="C846" s="95"/>
    </row>
    <row r="847" ht="14.25" customHeight="1">
      <c r="B847" s="95"/>
      <c r="C847" s="95"/>
    </row>
    <row r="848" ht="14.25" customHeight="1">
      <c r="B848" s="95"/>
      <c r="C848" s="95"/>
    </row>
    <row r="849" ht="14.25" customHeight="1">
      <c r="B849" s="95"/>
      <c r="C849" s="95"/>
    </row>
    <row r="850" ht="14.25" customHeight="1">
      <c r="B850" s="95"/>
      <c r="C850" s="95"/>
    </row>
    <row r="851" ht="14.25" customHeight="1">
      <c r="B851" s="95"/>
      <c r="C851" s="95"/>
    </row>
    <row r="852" ht="14.25" customHeight="1">
      <c r="B852" s="95"/>
      <c r="C852" s="95"/>
    </row>
    <row r="853" ht="14.25" customHeight="1">
      <c r="B853" s="95"/>
      <c r="C853" s="95"/>
    </row>
    <row r="854" ht="14.25" customHeight="1">
      <c r="B854" s="95"/>
      <c r="C854" s="95"/>
    </row>
    <row r="855" ht="14.25" customHeight="1">
      <c r="B855" s="95"/>
      <c r="C855" s="95"/>
    </row>
    <row r="856" ht="14.25" customHeight="1">
      <c r="B856" s="95"/>
      <c r="C856" s="95"/>
    </row>
    <row r="857" ht="14.25" customHeight="1">
      <c r="B857" s="95"/>
      <c r="C857" s="95"/>
    </row>
    <row r="858" ht="14.25" customHeight="1">
      <c r="B858" s="95"/>
      <c r="C858" s="95"/>
    </row>
    <row r="859" ht="14.25" customHeight="1">
      <c r="B859" s="95"/>
      <c r="C859" s="95"/>
    </row>
    <row r="860" ht="14.25" customHeight="1">
      <c r="B860" s="95"/>
      <c r="C860" s="95"/>
    </row>
    <row r="861" ht="14.25" customHeight="1">
      <c r="B861" s="95"/>
      <c r="C861" s="95"/>
    </row>
    <row r="862" ht="14.25" customHeight="1">
      <c r="B862" s="95"/>
      <c r="C862" s="95"/>
    </row>
    <row r="863" ht="14.25" customHeight="1">
      <c r="B863" s="95"/>
      <c r="C863" s="95"/>
    </row>
    <row r="864" ht="14.25" customHeight="1">
      <c r="B864" s="95"/>
      <c r="C864" s="95"/>
    </row>
    <row r="865" ht="14.25" customHeight="1">
      <c r="B865" s="95"/>
      <c r="C865" s="95"/>
    </row>
    <row r="866" ht="14.25" customHeight="1">
      <c r="B866" s="95"/>
      <c r="C866" s="95"/>
    </row>
    <row r="867" ht="14.25" customHeight="1">
      <c r="B867" s="95"/>
      <c r="C867" s="95"/>
    </row>
    <row r="868" ht="14.25" customHeight="1">
      <c r="B868" s="95"/>
      <c r="C868" s="95"/>
    </row>
    <row r="869" ht="14.25" customHeight="1">
      <c r="B869" s="95"/>
      <c r="C869" s="95"/>
    </row>
    <row r="870" ht="14.25" customHeight="1">
      <c r="B870" s="95"/>
      <c r="C870" s="95"/>
    </row>
    <row r="871" ht="14.25" customHeight="1">
      <c r="B871" s="95"/>
      <c r="C871" s="95"/>
    </row>
    <row r="872" ht="14.25" customHeight="1">
      <c r="B872" s="95"/>
      <c r="C872" s="95"/>
    </row>
    <row r="873" ht="14.25" customHeight="1">
      <c r="B873" s="95"/>
      <c r="C873" s="95"/>
    </row>
    <row r="874" ht="14.25" customHeight="1">
      <c r="B874" s="95"/>
      <c r="C874" s="95"/>
    </row>
    <row r="875" ht="14.25" customHeight="1">
      <c r="B875" s="95"/>
      <c r="C875" s="95"/>
    </row>
    <row r="876" ht="14.25" customHeight="1">
      <c r="B876" s="95"/>
      <c r="C876" s="95"/>
    </row>
    <row r="877" ht="14.25" customHeight="1">
      <c r="B877" s="95"/>
      <c r="C877" s="95"/>
    </row>
    <row r="878" ht="14.25" customHeight="1">
      <c r="B878" s="95"/>
      <c r="C878" s="95"/>
    </row>
    <row r="879" ht="14.25" customHeight="1">
      <c r="B879" s="95"/>
      <c r="C879" s="95"/>
    </row>
    <row r="880" ht="14.25" customHeight="1">
      <c r="B880" s="95"/>
      <c r="C880" s="95"/>
    </row>
    <row r="881" ht="14.25" customHeight="1">
      <c r="B881" s="95"/>
      <c r="C881" s="95"/>
    </row>
    <row r="882" ht="14.25" customHeight="1">
      <c r="B882" s="95"/>
      <c r="C882" s="95"/>
    </row>
    <row r="883" ht="14.25" customHeight="1">
      <c r="B883" s="95"/>
      <c r="C883" s="95"/>
    </row>
    <row r="884" ht="14.25" customHeight="1">
      <c r="B884" s="95"/>
      <c r="C884" s="95"/>
    </row>
    <row r="885" ht="14.25" customHeight="1">
      <c r="B885" s="95"/>
      <c r="C885" s="95"/>
    </row>
    <row r="886" ht="14.25" customHeight="1">
      <c r="B886" s="95"/>
      <c r="C886" s="95"/>
    </row>
    <row r="887" ht="14.25" customHeight="1">
      <c r="B887" s="95"/>
      <c r="C887" s="95"/>
    </row>
    <row r="888" ht="14.25" customHeight="1">
      <c r="B888" s="95"/>
      <c r="C888" s="95"/>
    </row>
    <row r="889" ht="14.25" customHeight="1">
      <c r="B889" s="95"/>
      <c r="C889" s="95"/>
    </row>
    <row r="890" ht="14.25" customHeight="1">
      <c r="B890" s="95"/>
      <c r="C890" s="95"/>
    </row>
    <row r="891" ht="14.25" customHeight="1">
      <c r="B891" s="95"/>
      <c r="C891" s="95"/>
    </row>
    <row r="892" ht="14.25" customHeight="1">
      <c r="B892" s="95"/>
      <c r="C892" s="95"/>
    </row>
    <row r="893" ht="14.25" customHeight="1">
      <c r="B893" s="95"/>
      <c r="C893" s="95"/>
    </row>
    <row r="894" ht="14.25" customHeight="1">
      <c r="B894" s="95"/>
      <c r="C894" s="95"/>
    </row>
    <row r="895" ht="14.25" customHeight="1">
      <c r="B895" s="95"/>
      <c r="C895" s="95"/>
    </row>
    <row r="896" ht="14.25" customHeight="1">
      <c r="B896" s="95"/>
      <c r="C896" s="95"/>
    </row>
    <row r="897" ht="14.25" customHeight="1">
      <c r="B897" s="95"/>
      <c r="C897" s="95"/>
    </row>
    <row r="898" ht="14.25" customHeight="1">
      <c r="B898" s="95"/>
      <c r="C898" s="95"/>
    </row>
    <row r="899" ht="14.25" customHeight="1">
      <c r="B899" s="95"/>
      <c r="C899" s="95"/>
    </row>
    <row r="900" ht="14.25" customHeight="1">
      <c r="B900" s="95"/>
      <c r="C900" s="95"/>
    </row>
    <row r="901" ht="14.25" customHeight="1">
      <c r="B901" s="95"/>
      <c r="C901" s="95"/>
    </row>
    <row r="902" ht="14.25" customHeight="1">
      <c r="B902" s="95"/>
      <c r="C902" s="95"/>
    </row>
    <row r="903" ht="14.25" customHeight="1">
      <c r="B903" s="95"/>
      <c r="C903" s="95"/>
    </row>
    <row r="904" ht="14.25" customHeight="1">
      <c r="B904" s="95"/>
      <c r="C904" s="95"/>
    </row>
    <row r="905" ht="14.25" customHeight="1">
      <c r="B905" s="95"/>
      <c r="C905" s="95"/>
    </row>
    <row r="906" ht="14.25" customHeight="1">
      <c r="B906" s="95"/>
      <c r="C906" s="95"/>
    </row>
    <row r="907" ht="14.25" customHeight="1">
      <c r="B907" s="95"/>
      <c r="C907" s="95"/>
    </row>
    <row r="908" ht="14.25" customHeight="1">
      <c r="B908" s="95"/>
      <c r="C908" s="95"/>
    </row>
    <row r="909" ht="14.25" customHeight="1">
      <c r="B909" s="95"/>
      <c r="C909" s="95"/>
    </row>
    <row r="910" ht="14.25" customHeight="1">
      <c r="B910" s="95"/>
      <c r="C910" s="95"/>
    </row>
    <row r="911" ht="14.25" customHeight="1">
      <c r="B911" s="95"/>
      <c r="C911" s="95"/>
    </row>
    <row r="912" ht="14.25" customHeight="1">
      <c r="B912" s="95"/>
      <c r="C912" s="95"/>
    </row>
    <row r="913" ht="14.25" customHeight="1">
      <c r="B913" s="95"/>
      <c r="C913" s="95"/>
    </row>
    <row r="914" ht="14.25" customHeight="1">
      <c r="B914" s="95"/>
      <c r="C914" s="95"/>
    </row>
    <row r="915" ht="14.25" customHeight="1">
      <c r="B915" s="95"/>
      <c r="C915" s="95"/>
    </row>
    <row r="916" ht="14.25" customHeight="1">
      <c r="B916" s="95"/>
      <c r="C916" s="95"/>
    </row>
    <row r="917" ht="14.25" customHeight="1">
      <c r="B917" s="95"/>
      <c r="C917" s="95"/>
    </row>
    <row r="918" ht="14.25" customHeight="1">
      <c r="B918" s="95"/>
      <c r="C918" s="95"/>
    </row>
    <row r="919" ht="14.25" customHeight="1">
      <c r="B919" s="95"/>
      <c r="C919" s="95"/>
    </row>
    <row r="920" ht="14.25" customHeight="1">
      <c r="B920" s="95"/>
      <c r="C920" s="95"/>
    </row>
    <row r="921" ht="14.25" customHeight="1">
      <c r="B921" s="95"/>
      <c r="C921" s="95"/>
    </row>
    <row r="922" ht="14.25" customHeight="1">
      <c r="B922" s="95"/>
      <c r="C922" s="95"/>
    </row>
    <row r="923" ht="14.25" customHeight="1">
      <c r="B923" s="95"/>
      <c r="C923" s="95"/>
    </row>
    <row r="924" ht="14.25" customHeight="1">
      <c r="B924" s="95"/>
      <c r="C924" s="95"/>
    </row>
    <row r="925" ht="14.25" customHeight="1">
      <c r="B925" s="95"/>
      <c r="C925" s="95"/>
    </row>
    <row r="926" ht="14.25" customHeight="1">
      <c r="B926" s="95"/>
      <c r="C926" s="95"/>
    </row>
    <row r="927" ht="14.25" customHeight="1">
      <c r="B927" s="95"/>
      <c r="C927" s="95"/>
    </row>
    <row r="928" ht="14.25" customHeight="1">
      <c r="B928" s="95"/>
      <c r="C928" s="95"/>
    </row>
    <row r="929" ht="14.25" customHeight="1">
      <c r="B929" s="95"/>
      <c r="C929" s="95"/>
    </row>
    <row r="930" ht="14.25" customHeight="1">
      <c r="B930" s="95"/>
      <c r="C930" s="95"/>
    </row>
    <row r="931" ht="14.25" customHeight="1">
      <c r="B931" s="95"/>
      <c r="C931" s="95"/>
    </row>
    <row r="932" ht="14.25" customHeight="1">
      <c r="B932" s="95"/>
      <c r="C932" s="95"/>
    </row>
    <row r="933" ht="14.25" customHeight="1">
      <c r="B933" s="95"/>
      <c r="C933" s="95"/>
    </row>
    <row r="934" ht="14.25" customHeight="1">
      <c r="B934" s="95"/>
      <c r="C934" s="95"/>
    </row>
    <row r="935" ht="14.25" customHeight="1">
      <c r="B935" s="95"/>
      <c r="C935" s="95"/>
    </row>
    <row r="936" ht="14.25" customHeight="1">
      <c r="B936" s="95"/>
      <c r="C936" s="95"/>
    </row>
    <row r="937" ht="14.25" customHeight="1">
      <c r="B937" s="95"/>
      <c r="C937" s="95"/>
    </row>
    <row r="938" ht="14.25" customHeight="1">
      <c r="B938" s="95"/>
      <c r="C938" s="95"/>
    </row>
    <row r="939" ht="14.25" customHeight="1">
      <c r="B939" s="95"/>
      <c r="C939" s="95"/>
    </row>
    <row r="940" ht="14.25" customHeight="1">
      <c r="B940" s="95"/>
      <c r="C940" s="95"/>
    </row>
    <row r="941" ht="14.25" customHeight="1">
      <c r="B941" s="95"/>
      <c r="C941" s="95"/>
    </row>
    <row r="942" ht="14.25" customHeight="1">
      <c r="B942" s="95"/>
      <c r="C942" s="95"/>
    </row>
    <row r="943" ht="14.25" customHeight="1">
      <c r="B943" s="95"/>
      <c r="C943" s="95"/>
    </row>
    <row r="944" ht="14.25" customHeight="1">
      <c r="B944" s="95"/>
      <c r="C944" s="95"/>
    </row>
    <row r="945" ht="14.25" customHeight="1">
      <c r="B945" s="95"/>
      <c r="C945" s="95"/>
    </row>
    <row r="946" ht="14.25" customHeight="1">
      <c r="B946" s="95"/>
      <c r="C946" s="95"/>
    </row>
    <row r="947" ht="14.25" customHeight="1">
      <c r="B947" s="95"/>
      <c r="C947" s="95"/>
    </row>
    <row r="948" ht="14.25" customHeight="1">
      <c r="B948" s="95"/>
      <c r="C948" s="95"/>
    </row>
    <row r="949" ht="14.25" customHeight="1">
      <c r="B949" s="95"/>
      <c r="C949" s="95"/>
    </row>
    <row r="950" ht="14.25" customHeight="1">
      <c r="B950" s="95"/>
      <c r="C950" s="95"/>
    </row>
    <row r="951" ht="14.25" customHeight="1">
      <c r="B951" s="95"/>
      <c r="C951" s="95"/>
    </row>
    <row r="952" ht="14.25" customHeight="1">
      <c r="B952" s="95"/>
      <c r="C952" s="95"/>
    </row>
    <row r="953" ht="14.25" customHeight="1">
      <c r="B953" s="95"/>
      <c r="C953" s="95"/>
    </row>
    <row r="954" ht="14.25" customHeight="1">
      <c r="B954" s="95"/>
      <c r="C954" s="95"/>
    </row>
    <row r="955" ht="14.25" customHeight="1">
      <c r="B955" s="95"/>
      <c r="C955" s="95"/>
    </row>
    <row r="956" ht="14.25" customHeight="1">
      <c r="B956" s="95"/>
      <c r="C956" s="95"/>
    </row>
    <row r="957" ht="14.25" customHeight="1">
      <c r="B957" s="95"/>
      <c r="C957" s="95"/>
    </row>
    <row r="958" ht="14.25" customHeight="1">
      <c r="B958" s="95"/>
      <c r="C958" s="95"/>
    </row>
    <row r="959" ht="14.25" customHeight="1">
      <c r="B959" s="95"/>
      <c r="C959" s="95"/>
    </row>
    <row r="960" ht="14.25" customHeight="1">
      <c r="B960" s="95"/>
      <c r="C960" s="95"/>
    </row>
    <row r="961" ht="14.25" customHeight="1">
      <c r="B961" s="95"/>
      <c r="C961" s="95"/>
    </row>
    <row r="962" ht="14.25" customHeight="1">
      <c r="B962" s="95"/>
      <c r="C962" s="95"/>
    </row>
    <row r="963" ht="14.25" customHeight="1">
      <c r="B963" s="95"/>
      <c r="C963" s="95"/>
    </row>
    <row r="964" ht="14.25" customHeight="1">
      <c r="B964" s="95"/>
      <c r="C964" s="95"/>
    </row>
    <row r="965" ht="14.25" customHeight="1">
      <c r="B965" s="95"/>
      <c r="C965" s="95"/>
    </row>
    <row r="966" ht="14.25" customHeight="1">
      <c r="B966" s="95"/>
      <c r="C966" s="95"/>
    </row>
    <row r="967" ht="14.25" customHeight="1">
      <c r="B967" s="95"/>
      <c r="C967" s="95"/>
    </row>
    <row r="968" ht="14.25" customHeight="1">
      <c r="B968" s="95"/>
      <c r="C968" s="95"/>
    </row>
    <row r="969" ht="14.25" customHeight="1">
      <c r="B969" s="95"/>
      <c r="C969" s="95"/>
    </row>
    <row r="970" ht="14.25" customHeight="1">
      <c r="B970" s="95"/>
      <c r="C970" s="95"/>
    </row>
    <row r="971" ht="14.25" customHeight="1">
      <c r="B971" s="95"/>
      <c r="C971" s="95"/>
    </row>
    <row r="972" ht="14.25" customHeight="1">
      <c r="B972" s="95"/>
      <c r="C972" s="95"/>
    </row>
    <row r="973" ht="14.25" customHeight="1">
      <c r="B973" s="95"/>
      <c r="C973" s="95"/>
    </row>
    <row r="974" ht="14.25" customHeight="1">
      <c r="B974" s="95"/>
      <c r="C974" s="95"/>
    </row>
    <row r="975" ht="14.25" customHeight="1">
      <c r="B975" s="95"/>
      <c r="C975" s="95"/>
    </row>
    <row r="976" ht="14.25" customHeight="1">
      <c r="B976" s="95"/>
      <c r="C976" s="95"/>
    </row>
    <row r="977" ht="14.25" customHeight="1">
      <c r="B977" s="95"/>
      <c r="C977" s="95"/>
    </row>
    <row r="978" ht="14.25" customHeight="1">
      <c r="B978" s="95"/>
      <c r="C978" s="95"/>
    </row>
    <row r="979" ht="14.25" customHeight="1">
      <c r="B979" s="95"/>
      <c r="C979" s="95"/>
    </row>
    <row r="980" ht="14.25" customHeight="1">
      <c r="B980" s="95"/>
      <c r="C980" s="95"/>
    </row>
    <row r="981" ht="14.25" customHeight="1">
      <c r="B981" s="95"/>
      <c r="C981" s="95"/>
    </row>
    <row r="982" ht="14.25" customHeight="1">
      <c r="B982" s="95"/>
      <c r="C982" s="95"/>
    </row>
    <row r="983" ht="14.25" customHeight="1">
      <c r="B983" s="95"/>
      <c r="C983" s="95"/>
    </row>
    <row r="984" ht="14.25" customHeight="1">
      <c r="B984" s="95"/>
      <c r="C984" s="95"/>
    </row>
    <row r="985" ht="14.25" customHeight="1">
      <c r="B985" s="95"/>
      <c r="C985" s="95"/>
    </row>
    <row r="986" ht="14.25" customHeight="1">
      <c r="B986" s="95"/>
      <c r="C986" s="95"/>
    </row>
    <row r="987" ht="14.25" customHeight="1">
      <c r="B987" s="95"/>
      <c r="C987" s="95"/>
    </row>
    <row r="988" ht="14.25" customHeight="1">
      <c r="B988" s="95"/>
      <c r="C988" s="95"/>
    </row>
    <row r="989" ht="14.25" customHeight="1">
      <c r="B989" s="95"/>
      <c r="C989" s="95"/>
    </row>
    <row r="990" ht="14.25" customHeight="1">
      <c r="B990" s="95"/>
      <c r="C990" s="95"/>
    </row>
    <row r="991" ht="14.25" customHeight="1">
      <c r="B991" s="95"/>
      <c r="C991" s="95"/>
    </row>
    <row r="992" ht="14.25" customHeight="1">
      <c r="B992" s="95"/>
      <c r="C992" s="95"/>
    </row>
    <row r="993" ht="14.25" customHeight="1">
      <c r="B993" s="95"/>
      <c r="C993" s="95"/>
    </row>
    <row r="994" ht="14.25" customHeight="1">
      <c r="B994" s="95"/>
      <c r="C994" s="95"/>
    </row>
    <row r="995" ht="14.25" customHeight="1">
      <c r="B995" s="95"/>
      <c r="C995" s="95"/>
    </row>
    <row r="996" ht="14.25" customHeight="1">
      <c r="B996" s="95"/>
      <c r="C996" s="95"/>
    </row>
    <row r="997" ht="14.25" customHeight="1">
      <c r="B997" s="95"/>
      <c r="C997" s="95"/>
    </row>
    <row r="998" ht="14.25" customHeight="1">
      <c r="B998" s="95"/>
      <c r="C998" s="95"/>
    </row>
    <row r="999" ht="14.25" customHeight="1">
      <c r="B999" s="95"/>
      <c r="C999" s="95"/>
    </row>
    <row r="1000" ht="14.25" customHeight="1">
      <c r="B1000" s="95"/>
      <c r="C1000" s="95"/>
    </row>
  </sheetData>
  <mergeCells count="6">
    <mergeCell ref="A1:C1"/>
    <mergeCell ref="A4:A5"/>
    <mergeCell ref="A8:A9"/>
    <mergeCell ref="A10:A11"/>
    <mergeCell ref="A30:A31"/>
    <mergeCell ref="A32:A33"/>
  </mergeCells>
  <printOptions horizontalCentered="1"/>
  <pageMargins bottom="0.3937007874015748" footer="0.0" header="0.0" left="0.1968503937007874" right="0.1968503937007874" top="0.3937007874015748"/>
  <pageSetup paperSize="9" scale="80" orientation="landscape"/>
  <headerFooter>
    <oddHeader>&amp;Rแบบ สงม. 2     (สำนักงานเขต)  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81</v>
      </c>
      <c r="B3" s="4"/>
      <c r="C3" s="96" t="s">
        <v>2</v>
      </c>
    </row>
    <row r="4" ht="14.25" customHeight="1">
      <c r="A4" s="4"/>
      <c r="B4" s="4"/>
      <c r="C4" s="4"/>
    </row>
    <row r="5" ht="14.25" customHeight="1">
      <c r="A5" s="7" t="s">
        <v>3</v>
      </c>
      <c r="B5" s="8" t="s">
        <v>4</v>
      </c>
      <c r="C5" s="7" t="s">
        <v>5</v>
      </c>
    </row>
    <row r="6" ht="14.25" customHeight="1">
      <c r="A6" s="10"/>
      <c r="B6" s="80" t="s">
        <v>6</v>
      </c>
      <c r="C6" s="11" t="s">
        <v>7</v>
      </c>
    </row>
    <row r="7" ht="14.25" customHeight="1">
      <c r="A7" s="81" t="s">
        <v>8</v>
      </c>
      <c r="B7" s="52" t="s">
        <v>10</v>
      </c>
      <c r="C7" s="15">
        <f>SUM(C11)</f>
        <v>382900</v>
      </c>
    </row>
    <row r="8" ht="14.25" customHeight="1">
      <c r="A8" s="81"/>
      <c r="B8" s="97" t="s">
        <v>6</v>
      </c>
      <c r="C8" s="98"/>
    </row>
    <row r="9" ht="14.25" customHeight="1">
      <c r="A9" s="82" t="s">
        <v>82</v>
      </c>
      <c r="B9" s="99" t="s">
        <v>10</v>
      </c>
      <c r="C9" s="100">
        <f>SUM(C7)</f>
        <v>382900</v>
      </c>
    </row>
    <row r="10" ht="14.25" customHeight="1">
      <c r="A10" s="10"/>
      <c r="B10" s="21" t="s">
        <v>6</v>
      </c>
      <c r="C10" s="21"/>
    </row>
    <row r="11" ht="14.25" customHeight="1">
      <c r="A11" s="83" t="s">
        <v>63</v>
      </c>
      <c r="B11" s="23" t="s">
        <v>10</v>
      </c>
      <c r="C11" s="67">
        <f>C15+C18+C20+C24+C31+C22+C27+C29+C33</f>
        <v>382900</v>
      </c>
    </row>
    <row r="12" ht="14.25" customHeight="1">
      <c r="A12" s="10"/>
      <c r="B12" s="25" t="s">
        <v>6</v>
      </c>
      <c r="C12" s="25"/>
    </row>
    <row r="13" ht="14.25" customHeight="1">
      <c r="A13" s="84" t="s">
        <v>83</v>
      </c>
      <c r="B13" s="28"/>
      <c r="C13" s="28"/>
    </row>
    <row r="14" ht="14.25" customHeight="1">
      <c r="A14" s="84" t="s">
        <v>84</v>
      </c>
      <c r="B14" s="28"/>
      <c r="C14" s="28"/>
    </row>
    <row r="15" ht="14.25" customHeight="1">
      <c r="A15" s="85" t="s">
        <v>23</v>
      </c>
      <c r="B15" s="31" t="s">
        <v>10</v>
      </c>
      <c r="C15" s="31">
        <v>126000.0</v>
      </c>
    </row>
    <row r="16" ht="14.25" customHeight="1">
      <c r="A16" s="86"/>
      <c r="B16" s="31" t="s">
        <v>6</v>
      </c>
      <c r="C16" s="31"/>
    </row>
    <row r="17" ht="14.25" customHeight="1">
      <c r="A17" s="84" t="s">
        <v>85</v>
      </c>
      <c r="B17" s="31"/>
      <c r="C17" s="31"/>
    </row>
    <row r="18" ht="14.25" customHeight="1">
      <c r="A18" s="85" t="s">
        <v>31</v>
      </c>
      <c r="B18" s="31" t="s">
        <v>10</v>
      </c>
      <c r="C18" s="31">
        <v>13300.0</v>
      </c>
    </row>
    <row r="19" ht="14.25" customHeight="1">
      <c r="A19" s="85"/>
      <c r="B19" s="31" t="s">
        <v>6</v>
      </c>
      <c r="C19" s="31"/>
    </row>
    <row r="20" ht="14.25" customHeight="1">
      <c r="A20" s="85" t="s">
        <v>86</v>
      </c>
      <c r="B20" s="31" t="s">
        <v>10</v>
      </c>
      <c r="C20" s="31">
        <v>6400.0</v>
      </c>
    </row>
    <row r="21" ht="14.25" customHeight="1">
      <c r="A21" s="85"/>
      <c r="B21" s="31" t="s">
        <v>6</v>
      </c>
      <c r="C21" s="31"/>
    </row>
    <row r="22" ht="14.25" customHeight="1">
      <c r="A22" s="85" t="s">
        <v>34</v>
      </c>
      <c r="B22" s="31" t="s">
        <v>10</v>
      </c>
      <c r="C22" s="31">
        <v>3600.0</v>
      </c>
    </row>
    <row r="23" ht="14.25" customHeight="1">
      <c r="A23" s="85"/>
      <c r="B23" s="31" t="s">
        <v>6</v>
      </c>
      <c r="C23" s="31"/>
    </row>
    <row r="24" ht="14.25" customHeight="1">
      <c r="A24" s="85" t="s">
        <v>39</v>
      </c>
      <c r="B24" s="31" t="s">
        <v>10</v>
      </c>
      <c r="C24" s="31">
        <v>172800.0</v>
      </c>
    </row>
    <row r="25" ht="14.25" customHeight="1">
      <c r="A25" s="86"/>
      <c r="B25" s="31" t="s">
        <v>6</v>
      </c>
      <c r="C25" s="31"/>
    </row>
    <row r="26" ht="14.25" customHeight="1">
      <c r="A26" s="84" t="s">
        <v>87</v>
      </c>
      <c r="B26" s="31"/>
      <c r="C26" s="31"/>
    </row>
    <row r="27" ht="14.25" customHeight="1">
      <c r="A27" s="85" t="s">
        <v>41</v>
      </c>
      <c r="B27" s="31" t="s">
        <v>10</v>
      </c>
      <c r="C27" s="31">
        <v>33000.0</v>
      </c>
    </row>
    <row r="28" ht="14.25" customHeight="1">
      <c r="A28" s="85"/>
      <c r="B28" s="31" t="s">
        <v>6</v>
      </c>
      <c r="C28" s="31"/>
    </row>
    <row r="29" ht="14.25" customHeight="1">
      <c r="A29" s="85" t="s">
        <v>42</v>
      </c>
      <c r="B29" s="31" t="s">
        <v>10</v>
      </c>
      <c r="C29" s="31">
        <v>15000.0</v>
      </c>
    </row>
    <row r="30" ht="14.25" customHeight="1">
      <c r="A30" s="85"/>
      <c r="B30" s="31" t="s">
        <v>6</v>
      </c>
      <c r="C30" s="31"/>
    </row>
    <row r="31" ht="14.25" customHeight="1">
      <c r="A31" s="85" t="s">
        <v>43</v>
      </c>
      <c r="B31" s="31" t="s">
        <v>10</v>
      </c>
      <c r="C31" s="31">
        <v>8900.0</v>
      </c>
    </row>
    <row r="32" ht="14.25" customHeight="1">
      <c r="A32" s="101"/>
      <c r="B32" s="25" t="s">
        <v>6</v>
      </c>
      <c r="C32" s="25"/>
    </row>
    <row r="33" ht="14.25" customHeight="1">
      <c r="A33" s="86" t="s">
        <v>71</v>
      </c>
      <c r="B33" s="28" t="s">
        <v>10</v>
      </c>
      <c r="C33" s="28">
        <v>3900.0</v>
      </c>
    </row>
    <row r="34" ht="14.25" customHeight="1">
      <c r="A34" s="93"/>
      <c r="B34" s="62" t="s">
        <v>6</v>
      </c>
      <c r="C34" s="62"/>
    </row>
    <row r="35" ht="14.25" customHeight="1">
      <c r="A35" s="93"/>
      <c r="B35" s="62"/>
      <c r="C35" s="62"/>
    </row>
    <row r="36" ht="14.25" customHeight="1">
      <c r="A36" s="41" t="s">
        <v>8</v>
      </c>
      <c r="B36" s="35"/>
      <c r="C36" s="42">
        <f>SUM(C11)</f>
        <v>382900</v>
      </c>
    </row>
    <row r="37" ht="14.25" customHeight="1">
      <c r="A37" s="10"/>
      <c r="B37" s="35"/>
      <c r="C37" s="35"/>
    </row>
    <row r="38" ht="14.25" customHeight="1">
      <c r="A38" s="34" t="s">
        <v>16</v>
      </c>
      <c r="B38" s="35"/>
      <c r="C38" s="35">
        <f>C36</f>
        <v>382900</v>
      </c>
    </row>
    <row r="39" ht="14.25" customHeight="1">
      <c r="A39" s="10"/>
      <c r="B39" s="35"/>
      <c r="C39" s="35"/>
    </row>
    <row r="40" ht="14.25" customHeight="1">
      <c r="A40" s="38" t="s">
        <v>17</v>
      </c>
      <c r="B40" s="88"/>
      <c r="C40" s="88"/>
    </row>
    <row r="41" ht="14.25" customHeight="1">
      <c r="A41" s="88"/>
      <c r="B41" s="88"/>
      <c r="C41" s="88"/>
    </row>
    <row r="42" ht="14.25" customHeight="1">
      <c r="A42" s="88"/>
      <c r="B42" s="88"/>
      <c r="C42" s="88"/>
    </row>
    <row r="43" ht="14.25" customHeight="1">
      <c r="A43" s="88"/>
      <c r="B43" s="88"/>
      <c r="C43" s="88"/>
    </row>
    <row r="44" ht="14.25" customHeight="1">
      <c r="A44" s="88"/>
      <c r="B44" s="88"/>
      <c r="C44" s="88"/>
    </row>
    <row r="45" ht="14.25" customHeight="1">
      <c r="A45" s="88"/>
      <c r="B45" s="88"/>
      <c r="C45" s="88"/>
    </row>
    <row r="46" ht="14.25" customHeight="1">
      <c r="A46" s="88"/>
      <c r="B46" s="88"/>
      <c r="C46" s="88"/>
    </row>
    <row r="47" ht="14.25" customHeight="1">
      <c r="A47" s="88"/>
      <c r="B47" s="88"/>
      <c r="C47" s="88"/>
    </row>
    <row r="48" ht="14.25" customHeight="1">
      <c r="A48" s="88"/>
      <c r="B48" s="88"/>
      <c r="C48" s="88"/>
    </row>
    <row r="49" ht="14.25" customHeight="1">
      <c r="A49" s="88"/>
      <c r="B49" s="88"/>
      <c r="C49" s="88"/>
    </row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C1"/>
    <mergeCell ref="A5:A6"/>
    <mergeCell ref="A9:A10"/>
    <mergeCell ref="A11:A12"/>
    <mergeCell ref="A36:A37"/>
    <mergeCell ref="A38:A39"/>
  </mergeCells>
  <printOptions horizontalCentered="1"/>
  <pageMargins bottom="0.393700787401575" footer="0.0" header="0.0" left="0.196850393700787" right="0.196850393700787" top="0.393700787401575"/>
  <pageSetup paperSize="9" scale="80" orientation="landscape"/>
  <headerFooter>
    <oddHeader>&amp;Rแบบ สงม. 2     (สำนักงานเขต)  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57"/>
    <col customWidth="1" min="2" max="2" width="21.57"/>
    <col customWidth="1" min="3" max="3" width="76.29"/>
    <col customWidth="1" min="4" max="26" width="16.29"/>
  </cols>
  <sheetData>
    <row r="1" ht="23.25" customHeight="1">
      <c r="A1" s="102" t="s">
        <v>0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ht="23.25" customHeight="1">
      <c r="A2" s="104" t="s">
        <v>1</v>
      </c>
      <c r="B2" s="104"/>
      <c r="C2" s="104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ht="20.25" customHeight="1">
      <c r="A3" s="105" t="s">
        <v>88</v>
      </c>
      <c r="B3" s="105"/>
      <c r="C3" s="106" t="s">
        <v>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</row>
    <row r="4" ht="21.75" customHeight="1">
      <c r="A4" s="107" t="s">
        <v>3</v>
      </c>
      <c r="B4" s="107" t="s">
        <v>4</v>
      </c>
      <c r="C4" s="107" t="s">
        <v>5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ht="21.0" customHeight="1">
      <c r="A5" s="108"/>
      <c r="B5" s="109" t="s">
        <v>6</v>
      </c>
      <c r="C5" s="110" t="s">
        <v>89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</row>
    <row r="6" ht="21.75" customHeight="1">
      <c r="A6" s="111" t="s">
        <v>8</v>
      </c>
      <c r="B6" s="112" t="s">
        <v>10</v>
      </c>
      <c r="C6" s="112">
        <f>SUM(C10)</f>
        <v>4507300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ht="21.75" customHeight="1">
      <c r="A7" s="113"/>
      <c r="B7" s="114" t="s">
        <v>6</v>
      </c>
      <c r="C7" s="114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</row>
    <row r="8" ht="18.75" customHeight="1">
      <c r="A8" s="115" t="s">
        <v>90</v>
      </c>
      <c r="B8" s="112" t="s">
        <v>10</v>
      </c>
      <c r="C8" s="112">
        <f>SUM(C6)</f>
        <v>4507300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</row>
    <row r="9" ht="18.75" customHeight="1">
      <c r="A9" s="116"/>
      <c r="B9" s="114" t="s">
        <v>6</v>
      </c>
      <c r="C9" s="114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</row>
    <row r="10" ht="19.5" customHeight="1">
      <c r="A10" s="117" t="s">
        <v>20</v>
      </c>
      <c r="B10" s="65" t="s">
        <v>10</v>
      </c>
      <c r="C10" s="118">
        <f>SUM(C11:C26)</f>
        <v>4507300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</row>
    <row r="11" ht="18.75" customHeight="1">
      <c r="A11" s="83" t="s">
        <v>91</v>
      </c>
      <c r="B11" s="62" t="s">
        <v>6</v>
      </c>
      <c r="C11" s="6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</row>
    <row r="12" ht="18.75" customHeight="1">
      <c r="A12" s="119" t="s">
        <v>92</v>
      </c>
      <c r="B12" s="31"/>
      <c r="C12" s="31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</row>
    <row r="13" ht="18.75" customHeight="1">
      <c r="A13" s="85" t="s">
        <v>93</v>
      </c>
      <c r="B13" s="31" t="s">
        <v>10</v>
      </c>
      <c r="C13" s="31">
        <v>4471400.0</v>
      </c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</row>
    <row r="14" ht="18.75" customHeight="1">
      <c r="A14" s="85"/>
      <c r="B14" s="31" t="s">
        <v>6</v>
      </c>
      <c r="C14" s="31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</row>
    <row r="15" ht="18.75" customHeight="1">
      <c r="A15" s="119" t="s">
        <v>94</v>
      </c>
      <c r="B15" s="120"/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ht="18.75" customHeight="1">
      <c r="A16" s="85" t="s">
        <v>95</v>
      </c>
      <c r="B16" s="31" t="s">
        <v>10</v>
      </c>
      <c r="C16" s="31">
        <v>0.0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ht="18.75" customHeight="1">
      <c r="A17" s="85"/>
      <c r="B17" s="31" t="s">
        <v>6</v>
      </c>
      <c r="C17" s="3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ht="18.75" customHeight="1">
      <c r="A18" s="85" t="s">
        <v>96</v>
      </c>
      <c r="B18" s="31" t="s">
        <v>10</v>
      </c>
      <c r="C18" s="31">
        <v>32000.0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ht="18.75" customHeight="1">
      <c r="A19" s="85"/>
      <c r="B19" s="31" t="s">
        <v>6</v>
      </c>
      <c r="C19" s="3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ht="18.75" customHeight="1">
      <c r="A20" s="119" t="s">
        <v>97</v>
      </c>
      <c r="B20" s="31"/>
      <c r="C20" s="3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ht="18.75" customHeight="1">
      <c r="A21" s="85" t="s">
        <v>98</v>
      </c>
      <c r="B21" s="31" t="s">
        <v>10</v>
      </c>
      <c r="C21" s="31">
        <v>0.0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ht="18.75" customHeight="1">
      <c r="A22" s="85"/>
      <c r="B22" s="31" t="s">
        <v>6</v>
      </c>
      <c r="C22" s="3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ht="18.75" customHeight="1">
      <c r="A23" s="85" t="s">
        <v>99</v>
      </c>
      <c r="B23" s="31" t="s">
        <v>10</v>
      </c>
      <c r="C23" s="31">
        <v>0.0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ht="18.75" customHeight="1">
      <c r="A24" s="85"/>
      <c r="B24" s="31" t="s">
        <v>6</v>
      </c>
      <c r="C24" s="3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ht="18.75" customHeight="1">
      <c r="A25" s="85" t="s">
        <v>100</v>
      </c>
      <c r="B25" s="31" t="s">
        <v>10</v>
      </c>
      <c r="C25" s="31">
        <v>3900.0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ht="18.75" customHeight="1">
      <c r="A26" s="93"/>
      <c r="B26" s="65" t="s">
        <v>6</v>
      </c>
      <c r="C26" s="65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ht="18.75" customHeight="1">
      <c r="A27" s="41" t="s">
        <v>8</v>
      </c>
      <c r="B27" s="35"/>
      <c r="C27" s="42">
        <f>SUM(C6)</f>
        <v>4507300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</row>
    <row r="28" ht="18.75" customHeight="1">
      <c r="A28" s="10"/>
      <c r="B28" s="35"/>
      <c r="C28" s="35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</row>
    <row r="29" ht="18.75" customHeight="1">
      <c r="A29" s="34" t="s">
        <v>16</v>
      </c>
      <c r="B29" s="35"/>
      <c r="C29" s="35">
        <f>C27</f>
        <v>4507300</v>
      </c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</row>
    <row r="30" ht="18.75" customHeight="1">
      <c r="A30" s="10"/>
      <c r="B30" s="35"/>
      <c r="C30" s="35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</row>
    <row r="31" ht="18.75" customHeight="1">
      <c r="A31" s="89"/>
      <c r="B31" s="37"/>
      <c r="C31" s="37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8.75" customHeight="1">
      <c r="A32" s="89"/>
      <c r="B32" s="37"/>
      <c r="C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8.75" customHeight="1">
      <c r="A33" s="89"/>
      <c r="B33" s="37"/>
      <c r="C33" s="37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8.75" customHeight="1">
      <c r="A34" s="89"/>
      <c r="B34" s="37"/>
      <c r="C34" s="37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21.0" customHeight="1">
      <c r="A35" s="102" t="s">
        <v>0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</row>
    <row r="36" ht="21.0" customHeight="1">
      <c r="A36" s="104" t="s">
        <v>1</v>
      </c>
      <c r="B36" s="122"/>
      <c r="C36" s="12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</row>
    <row r="37" ht="21.0" customHeight="1">
      <c r="A37" s="105" t="s">
        <v>88</v>
      </c>
      <c r="B37" s="123"/>
      <c r="C37" s="106" t="s">
        <v>2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</row>
    <row r="38" ht="21.0" customHeight="1">
      <c r="A38" s="105"/>
      <c r="B38" s="123"/>
      <c r="C38" s="106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</row>
    <row r="39" ht="21.0" customHeight="1">
      <c r="A39" s="107" t="s">
        <v>3</v>
      </c>
      <c r="B39" s="124" t="s">
        <v>4</v>
      </c>
      <c r="C39" s="125" t="s">
        <v>5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</row>
    <row r="40" ht="21.0" customHeight="1">
      <c r="A40" s="108"/>
      <c r="B40" s="126" t="s">
        <v>6</v>
      </c>
      <c r="C40" s="127" t="s">
        <v>89</v>
      </c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</row>
    <row r="41" ht="21.0" customHeight="1">
      <c r="A41" s="111" t="s">
        <v>8</v>
      </c>
      <c r="B41" s="128" t="s">
        <v>10</v>
      </c>
      <c r="C41" s="112">
        <f>SUM(C45)</f>
        <v>668700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ht="21.0" customHeight="1">
      <c r="A42" s="113"/>
      <c r="B42" s="129" t="s">
        <v>6</v>
      </c>
      <c r="C42" s="114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</row>
    <row r="43" ht="21.0" customHeight="1">
      <c r="A43" s="115" t="s">
        <v>101</v>
      </c>
      <c r="B43" s="128" t="s">
        <v>10</v>
      </c>
      <c r="C43" s="112">
        <f>SUM(C41:C42)</f>
        <v>668700</v>
      </c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</row>
    <row r="44" ht="21.0" customHeight="1">
      <c r="A44" s="116"/>
      <c r="B44" s="129" t="s">
        <v>6</v>
      </c>
      <c r="C44" s="114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</row>
    <row r="45" ht="19.5" customHeight="1">
      <c r="A45" s="117" t="s">
        <v>63</v>
      </c>
      <c r="B45" s="118" t="s">
        <v>10</v>
      </c>
      <c r="C45" s="118">
        <f>SUM(C46:C55)</f>
        <v>668700</v>
      </c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</row>
    <row r="46" ht="18.75" customHeight="1">
      <c r="A46" s="83" t="s">
        <v>91</v>
      </c>
      <c r="B46" s="47" t="s">
        <v>6</v>
      </c>
      <c r="C46" s="47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</row>
    <row r="47" ht="21.0" customHeight="1">
      <c r="A47" s="119" t="s">
        <v>97</v>
      </c>
      <c r="B47" s="31"/>
      <c r="C47" s="3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ht="21.0" customHeight="1">
      <c r="A48" s="85" t="s">
        <v>102</v>
      </c>
      <c r="B48" s="31" t="s">
        <v>10</v>
      </c>
      <c r="C48" s="31">
        <v>288000.0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ht="21.0" customHeight="1">
      <c r="A49" s="85"/>
      <c r="B49" s="31" t="s">
        <v>6</v>
      </c>
      <c r="C49" s="3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ht="21.0" customHeight="1">
      <c r="A50" s="85" t="s">
        <v>100</v>
      </c>
      <c r="B50" s="31" t="s">
        <v>10</v>
      </c>
      <c r="C50" s="31">
        <v>6500.0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ht="21.0" customHeight="1">
      <c r="A51" s="85"/>
      <c r="B51" s="31" t="s">
        <v>6</v>
      </c>
      <c r="C51" s="3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ht="21.0" customHeight="1">
      <c r="A52" s="85" t="s">
        <v>103</v>
      </c>
      <c r="B52" s="31" t="s">
        <v>10</v>
      </c>
      <c r="C52" s="31">
        <v>0.0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ht="21.0" customHeight="1">
      <c r="A53" s="85"/>
      <c r="B53" s="31" t="s">
        <v>6</v>
      </c>
      <c r="C53" s="3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ht="21.0" customHeight="1">
      <c r="A54" s="85" t="s">
        <v>104</v>
      </c>
      <c r="B54" s="31" t="s">
        <v>10</v>
      </c>
      <c r="C54" s="31">
        <v>374200.0</v>
      </c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ht="21.0" customHeight="1">
      <c r="A55" s="93"/>
      <c r="B55" s="65" t="s">
        <v>6</v>
      </c>
      <c r="C55" s="65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ht="18.75" customHeight="1">
      <c r="A56" s="41" t="s">
        <v>8</v>
      </c>
      <c r="B56" s="35"/>
      <c r="C56" s="42">
        <f>SUM(C41)</f>
        <v>668700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</row>
    <row r="57" ht="18.75" customHeight="1">
      <c r="A57" s="10"/>
      <c r="B57" s="35"/>
      <c r="C57" s="35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</row>
    <row r="58" ht="18.75" customHeight="1">
      <c r="A58" s="34" t="s">
        <v>16</v>
      </c>
      <c r="B58" s="35"/>
      <c r="C58" s="35">
        <f>C56</f>
        <v>668700</v>
      </c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</row>
    <row r="59" ht="18.75" customHeight="1">
      <c r="A59" s="10"/>
      <c r="B59" s="35"/>
      <c r="C59" s="35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</row>
    <row r="60" ht="18.75" customHeight="1">
      <c r="A60" s="89"/>
      <c r="B60" s="37"/>
      <c r="C60" s="37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8.75" customHeight="1">
      <c r="A61" s="89"/>
      <c r="B61" s="37"/>
      <c r="C61" s="37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8.75" customHeight="1">
      <c r="A62" s="89"/>
      <c r="B62" s="37"/>
      <c r="C62" s="37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8.75" customHeight="1">
      <c r="A63" s="89"/>
      <c r="B63" s="37"/>
      <c r="C63" s="37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8.75" customHeight="1">
      <c r="A64" s="89"/>
      <c r="B64" s="37"/>
      <c r="C64" s="37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8.75" customHeight="1">
      <c r="A65" s="89"/>
      <c r="B65" s="37"/>
      <c r="C65" s="37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8.75" customHeight="1">
      <c r="A66" s="89"/>
      <c r="B66" s="37"/>
      <c r="C66" s="37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8.75" customHeight="1">
      <c r="A67" s="89"/>
      <c r="B67" s="37"/>
      <c r="C67" s="37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8.75" customHeight="1">
      <c r="A68" s="38"/>
      <c r="B68" s="88"/>
      <c r="C68" s="88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</row>
    <row r="69" ht="18.75" customHeight="1">
      <c r="A69" s="38"/>
      <c r="B69" s="88"/>
      <c r="C69" s="88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</row>
    <row r="70" ht="18.75" customHeight="1">
      <c r="A70" s="38"/>
      <c r="B70" s="88"/>
      <c r="C70" s="88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</row>
    <row r="71" ht="21.0" customHeight="1">
      <c r="A71" s="102" t="s">
        <v>0</v>
      </c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</row>
    <row r="72" ht="21.0" customHeight="1">
      <c r="A72" s="104" t="s">
        <v>1</v>
      </c>
      <c r="B72" s="122"/>
      <c r="C72" s="122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</row>
    <row r="73" ht="21.0" customHeight="1">
      <c r="A73" s="105" t="s">
        <v>88</v>
      </c>
      <c r="B73" s="123"/>
      <c r="C73" s="106" t="s">
        <v>2</v>
      </c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</row>
    <row r="74" ht="21.0" customHeight="1">
      <c r="A74" s="107" t="s">
        <v>3</v>
      </c>
      <c r="B74" s="124" t="s">
        <v>4</v>
      </c>
      <c r="C74" s="125" t="s">
        <v>5</v>
      </c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</row>
    <row r="75" ht="21.0" customHeight="1">
      <c r="A75" s="108"/>
      <c r="B75" s="126" t="s">
        <v>6</v>
      </c>
      <c r="C75" s="127" t="s">
        <v>89</v>
      </c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</row>
    <row r="76" ht="21.0" customHeight="1">
      <c r="A76" s="111" t="s">
        <v>8</v>
      </c>
      <c r="B76" s="130" t="s">
        <v>10</v>
      </c>
      <c r="C76" s="130">
        <f>SUM(C80+C102)</f>
        <v>2121700</v>
      </c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</row>
    <row r="77" ht="21.0" customHeight="1">
      <c r="A77" s="113"/>
      <c r="B77" s="129" t="s">
        <v>6</v>
      </c>
      <c r="C77" s="114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</row>
    <row r="78" ht="21.0" customHeight="1">
      <c r="A78" s="115" t="s">
        <v>105</v>
      </c>
      <c r="B78" s="130" t="s">
        <v>10</v>
      </c>
      <c r="C78" s="130">
        <f>SUM(C76:C77)</f>
        <v>2121700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</row>
    <row r="79" ht="21.0" customHeight="1">
      <c r="A79" s="116"/>
      <c r="B79" s="129" t="s">
        <v>6</v>
      </c>
      <c r="C79" s="114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</row>
    <row r="80" ht="21.0" customHeight="1">
      <c r="A80" s="117" t="s">
        <v>28</v>
      </c>
      <c r="B80" s="118"/>
      <c r="C80" s="118">
        <f>SUM(C83:C99)</f>
        <v>2006000</v>
      </c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</row>
    <row r="81" ht="21.0" customHeight="1">
      <c r="A81" s="83" t="s">
        <v>91</v>
      </c>
      <c r="B81" s="47"/>
      <c r="C81" s="47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</row>
    <row r="82" ht="21.0" customHeight="1">
      <c r="A82" s="131" t="s">
        <v>92</v>
      </c>
      <c r="B82" s="31"/>
      <c r="C82" s="3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</row>
    <row r="83" ht="21.0" customHeight="1">
      <c r="A83" s="132" t="s">
        <v>106</v>
      </c>
      <c r="B83" s="31" t="s">
        <v>10</v>
      </c>
      <c r="C83" s="31">
        <v>1200000.0</v>
      </c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</row>
    <row r="84" ht="21.0" customHeight="1">
      <c r="A84" s="132"/>
      <c r="B84" s="31" t="s">
        <v>6</v>
      </c>
      <c r="C84" s="3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</row>
    <row r="85" ht="21.0" customHeight="1">
      <c r="A85" s="132" t="s">
        <v>107</v>
      </c>
      <c r="B85" s="31" t="s">
        <v>10</v>
      </c>
      <c r="C85" s="31">
        <v>80000.0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</row>
    <row r="86" ht="21.0" customHeight="1">
      <c r="A86" s="132"/>
      <c r="B86" s="31" t="s">
        <v>6</v>
      </c>
      <c r="C86" s="3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</row>
    <row r="87" ht="21.0" customHeight="1">
      <c r="A87" s="132" t="s">
        <v>108</v>
      </c>
      <c r="B87" s="31" t="s">
        <v>10</v>
      </c>
      <c r="C87" s="31">
        <v>18000.0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</row>
    <row r="88" ht="21.0" customHeight="1">
      <c r="A88" s="131" t="s">
        <v>94</v>
      </c>
      <c r="B88" s="31" t="s">
        <v>6</v>
      </c>
      <c r="C88" s="120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ht="21.0" customHeight="1">
      <c r="A89" s="132" t="s">
        <v>95</v>
      </c>
      <c r="B89" s="31" t="s">
        <v>10</v>
      </c>
      <c r="C89" s="31">
        <v>0.0</v>
      </c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ht="21.0" customHeight="1">
      <c r="A90" s="131" t="s">
        <v>97</v>
      </c>
      <c r="B90" s="31" t="s">
        <v>6</v>
      </c>
      <c r="C90" s="3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ht="21.0" customHeight="1">
      <c r="A91" s="132" t="s">
        <v>102</v>
      </c>
      <c r="B91" s="31" t="s">
        <v>10</v>
      </c>
      <c r="C91" s="31">
        <v>361600.0</v>
      </c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ht="21.0" customHeight="1">
      <c r="A92" s="132"/>
      <c r="B92" s="31" t="s">
        <v>6</v>
      </c>
      <c r="C92" s="3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ht="21.0" customHeight="1">
      <c r="A93" s="132" t="s">
        <v>100</v>
      </c>
      <c r="B93" s="31" t="s">
        <v>10</v>
      </c>
      <c r="C93" s="31">
        <v>93600.0</v>
      </c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ht="21.0" customHeight="1">
      <c r="A94" s="132"/>
      <c r="B94" s="31" t="s">
        <v>6</v>
      </c>
      <c r="C94" s="3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ht="21.0" customHeight="1">
      <c r="A95" s="132" t="s">
        <v>103</v>
      </c>
      <c r="B95" s="31" t="s">
        <v>10</v>
      </c>
      <c r="C95" s="31">
        <v>0.0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ht="21.0" customHeight="1">
      <c r="A96" s="132"/>
      <c r="B96" s="31" t="s">
        <v>6</v>
      </c>
      <c r="C96" s="3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ht="21.0" customHeight="1">
      <c r="A97" s="132" t="s">
        <v>109</v>
      </c>
      <c r="B97" s="31" t="s">
        <v>10</v>
      </c>
      <c r="C97" s="31">
        <v>0.0</v>
      </c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ht="21.0" customHeight="1">
      <c r="A98" s="132"/>
      <c r="B98" s="31" t="s">
        <v>6</v>
      </c>
      <c r="C98" s="3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ht="21.0" customHeight="1">
      <c r="A99" s="85" t="s">
        <v>104</v>
      </c>
      <c r="B99" s="31" t="s">
        <v>10</v>
      </c>
      <c r="C99" s="31">
        <v>252800.0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ht="21.0" customHeight="1">
      <c r="A100" s="101"/>
      <c r="B100" s="65" t="s">
        <v>6</v>
      </c>
      <c r="C100" s="65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ht="21.0" customHeight="1">
      <c r="A101" s="133"/>
      <c r="B101" s="134"/>
      <c r="C101" s="134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ht="21.0" customHeight="1">
      <c r="A102" s="135" t="s">
        <v>110</v>
      </c>
      <c r="B102" s="136"/>
      <c r="C102" s="136">
        <f>C105+C103</f>
        <v>115700</v>
      </c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</row>
    <row r="103" ht="21.0" customHeight="1">
      <c r="A103" s="93" t="s">
        <v>111</v>
      </c>
      <c r="B103" s="62" t="s">
        <v>10</v>
      </c>
      <c r="C103" s="47">
        <v>65700.0</v>
      </c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</row>
    <row r="104" ht="21.0" customHeight="1">
      <c r="A104" s="132"/>
      <c r="B104" s="31" t="s">
        <v>6</v>
      </c>
      <c r="C104" s="3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</row>
    <row r="105" ht="21.0" customHeight="1">
      <c r="A105" s="132" t="s">
        <v>112</v>
      </c>
      <c r="B105" s="31" t="s">
        <v>10</v>
      </c>
      <c r="C105" s="31">
        <v>50000.0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</row>
    <row r="106" ht="21.0" customHeight="1">
      <c r="A106" s="132"/>
      <c r="B106" s="31" t="s">
        <v>6</v>
      </c>
      <c r="C106" s="3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</row>
    <row r="107" ht="21.0" customHeight="1">
      <c r="A107" s="93"/>
      <c r="B107" s="65" t="s">
        <v>6</v>
      </c>
      <c r="C107" s="65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</row>
    <row r="108" ht="18.75" customHeight="1">
      <c r="A108" s="41" t="s">
        <v>8</v>
      </c>
      <c r="B108" s="35"/>
      <c r="C108" s="42">
        <f>SUM(C80+C102)</f>
        <v>2121700</v>
      </c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</row>
    <row r="109" ht="18.75" customHeight="1">
      <c r="A109" s="10"/>
      <c r="B109" s="35"/>
      <c r="C109" s="35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</row>
    <row r="110" ht="18.75" customHeight="1">
      <c r="A110" s="34" t="s">
        <v>16</v>
      </c>
      <c r="B110" s="35"/>
      <c r="C110" s="35">
        <f>C108</f>
        <v>2121700</v>
      </c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</row>
    <row r="111" ht="18.75" customHeight="1">
      <c r="A111" s="10"/>
      <c r="B111" s="35"/>
      <c r="C111" s="35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</row>
    <row r="112" ht="18.75" customHeight="1">
      <c r="A112" s="38"/>
      <c r="B112" s="88"/>
      <c r="C112" s="88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</row>
    <row r="113" ht="18.75" customHeight="1">
      <c r="A113" s="38"/>
      <c r="B113" s="88"/>
      <c r="C113" s="88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</row>
    <row r="114" ht="18.75" customHeight="1">
      <c r="A114" s="38"/>
      <c r="B114" s="88"/>
      <c r="C114" s="88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</row>
    <row r="115" ht="18.75" customHeight="1">
      <c r="A115" s="38"/>
      <c r="B115" s="88"/>
      <c r="C115" s="88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</row>
    <row r="116" ht="18.75" customHeight="1">
      <c r="A116" s="38"/>
      <c r="B116" s="88"/>
      <c r="C116" s="88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</row>
    <row r="117" ht="18.75" customHeight="1">
      <c r="A117" s="38"/>
      <c r="B117" s="88"/>
      <c r="C117" s="88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</row>
    <row r="118" ht="18.75" customHeight="1">
      <c r="A118" s="38"/>
      <c r="B118" s="88"/>
      <c r="C118" s="88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</row>
    <row r="119" ht="18.75" customHeight="1">
      <c r="A119" s="38"/>
      <c r="B119" s="88"/>
      <c r="C119" s="88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</row>
    <row r="120" ht="18.75" customHeight="1">
      <c r="A120" s="38"/>
      <c r="B120" s="88"/>
      <c r="C120" s="88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</row>
    <row r="121" ht="18.75" customHeight="1">
      <c r="A121" s="38"/>
      <c r="B121" s="88"/>
      <c r="C121" s="88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</row>
    <row r="122" ht="18.75" customHeight="1">
      <c r="A122" s="38"/>
      <c r="B122" s="88"/>
      <c r="C122" s="88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</row>
    <row r="123" ht="18.75" customHeight="1">
      <c r="A123" s="38"/>
      <c r="B123" s="88"/>
      <c r="C123" s="88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</row>
    <row r="124" ht="18.75" customHeight="1">
      <c r="A124" s="38"/>
      <c r="B124" s="88"/>
      <c r="C124" s="88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</row>
    <row r="125" ht="18.75" customHeight="1">
      <c r="A125" s="38"/>
      <c r="B125" s="88"/>
      <c r="C125" s="88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</row>
    <row r="126" ht="18.75" customHeight="1">
      <c r="A126" s="38"/>
      <c r="B126" s="88"/>
      <c r="C126" s="88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</row>
    <row r="127" ht="18.75" customHeight="1">
      <c r="A127" s="38"/>
      <c r="B127" s="88"/>
      <c r="C127" s="88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</row>
    <row r="128" ht="18.75" customHeight="1">
      <c r="A128" s="38"/>
      <c r="B128" s="88"/>
      <c r="C128" s="88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</row>
    <row r="129" ht="18.75" customHeight="1">
      <c r="A129" s="38"/>
      <c r="B129" s="88"/>
      <c r="C129" s="88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</row>
    <row r="130" ht="18.75" customHeight="1">
      <c r="A130" s="38"/>
      <c r="B130" s="88"/>
      <c r="C130" s="88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</row>
    <row r="131" ht="18.75" customHeight="1">
      <c r="A131" s="38"/>
      <c r="B131" s="88"/>
      <c r="C131" s="88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</row>
    <row r="132" ht="18.75" customHeight="1">
      <c r="A132" s="38"/>
      <c r="B132" s="88"/>
      <c r="C132" s="88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</row>
    <row r="133" ht="18.75" customHeight="1">
      <c r="A133" s="38"/>
      <c r="B133" s="88"/>
      <c r="C133" s="88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</row>
    <row r="134" ht="18.75" customHeight="1">
      <c r="A134" s="38"/>
      <c r="B134" s="88"/>
      <c r="C134" s="88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</row>
    <row r="135" ht="18.75" customHeight="1">
      <c r="A135" s="38"/>
      <c r="B135" s="88"/>
      <c r="C135" s="88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</row>
    <row r="136" ht="18.75" customHeight="1">
      <c r="A136" s="38"/>
      <c r="B136" s="88"/>
      <c r="C136" s="88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</row>
    <row r="137" ht="21.0" customHeight="1">
      <c r="A137" s="102" t="s">
        <v>0</v>
      </c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</row>
    <row r="138" ht="21.0" customHeight="1">
      <c r="A138" s="104" t="s">
        <v>1</v>
      </c>
      <c r="B138" s="122"/>
      <c r="C138" s="12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</row>
    <row r="139" ht="21.0" customHeight="1">
      <c r="A139" s="105" t="s">
        <v>88</v>
      </c>
      <c r="B139" s="123"/>
      <c r="C139" s="106" t="s">
        <v>2</v>
      </c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</row>
    <row r="140" ht="21.0" customHeight="1">
      <c r="A140" s="107" t="s">
        <v>3</v>
      </c>
      <c r="B140" s="124" t="s">
        <v>4</v>
      </c>
      <c r="C140" s="125" t="s">
        <v>5</v>
      </c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</row>
    <row r="141" ht="21.0" customHeight="1">
      <c r="A141" s="108"/>
      <c r="B141" s="126" t="s">
        <v>6</v>
      </c>
      <c r="C141" s="127" t="s">
        <v>89</v>
      </c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</row>
    <row r="142" ht="21.0" customHeight="1">
      <c r="A142" s="111" t="s">
        <v>8</v>
      </c>
      <c r="B142" s="128" t="s">
        <v>10</v>
      </c>
      <c r="C142" s="112">
        <f>SUM(C146+C170)</f>
        <v>2040500</v>
      </c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</row>
    <row r="143" ht="21.0" customHeight="1">
      <c r="A143" s="113"/>
      <c r="B143" s="129" t="s">
        <v>6</v>
      </c>
      <c r="C143" s="114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</row>
    <row r="144" ht="21.0" customHeight="1">
      <c r="A144" s="115" t="s">
        <v>113</v>
      </c>
      <c r="B144" s="128" t="s">
        <v>10</v>
      </c>
      <c r="C144" s="112">
        <f>SUM(C142:C143)</f>
        <v>2040500</v>
      </c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</row>
    <row r="145" ht="21.0" customHeight="1">
      <c r="A145" s="116"/>
      <c r="B145" s="129" t="s">
        <v>6</v>
      </c>
      <c r="C145" s="114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</row>
    <row r="146" ht="21.0" customHeight="1">
      <c r="A146" s="117" t="s">
        <v>28</v>
      </c>
      <c r="B146" s="118"/>
      <c r="C146" s="118">
        <f>C149+C152+C154+C157+C159+C161+C163+C165</f>
        <v>693000</v>
      </c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</row>
    <row r="147" ht="21.0" customHeight="1">
      <c r="A147" s="83" t="s">
        <v>91</v>
      </c>
      <c r="B147" s="47"/>
      <c r="C147" s="6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</row>
    <row r="148" ht="21.0" customHeight="1">
      <c r="A148" s="131" t="s">
        <v>92</v>
      </c>
      <c r="B148" s="31"/>
      <c r="C148" s="3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</row>
    <row r="149" ht="21.0" customHeight="1">
      <c r="A149" s="132" t="s">
        <v>93</v>
      </c>
      <c r="B149" s="31" t="s">
        <v>10</v>
      </c>
      <c r="C149" s="31">
        <v>280000.0</v>
      </c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</row>
    <row r="150" ht="21.0" customHeight="1">
      <c r="A150" s="132"/>
      <c r="B150" s="31" t="s">
        <v>6</v>
      </c>
      <c r="C150" s="3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</row>
    <row r="151" ht="21.0" customHeight="1">
      <c r="A151" s="131" t="s">
        <v>94</v>
      </c>
      <c r="B151" s="120"/>
      <c r="C151" s="120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ht="21.0" customHeight="1">
      <c r="A152" s="132" t="s">
        <v>95</v>
      </c>
      <c r="B152" s="31" t="s">
        <v>10</v>
      </c>
      <c r="C152" s="31">
        <v>0.0</v>
      </c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ht="21.0" customHeight="1">
      <c r="A153" s="132"/>
      <c r="B153" s="31" t="s">
        <v>6</v>
      </c>
      <c r="C153" s="3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ht="21.0" customHeight="1">
      <c r="A154" s="132" t="s">
        <v>114</v>
      </c>
      <c r="B154" s="31" t="s">
        <v>10</v>
      </c>
      <c r="C154" s="31">
        <v>0.0</v>
      </c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ht="21.0" customHeight="1">
      <c r="A155" s="132"/>
      <c r="B155" s="31" t="s">
        <v>6</v>
      </c>
      <c r="C155" s="3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ht="21.0" customHeight="1">
      <c r="A156" s="131" t="s">
        <v>97</v>
      </c>
      <c r="B156" s="31"/>
      <c r="C156" s="3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ht="21.0" customHeight="1">
      <c r="A157" s="132" t="s">
        <v>115</v>
      </c>
      <c r="B157" s="31" t="s">
        <v>10</v>
      </c>
      <c r="C157" s="31">
        <v>0.0</v>
      </c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ht="21.0" customHeight="1">
      <c r="A158" s="132"/>
      <c r="B158" s="31" t="s">
        <v>6</v>
      </c>
      <c r="C158" s="3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ht="21.0" customHeight="1">
      <c r="A159" s="132" t="s">
        <v>116</v>
      </c>
      <c r="B159" s="31" t="s">
        <v>10</v>
      </c>
      <c r="C159" s="31">
        <v>300000.0</v>
      </c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ht="21.0" customHeight="1">
      <c r="A160" s="132"/>
      <c r="B160" s="31" t="s">
        <v>6</v>
      </c>
      <c r="C160" s="3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ht="21.0" customHeight="1">
      <c r="A161" s="132" t="s">
        <v>100</v>
      </c>
      <c r="B161" s="31" t="s">
        <v>10</v>
      </c>
      <c r="C161" s="31">
        <v>23400.0</v>
      </c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ht="21.0" customHeight="1">
      <c r="A162" s="132"/>
      <c r="B162" s="31" t="s">
        <v>6</v>
      </c>
      <c r="C162" s="3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ht="21.0" customHeight="1">
      <c r="A163" s="132" t="s">
        <v>103</v>
      </c>
      <c r="B163" s="31" t="s">
        <v>10</v>
      </c>
      <c r="C163" s="31">
        <v>0.0</v>
      </c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ht="21.0" customHeight="1">
      <c r="A164" s="132"/>
      <c r="B164" s="31" t="s">
        <v>6</v>
      </c>
      <c r="C164" s="3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ht="21.0" customHeight="1">
      <c r="A165" s="132" t="s">
        <v>104</v>
      </c>
      <c r="B165" s="31" t="s">
        <v>10</v>
      </c>
      <c r="C165" s="31">
        <v>89600.0</v>
      </c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ht="21.0" customHeight="1">
      <c r="A166" s="101"/>
      <c r="B166" s="25" t="s">
        <v>6</v>
      </c>
      <c r="C166" s="25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ht="21.0" customHeight="1">
      <c r="A167" s="137"/>
      <c r="B167" s="134"/>
      <c r="C167" s="134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ht="21.0" customHeight="1">
      <c r="A168" s="138"/>
      <c r="B168" s="36"/>
      <c r="C168" s="36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ht="21.0" customHeight="1">
      <c r="A169" s="138"/>
      <c r="B169" s="36"/>
      <c r="C169" s="36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ht="21.0" customHeight="1">
      <c r="A170" s="139" t="s">
        <v>110</v>
      </c>
      <c r="B170" s="118"/>
      <c r="C170" s="118">
        <f>C171+C173</f>
        <v>1347500</v>
      </c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</row>
    <row r="171" ht="21.0" customHeight="1">
      <c r="A171" s="93" t="s">
        <v>117</v>
      </c>
      <c r="B171" s="47" t="s">
        <v>10</v>
      </c>
      <c r="C171" s="47">
        <v>500000.0</v>
      </c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</row>
    <row r="172" ht="21.0" customHeight="1">
      <c r="A172" s="133"/>
      <c r="B172" s="62" t="s">
        <v>6</v>
      </c>
      <c r="C172" s="6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</row>
    <row r="173" ht="21.0" customHeight="1">
      <c r="A173" s="132" t="s">
        <v>118</v>
      </c>
      <c r="B173" s="31" t="s">
        <v>10</v>
      </c>
      <c r="C173" s="31">
        <v>847500.0</v>
      </c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</row>
    <row r="174" ht="21.0" customHeight="1">
      <c r="A174" s="93"/>
      <c r="B174" s="62" t="s">
        <v>6</v>
      </c>
      <c r="C174" s="6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</row>
    <row r="175" ht="18.75" customHeight="1">
      <c r="A175" s="41" t="s">
        <v>8</v>
      </c>
      <c r="B175" s="35"/>
      <c r="C175" s="42">
        <f>SUM(C146+C170)</f>
        <v>2040500</v>
      </c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</row>
    <row r="176" ht="18.75" customHeight="1">
      <c r="A176" s="10"/>
      <c r="B176" s="35"/>
      <c r="C176" s="35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</row>
    <row r="177" ht="18.75" customHeight="1">
      <c r="A177" s="34" t="s">
        <v>16</v>
      </c>
      <c r="B177" s="35"/>
      <c r="C177" s="35">
        <f>C175</f>
        <v>2040500</v>
      </c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</row>
    <row r="178" ht="18.75" customHeight="1">
      <c r="A178" s="10"/>
      <c r="B178" s="35"/>
      <c r="C178" s="35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</row>
    <row r="179" ht="18.75" customHeight="1">
      <c r="A179" s="103"/>
      <c r="B179" s="140"/>
      <c r="C179" s="140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</row>
    <row r="180" ht="18.75" customHeight="1">
      <c r="A180" s="38" t="s">
        <v>17</v>
      </c>
      <c r="B180" s="140"/>
      <c r="C180" s="140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</row>
    <row r="181" ht="18.75" customHeight="1">
      <c r="A181" s="103"/>
      <c r="B181" s="140"/>
      <c r="C181" s="140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</row>
    <row r="182" ht="18.75" customHeight="1">
      <c r="A182" s="103"/>
      <c r="B182" s="140"/>
      <c r="C182" s="140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</row>
    <row r="183" ht="18.75" customHeight="1">
      <c r="A183" s="103"/>
      <c r="B183" s="140"/>
      <c r="C183" s="140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</row>
    <row r="184" ht="18.75" customHeight="1">
      <c r="A184" s="103"/>
      <c r="B184" s="140"/>
      <c r="C184" s="140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</row>
    <row r="185" ht="18.75" customHeight="1">
      <c r="A185" s="103"/>
      <c r="B185" s="140"/>
      <c r="C185" s="140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</row>
    <row r="186" ht="18.75" customHeight="1">
      <c r="A186" s="103"/>
      <c r="B186" s="140"/>
      <c r="C186" s="140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</row>
    <row r="187" ht="18.75" customHeight="1">
      <c r="A187" s="103"/>
      <c r="B187" s="140"/>
      <c r="C187" s="140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</row>
    <row r="188" ht="18.75" customHeight="1">
      <c r="A188" s="103"/>
      <c r="B188" s="140"/>
      <c r="C188" s="140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</row>
    <row r="189" ht="18.75" customHeight="1">
      <c r="A189" s="103"/>
      <c r="B189" s="140"/>
      <c r="C189" s="140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</row>
    <row r="190" ht="18.75" customHeight="1">
      <c r="A190" s="103"/>
      <c r="B190" s="140"/>
      <c r="C190" s="140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</row>
    <row r="191" ht="18.75" customHeight="1">
      <c r="A191" s="103"/>
      <c r="B191" s="140"/>
      <c r="C191" s="140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</row>
    <row r="192" ht="18.75" customHeight="1">
      <c r="A192" s="103"/>
      <c r="B192" s="140"/>
      <c r="C192" s="140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</row>
    <row r="193" ht="18.75" customHeight="1">
      <c r="A193" s="103"/>
      <c r="B193" s="140"/>
      <c r="C193" s="140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</row>
    <row r="194" ht="18.75" customHeight="1">
      <c r="A194" s="103"/>
      <c r="B194" s="140"/>
      <c r="C194" s="140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</row>
    <row r="195" ht="18.75" customHeight="1">
      <c r="A195" s="103"/>
      <c r="B195" s="140"/>
      <c r="C195" s="140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</row>
    <row r="196" ht="18.75" customHeight="1">
      <c r="A196" s="103"/>
      <c r="B196" s="140"/>
      <c r="C196" s="140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</row>
    <row r="197" ht="18.75" customHeight="1">
      <c r="A197" s="103"/>
      <c r="B197" s="140"/>
      <c r="C197" s="140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</row>
    <row r="198" ht="18.75" customHeight="1">
      <c r="A198" s="103"/>
      <c r="B198" s="140"/>
      <c r="C198" s="140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</row>
    <row r="199" ht="18.75" customHeight="1">
      <c r="A199" s="103"/>
      <c r="B199" s="140"/>
      <c r="C199" s="140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</row>
    <row r="200" ht="18.75" customHeight="1">
      <c r="A200" s="103"/>
      <c r="B200" s="140"/>
      <c r="C200" s="140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</row>
    <row r="201" ht="18.75" customHeight="1">
      <c r="A201" s="103"/>
      <c r="B201" s="140"/>
      <c r="C201" s="140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</row>
    <row r="202" ht="18.75" customHeight="1">
      <c r="A202" s="103"/>
      <c r="B202" s="140"/>
      <c r="C202" s="140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</row>
    <row r="203" ht="18.75" customHeight="1">
      <c r="A203" s="103"/>
      <c r="B203" s="140"/>
      <c r="C203" s="140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</row>
    <row r="204" ht="18.75" customHeight="1">
      <c r="A204" s="103"/>
      <c r="B204" s="140"/>
      <c r="C204" s="140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</row>
    <row r="205" ht="18.75" customHeight="1">
      <c r="A205" s="103"/>
      <c r="B205" s="140"/>
      <c r="C205" s="140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</row>
    <row r="206" ht="18.75" customHeight="1">
      <c r="A206" s="103"/>
      <c r="B206" s="140"/>
      <c r="C206" s="140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</row>
    <row r="207" ht="18.75" customHeight="1">
      <c r="A207" s="103"/>
      <c r="B207" s="140"/>
      <c r="C207" s="140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</row>
    <row r="208" ht="18.75" customHeight="1">
      <c r="A208" s="103"/>
      <c r="B208" s="140"/>
      <c r="C208" s="140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</row>
    <row r="209" ht="18.75" customHeight="1">
      <c r="A209" s="103"/>
      <c r="B209" s="140"/>
      <c r="C209" s="140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</row>
    <row r="210" ht="18.75" customHeight="1">
      <c r="A210" s="103"/>
      <c r="B210" s="140"/>
      <c r="C210" s="140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</row>
    <row r="211" ht="18.75" customHeight="1">
      <c r="A211" s="103"/>
      <c r="B211" s="140"/>
      <c r="C211" s="140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</row>
    <row r="212" ht="18.75" customHeight="1">
      <c r="A212" s="103"/>
      <c r="B212" s="140"/>
      <c r="C212" s="140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</row>
    <row r="213" ht="18.75" customHeight="1">
      <c r="A213" s="103"/>
      <c r="B213" s="140"/>
      <c r="C213" s="140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</row>
    <row r="214" ht="18.75" customHeight="1">
      <c r="A214" s="103"/>
      <c r="B214" s="140"/>
      <c r="C214" s="140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</row>
    <row r="215" ht="18.75" customHeight="1">
      <c r="A215" s="103"/>
      <c r="B215" s="140"/>
      <c r="C215" s="140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</row>
    <row r="216" ht="18.75" customHeight="1">
      <c r="A216" s="103"/>
      <c r="B216" s="140"/>
      <c r="C216" s="140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</row>
    <row r="217" ht="18.75" customHeight="1">
      <c r="A217" s="103"/>
      <c r="B217" s="140"/>
      <c r="C217" s="140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</row>
    <row r="218" ht="18.75" customHeight="1">
      <c r="A218" s="103"/>
      <c r="B218" s="140"/>
      <c r="C218" s="140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</row>
    <row r="219" ht="18.75" customHeight="1">
      <c r="A219" s="103"/>
      <c r="B219" s="140"/>
      <c r="C219" s="140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</row>
    <row r="220" ht="18.75" customHeight="1">
      <c r="A220" s="103"/>
      <c r="B220" s="140"/>
      <c r="C220" s="140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</row>
    <row r="221" ht="18.75" customHeight="1">
      <c r="A221" s="103"/>
      <c r="B221" s="140"/>
      <c r="C221" s="140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</row>
    <row r="222" ht="18.75" customHeight="1">
      <c r="A222" s="103"/>
      <c r="B222" s="140"/>
      <c r="C222" s="140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</row>
    <row r="223" ht="18.75" customHeight="1">
      <c r="A223" s="103"/>
      <c r="B223" s="140"/>
      <c r="C223" s="140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</row>
    <row r="224" ht="18.75" customHeight="1">
      <c r="A224" s="103"/>
      <c r="B224" s="140"/>
      <c r="C224" s="140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</row>
    <row r="225" ht="18.75" customHeight="1">
      <c r="A225" s="103"/>
      <c r="B225" s="140"/>
      <c r="C225" s="140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</row>
    <row r="226" ht="18.75" customHeight="1">
      <c r="A226" s="103"/>
      <c r="B226" s="140"/>
      <c r="C226" s="140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</row>
    <row r="227" ht="18.75" customHeight="1">
      <c r="A227" s="103"/>
      <c r="B227" s="140"/>
      <c r="C227" s="140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</row>
    <row r="228" ht="18.75" customHeight="1">
      <c r="A228" s="103"/>
      <c r="B228" s="140"/>
      <c r="C228" s="140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</row>
    <row r="229" ht="18.75" customHeight="1">
      <c r="A229" s="103"/>
      <c r="B229" s="140"/>
      <c r="C229" s="140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</row>
    <row r="230" ht="18.75" customHeight="1">
      <c r="A230" s="103"/>
      <c r="B230" s="140"/>
      <c r="C230" s="140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</row>
    <row r="231" ht="18.75" customHeight="1">
      <c r="A231" s="103"/>
      <c r="B231" s="140"/>
      <c r="C231" s="140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</row>
    <row r="232" ht="18.75" customHeight="1">
      <c r="A232" s="103"/>
      <c r="B232" s="140"/>
      <c r="C232" s="140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</row>
    <row r="233" ht="18.75" customHeight="1">
      <c r="A233" s="103"/>
      <c r="B233" s="140"/>
      <c r="C233" s="140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</row>
    <row r="234" ht="18.75" customHeight="1">
      <c r="A234" s="103"/>
      <c r="B234" s="140"/>
      <c r="C234" s="140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</row>
    <row r="235" ht="18.75" customHeight="1">
      <c r="A235" s="103"/>
      <c r="B235" s="140"/>
      <c r="C235" s="140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</row>
    <row r="236" ht="18.75" customHeight="1">
      <c r="A236" s="103"/>
      <c r="B236" s="140"/>
      <c r="C236" s="140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</row>
    <row r="237" ht="18.75" customHeight="1">
      <c r="A237" s="103"/>
      <c r="B237" s="140"/>
      <c r="C237" s="140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</row>
    <row r="238" ht="18.75" customHeight="1">
      <c r="A238" s="103"/>
      <c r="B238" s="140"/>
      <c r="C238" s="140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</row>
    <row r="239" ht="18.75" customHeight="1">
      <c r="A239" s="103"/>
      <c r="B239" s="140"/>
      <c r="C239" s="140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</row>
    <row r="240" ht="18.75" customHeight="1">
      <c r="A240" s="103"/>
      <c r="B240" s="140"/>
      <c r="C240" s="140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</row>
    <row r="241" ht="18.75" customHeight="1">
      <c r="A241" s="103"/>
      <c r="B241" s="140"/>
      <c r="C241" s="140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</row>
    <row r="242" ht="18.75" customHeight="1">
      <c r="A242" s="103"/>
      <c r="B242" s="140"/>
      <c r="C242" s="140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</row>
    <row r="243" ht="18.75" customHeight="1">
      <c r="A243" s="103"/>
      <c r="B243" s="140"/>
      <c r="C243" s="140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</row>
    <row r="244" ht="18.75" customHeight="1">
      <c r="A244" s="103"/>
      <c r="B244" s="140"/>
      <c r="C244" s="140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</row>
    <row r="245" ht="18.75" customHeight="1">
      <c r="A245" s="103"/>
      <c r="B245" s="140"/>
      <c r="C245" s="140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</row>
    <row r="246" ht="18.75" customHeight="1">
      <c r="A246" s="103"/>
      <c r="B246" s="140"/>
      <c r="C246" s="140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</row>
    <row r="247" ht="18.75" customHeight="1">
      <c r="A247" s="103"/>
      <c r="B247" s="140"/>
      <c r="C247" s="140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</row>
    <row r="248" ht="18.75" customHeight="1">
      <c r="A248" s="103"/>
      <c r="B248" s="140"/>
      <c r="C248" s="140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</row>
    <row r="249" ht="18.75" customHeight="1">
      <c r="A249" s="103"/>
      <c r="B249" s="140"/>
      <c r="C249" s="140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</row>
    <row r="250" ht="18.75" customHeight="1">
      <c r="A250" s="103"/>
      <c r="B250" s="140"/>
      <c r="C250" s="140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</row>
    <row r="251" ht="18.75" customHeight="1">
      <c r="A251" s="103"/>
      <c r="B251" s="140"/>
      <c r="C251" s="140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</row>
    <row r="252" ht="18.75" customHeight="1">
      <c r="A252" s="103"/>
      <c r="B252" s="140"/>
      <c r="C252" s="140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</row>
    <row r="253" ht="18.75" customHeight="1">
      <c r="A253" s="103"/>
      <c r="B253" s="140"/>
      <c r="C253" s="140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</row>
    <row r="254" ht="18.75" customHeight="1">
      <c r="A254" s="103"/>
      <c r="B254" s="140"/>
      <c r="C254" s="140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</row>
    <row r="255" ht="18.75" customHeight="1">
      <c r="A255" s="103"/>
      <c r="B255" s="140"/>
      <c r="C255" s="140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</row>
    <row r="256" ht="18.75" customHeight="1">
      <c r="A256" s="103"/>
      <c r="B256" s="140"/>
      <c r="C256" s="140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</row>
    <row r="257" ht="18.75" customHeight="1">
      <c r="A257" s="103"/>
      <c r="B257" s="140"/>
      <c r="C257" s="140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</row>
    <row r="258" ht="18.75" customHeight="1">
      <c r="A258" s="103"/>
      <c r="B258" s="140"/>
      <c r="C258" s="140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</row>
    <row r="259" ht="18.75" customHeight="1">
      <c r="A259" s="103"/>
      <c r="B259" s="140"/>
      <c r="C259" s="140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ht="18.75" customHeight="1">
      <c r="A260" s="103"/>
      <c r="B260" s="140"/>
      <c r="C260" s="140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</row>
    <row r="261" ht="18.75" customHeight="1">
      <c r="A261" s="103"/>
      <c r="B261" s="140"/>
      <c r="C261" s="140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</row>
    <row r="262" ht="18.75" customHeight="1">
      <c r="A262" s="103"/>
      <c r="B262" s="140"/>
      <c r="C262" s="140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</row>
    <row r="263" ht="18.75" customHeight="1">
      <c r="A263" s="103"/>
      <c r="B263" s="140"/>
      <c r="C263" s="140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</row>
    <row r="264" ht="18.75" customHeight="1">
      <c r="A264" s="103"/>
      <c r="B264" s="140"/>
      <c r="C264" s="140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</row>
    <row r="265" ht="18.75" customHeight="1">
      <c r="A265" s="103"/>
      <c r="B265" s="140"/>
      <c r="C265" s="140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</row>
    <row r="266" ht="18.75" customHeight="1">
      <c r="A266" s="103"/>
      <c r="B266" s="140"/>
      <c r="C266" s="140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</row>
    <row r="267" ht="18.75" customHeight="1">
      <c r="A267" s="103"/>
      <c r="B267" s="140"/>
      <c r="C267" s="140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</row>
    <row r="268" ht="18.75" customHeight="1">
      <c r="A268" s="103"/>
      <c r="B268" s="140"/>
      <c r="C268" s="140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</row>
    <row r="269" ht="18.75" customHeight="1">
      <c r="A269" s="103"/>
      <c r="B269" s="140"/>
      <c r="C269" s="140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</row>
    <row r="270" ht="18.75" customHeight="1">
      <c r="A270" s="103"/>
      <c r="B270" s="140"/>
      <c r="C270" s="140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</row>
    <row r="271" ht="18.75" customHeight="1">
      <c r="A271" s="103"/>
      <c r="B271" s="140"/>
      <c r="C271" s="140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</row>
    <row r="272" ht="18.75" customHeight="1">
      <c r="A272" s="103"/>
      <c r="B272" s="140"/>
      <c r="C272" s="140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</row>
    <row r="273" ht="18.75" customHeight="1">
      <c r="A273" s="103"/>
      <c r="B273" s="140"/>
      <c r="C273" s="140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</row>
    <row r="274" ht="18.75" customHeight="1">
      <c r="A274" s="103"/>
      <c r="B274" s="140"/>
      <c r="C274" s="140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</row>
    <row r="275" ht="18.75" customHeight="1">
      <c r="A275" s="103"/>
      <c r="B275" s="140"/>
      <c r="C275" s="140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</row>
    <row r="276" ht="18.75" customHeight="1">
      <c r="A276" s="103"/>
      <c r="B276" s="140"/>
      <c r="C276" s="140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</row>
    <row r="277" ht="18.75" customHeight="1">
      <c r="A277" s="103"/>
      <c r="B277" s="140"/>
      <c r="C277" s="140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</row>
    <row r="278" ht="18.75" customHeight="1">
      <c r="A278" s="103"/>
      <c r="B278" s="140"/>
      <c r="C278" s="140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</row>
    <row r="279" ht="18.75" customHeight="1">
      <c r="A279" s="103"/>
      <c r="B279" s="140"/>
      <c r="C279" s="140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</row>
    <row r="280" ht="18.75" customHeight="1">
      <c r="A280" s="103"/>
      <c r="B280" s="140"/>
      <c r="C280" s="140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</row>
    <row r="281" ht="18.75" customHeight="1">
      <c r="A281" s="103"/>
      <c r="B281" s="140"/>
      <c r="C281" s="140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</row>
    <row r="282" ht="18.75" customHeight="1">
      <c r="A282" s="103"/>
      <c r="B282" s="140"/>
      <c r="C282" s="140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</row>
    <row r="283" ht="18.75" customHeight="1">
      <c r="A283" s="103"/>
      <c r="B283" s="140"/>
      <c r="C283" s="140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</row>
    <row r="284" ht="18.75" customHeight="1">
      <c r="A284" s="103"/>
      <c r="B284" s="140"/>
      <c r="C284" s="140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</row>
    <row r="285" ht="18.75" customHeight="1">
      <c r="A285" s="103"/>
      <c r="B285" s="140"/>
      <c r="C285" s="140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</row>
    <row r="286" ht="18.75" customHeight="1">
      <c r="A286" s="103"/>
      <c r="B286" s="140"/>
      <c r="C286" s="140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</row>
    <row r="287" ht="18.75" customHeight="1">
      <c r="A287" s="103"/>
      <c r="B287" s="140"/>
      <c r="C287" s="140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</row>
    <row r="288" ht="18.75" customHeight="1">
      <c r="A288" s="103"/>
      <c r="B288" s="140"/>
      <c r="C288" s="140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</row>
    <row r="289" ht="18.75" customHeight="1">
      <c r="A289" s="103"/>
      <c r="B289" s="140"/>
      <c r="C289" s="140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</row>
    <row r="290" ht="18.75" customHeight="1">
      <c r="A290" s="103"/>
      <c r="B290" s="140"/>
      <c r="C290" s="140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</row>
    <row r="291" ht="18.75" customHeight="1">
      <c r="A291" s="103"/>
      <c r="B291" s="140"/>
      <c r="C291" s="140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</row>
    <row r="292" ht="18.75" customHeight="1">
      <c r="A292" s="103"/>
      <c r="B292" s="140"/>
      <c r="C292" s="140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</row>
    <row r="293" ht="18.75" customHeight="1">
      <c r="A293" s="103"/>
      <c r="B293" s="140"/>
      <c r="C293" s="140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</row>
    <row r="294" ht="18.75" customHeight="1">
      <c r="A294" s="103"/>
      <c r="B294" s="140"/>
      <c r="C294" s="140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</row>
    <row r="295" ht="18.75" customHeight="1">
      <c r="A295" s="103"/>
      <c r="B295" s="140"/>
      <c r="C295" s="140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</row>
    <row r="296" ht="18.75" customHeight="1">
      <c r="A296" s="103"/>
      <c r="B296" s="140"/>
      <c r="C296" s="140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</row>
    <row r="297" ht="18.75" customHeight="1">
      <c r="A297" s="103"/>
      <c r="B297" s="140"/>
      <c r="C297" s="140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</row>
    <row r="298" ht="18.75" customHeight="1">
      <c r="A298" s="103"/>
      <c r="B298" s="140"/>
      <c r="C298" s="140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</row>
    <row r="299" ht="18.75" customHeight="1">
      <c r="A299" s="103"/>
      <c r="B299" s="140"/>
      <c r="C299" s="140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</row>
    <row r="300" ht="18.75" customHeight="1">
      <c r="A300" s="103"/>
      <c r="B300" s="140"/>
      <c r="C300" s="140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</row>
    <row r="301" ht="18.75" customHeight="1">
      <c r="A301" s="103"/>
      <c r="B301" s="140"/>
      <c r="C301" s="140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</row>
    <row r="302" ht="18.75" customHeight="1">
      <c r="A302" s="103"/>
      <c r="B302" s="140"/>
      <c r="C302" s="140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</row>
    <row r="303" ht="18.75" customHeight="1">
      <c r="A303" s="103"/>
      <c r="B303" s="140"/>
      <c r="C303" s="140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</row>
    <row r="304" ht="18.75" customHeight="1">
      <c r="A304" s="103"/>
      <c r="B304" s="140"/>
      <c r="C304" s="140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</row>
    <row r="305" ht="18.75" customHeight="1">
      <c r="A305" s="103"/>
      <c r="B305" s="140"/>
      <c r="C305" s="140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</row>
    <row r="306" ht="18.75" customHeight="1">
      <c r="A306" s="103"/>
      <c r="B306" s="140"/>
      <c r="C306" s="140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</row>
    <row r="307" ht="18.75" customHeight="1">
      <c r="A307" s="103"/>
      <c r="B307" s="140"/>
      <c r="C307" s="140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</row>
    <row r="308" ht="18.75" customHeight="1">
      <c r="A308" s="103"/>
      <c r="B308" s="140"/>
      <c r="C308" s="140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</row>
    <row r="309" ht="18.75" customHeight="1">
      <c r="A309" s="103"/>
      <c r="B309" s="140"/>
      <c r="C309" s="140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</row>
    <row r="310" ht="18.75" customHeight="1">
      <c r="A310" s="103"/>
      <c r="B310" s="140"/>
      <c r="C310" s="140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</row>
    <row r="311" ht="18.75" customHeight="1">
      <c r="A311" s="103"/>
      <c r="B311" s="140"/>
      <c r="C311" s="140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</row>
    <row r="312" ht="18.75" customHeight="1">
      <c r="A312" s="103"/>
      <c r="B312" s="140"/>
      <c r="C312" s="140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</row>
    <row r="313" ht="18.75" customHeight="1">
      <c r="A313" s="103"/>
      <c r="B313" s="140"/>
      <c r="C313" s="140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</row>
    <row r="314" ht="18.75" customHeight="1">
      <c r="A314" s="103"/>
      <c r="B314" s="140"/>
      <c r="C314" s="140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</row>
    <row r="315" ht="18.75" customHeight="1">
      <c r="A315" s="103"/>
      <c r="B315" s="140"/>
      <c r="C315" s="140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</row>
    <row r="316" ht="18.75" customHeight="1">
      <c r="A316" s="103"/>
      <c r="B316" s="140"/>
      <c r="C316" s="140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</row>
    <row r="317" ht="18.75" customHeight="1">
      <c r="A317" s="103"/>
      <c r="B317" s="140"/>
      <c r="C317" s="140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</row>
    <row r="318" ht="18.75" customHeight="1">
      <c r="A318" s="103"/>
      <c r="B318" s="140"/>
      <c r="C318" s="140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</row>
    <row r="319" ht="18.75" customHeight="1">
      <c r="A319" s="103"/>
      <c r="B319" s="140"/>
      <c r="C319" s="140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ht="18.75" customHeight="1">
      <c r="A320" s="103"/>
      <c r="B320" s="140"/>
      <c r="C320" s="140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ht="18.75" customHeight="1">
      <c r="A321" s="103"/>
      <c r="B321" s="140"/>
      <c r="C321" s="140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ht="18.75" customHeight="1">
      <c r="A322" s="103"/>
      <c r="B322" s="140"/>
      <c r="C322" s="140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ht="18.75" customHeight="1">
      <c r="A323" s="103"/>
      <c r="B323" s="140"/>
      <c r="C323" s="140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ht="18.75" customHeight="1">
      <c r="A324" s="103"/>
      <c r="B324" s="140"/>
      <c r="C324" s="140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</row>
    <row r="325" ht="18.75" customHeight="1">
      <c r="A325" s="103"/>
      <c r="B325" s="140"/>
      <c r="C325" s="140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</row>
    <row r="326" ht="18.75" customHeight="1">
      <c r="A326" s="103"/>
      <c r="B326" s="140"/>
      <c r="C326" s="140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</row>
    <row r="327" ht="18.75" customHeight="1">
      <c r="A327" s="103"/>
      <c r="B327" s="140"/>
      <c r="C327" s="140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</row>
    <row r="328" ht="18.75" customHeight="1">
      <c r="A328" s="103"/>
      <c r="B328" s="140"/>
      <c r="C328" s="140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</row>
    <row r="329" ht="18.75" customHeight="1">
      <c r="A329" s="103"/>
      <c r="B329" s="140"/>
      <c r="C329" s="140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</row>
    <row r="330" ht="18.75" customHeight="1">
      <c r="A330" s="103"/>
      <c r="B330" s="140"/>
      <c r="C330" s="140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</row>
    <row r="331" ht="18.75" customHeight="1">
      <c r="A331" s="103"/>
      <c r="B331" s="140"/>
      <c r="C331" s="140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</row>
    <row r="332" ht="18.75" customHeight="1">
      <c r="A332" s="103"/>
      <c r="B332" s="140"/>
      <c r="C332" s="140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</row>
    <row r="333" ht="18.75" customHeight="1">
      <c r="A333" s="103"/>
      <c r="B333" s="140"/>
      <c r="C333" s="140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</row>
    <row r="334" ht="18.75" customHeight="1">
      <c r="A334" s="103"/>
      <c r="B334" s="140"/>
      <c r="C334" s="140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</row>
    <row r="335" ht="18.75" customHeight="1">
      <c r="A335" s="103"/>
      <c r="B335" s="140"/>
      <c r="C335" s="140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</row>
    <row r="336" ht="18.75" customHeight="1">
      <c r="A336" s="103"/>
      <c r="B336" s="140"/>
      <c r="C336" s="140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</row>
    <row r="337" ht="18.75" customHeight="1">
      <c r="A337" s="103"/>
      <c r="B337" s="140"/>
      <c r="C337" s="140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</row>
    <row r="338" ht="18.75" customHeight="1">
      <c r="A338" s="103"/>
      <c r="B338" s="140"/>
      <c r="C338" s="140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</row>
    <row r="339" ht="18.75" customHeight="1">
      <c r="A339" s="103"/>
      <c r="B339" s="140"/>
      <c r="C339" s="140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</row>
    <row r="340" ht="18.75" customHeight="1">
      <c r="A340" s="103"/>
      <c r="B340" s="140"/>
      <c r="C340" s="140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</row>
    <row r="341" ht="18.75" customHeight="1">
      <c r="A341" s="103"/>
      <c r="B341" s="140"/>
      <c r="C341" s="140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</row>
    <row r="342" ht="18.75" customHeight="1">
      <c r="A342" s="103"/>
      <c r="B342" s="140"/>
      <c r="C342" s="140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</row>
    <row r="343" ht="18.75" customHeight="1">
      <c r="A343" s="103"/>
      <c r="B343" s="140"/>
      <c r="C343" s="140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</row>
    <row r="344" ht="18.75" customHeight="1">
      <c r="A344" s="103"/>
      <c r="B344" s="140"/>
      <c r="C344" s="140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</row>
    <row r="345" ht="18.75" customHeight="1">
      <c r="A345" s="103"/>
      <c r="B345" s="140"/>
      <c r="C345" s="140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</row>
    <row r="346" ht="18.75" customHeight="1">
      <c r="A346" s="103"/>
      <c r="B346" s="140"/>
      <c r="C346" s="140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</row>
    <row r="347" ht="18.75" customHeight="1">
      <c r="A347" s="103"/>
      <c r="B347" s="140"/>
      <c r="C347" s="140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</row>
    <row r="348" ht="18.75" customHeight="1">
      <c r="A348" s="103"/>
      <c r="B348" s="140"/>
      <c r="C348" s="140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</row>
    <row r="349" ht="18.75" customHeight="1">
      <c r="A349" s="103"/>
      <c r="B349" s="140"/>
      <c r="C349" s="140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</row>
    <row r="350" ht="18.75" customHeight="1">
      <c r="A350" s="103"/>
      <c r="B350" s="140"/>
      <c r="C350" s="140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</row>
    <row r="351" ht="18.75" customHeight="1">
      <c r="A351" s="103"/>
      <c r="B351" s="140"/>
      <c r="C351" s="140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</row>
    <row r="352" ht="18.75" customHeight="1">
      <c r="A352" s="103"/>
      <c r="B352" s="140"/>
      <c r="C352" s="140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</row>
    <row r="353" ht="18.75" customHeight="1">
      <c r="A353" s="103"/>
      <c r="B353" s="140"/>
      <c r="C353" s="140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</row>
    <row r="354" ht="18.75" customHeight="1">
      <c r="A354" s="103"/>
      <c r="B354" s="140"/>
      <c r="C354" s="140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</row>
    <row r="355" ht="18.75" customHeight="1">
      <c r="A355" s="103"/>
      <c r="B355" s="140"/>
      <c r="C355" s="140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</row>
    <row r="356" ht="18.75" customHeight="1">
      <c r="A356" s="103"/>
      <c r="B356" s="140"/>
      <c r="C356" s="140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</row>
    <row r="357" ht="18.75" customHeight="1">
      <c r="A357" s="103"/>
      <c r="B357" s="140"/>
      <c r="C357" s="140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</row>
    <row r="358" ht="18.75" customHeight="1">
      <c r="A358" s="103"/>
      <c r="B358" s="140"/>
      <c r="C358" s="140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</row>
    <row r="359" ht="18.75" customHeight="1">
      <c r="A359" s="103"/>
      <c r="B359" s="140"/>
      <c r="C359" s="140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</row>
    <row r="360" ht="18.75" customHeight="1">
      <c r="A360" s="103"/>
      <c r="B360" s="140"/>
      <c r="C360" s="140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</row>
    <row r="361" ht="18.75" customHeight="1">
      <c r="A361" s="103"/>
      <c r="B361" s="140"/>
      <c r="C361" s="140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</row>
    <row r="362" ht="18.75" customHeight="1">
      <c r="A362" s="103"/>
      <c r="B362" s="140"/>
      <c r="C362" s="140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</row>
    <row r="363" ht="18.75" customHeight="1">
      <c r="A363" s="103"/>
      <c r="B363" s="140"/>
      <c r="C363" s="140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</row>
    <row r="364" ht="18.75" customHeight="1">
      <c r="A364" s="103"/>
      <c r="B364" s="140"/>
      <c r="C364" s="140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</row>
    <row r="365" ht="18.75" customHeight="1">
      <c r="A365" s="103"/>
      <c r="B365" s="140"/>
      <c r="C365" s="140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</row>
    <row r="366" ht="18.75" customHeight="1">
      <c r="A366" s="103"/>
      <c r="B366" s="140"/>
      <c r="C366" s="140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</row>
    <row r="367" ht="18.75" customHeight="1">
      <c r="A367" s="103"/>
      <c r="B367" s="140"/>
      <c r="C367" s="140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</row>
    <row r="368" ht="18.75" customHeight="1">
      <c r="A368" s="103"/>
      <c r="B368" s="140"/>
      <c r="C368" s="140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</row>
    <row r="369" ht="18.75" customHeight="1">
      <c r="A369" s="103"/>
      <c r="B369" s="140"/>
      <c r="C369" s="140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</row>
    <row r="370" ht="18.75" customHeight="1">
      <c r="A370" s="103"/>
      <c r="B370" s="140"/>
      <c r="C370" s="140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</row>
    <row r="371" ht="18.75" customHeight="1">
      <c r="A371" s="103"/>
      <c r="B371" s="140"/>
      <c r="C371" s="140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</row>
    <row r="372" ht="18.75" customHeight="1">
      <c r="A372" s="103"/>
      <c r="B372" s="140"/>
      <c r="C372" s="140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</row>
    <row r="373" ht="18.75" customHeight="1">
      <c r="A373" s="103"/>
      <c r="B373" s="140"/>
      <c r="C373" s="140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</row>
    <row r="374" ht="18.75" customHeight="1">
      <c r="A374" s="103"/>
      <c r="B374" s="140"/>
      <c r="C374" s="140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</row>
    <row r="375" ht="18.75" customHeight="1">
      <c r="A375" s="103"/>
      <c r="B375" s="140"/>
      <c r="C375" s="140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</row>
    <row r="376" ht="18.75" customHeight="1">
      <c r="A376" s="103"/>
      <c r="B376" s="140"/>
      <c r="C376" s="140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</row>
    <row r="377" ht="18.75" customHeight="1">
      <c r="A377" s="103"/>
      <c r="B377" s="140"/>
      <c r="C377" s="140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</row>
    <row r="378" ht="18.75" customHeight="1">
      <c r="A378" s="103"/>
      <c r="B378" s="140"/>
      <c r="C378" s="140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</row>
    <row r="379" ht="18.75" customHeight="1">
      <c r="A379" s="103"/>
      <c r="B379" s="140"/>
      <c r="C379" s="140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</row>
    <row r="380" ht="18.75" customHeight="1">
      <c r="A380" s="103"/>
      <c r="B380" s="140"/>
      <c r="C380" s="140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</row>
    <row r="381" ht="18.75" customHeight="1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</row>
    <row r="382" ht="18.75" customHeight="1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</row>
    <row r="383" ht="18.75" customHeight="1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</row>
    <row r="384" ht="18.75" customHeight="1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</row>
    <row r="385" ht="18.75" customHeight="1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</row>
    <row r="386" ht="18.75" customHeight="1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</row>
    <row r="387" ht="18.75" customHeight="1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</row>
    <row r="388" ht="18.75" customHeight="1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</row>
    <row r="389" ht="18.75" customHeight="1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</row>
    <row r="390" ht="18.75" customHeight="1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</row>
    <row r="391" ht="18.75" customHeight="1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</row>
    <row r="392" ht="18.75" customHeight="1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</row>
    <row r="393" ht="18.75" customHeight="1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</row>
    <row r="394" ht="18.75" customHeight="1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</row>
    <row r="395" ht="18.75" customHeight="1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</row>
    <row r="396" ht="18.75" customHeight="1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</row>
    <row r="397" ht="18.75" customHeight="1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</row>
    <row r="398" ht="18.75" customHeight="1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</row>
    <row r="399" ht="18.75" customHeight="1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</row>
    <row r="400" ht="18.75" customHeight="1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</row>
    <row r="401" ht="18.75" customHeight="1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</row>
    <row r="402" ht="18.75" customHeight="1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</row>
    <row r="403" ht="18.75" customHeight="1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</row>
    <row r="404" ht="18.75" customHeight="1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</row>
    <row r="405" ht="18.75" customHeight="1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</row>
    <row r="406" ht="18.75" customHeight="1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</row>
    <row r="407" ht="18.75" customHeight="1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</row>
    <row r="408" ht="18.75" customHeight="1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</row>
    <row r="409" ht="18.75" customHeight="1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</row>
    <row r="410" ht="18.75" customHeight="1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</row>
    <row r="411" ht="18.75" customHeight="1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</row>
    <row r="412" ht="18.75" customHeight="1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</row>
    <row r="413" ht="18.75" customHeight="1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</row>
    <row r="414" ht="18.75" customHeight="1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</row>
    <row r="415" ht="18.75" customHeight="1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</row>
    <row r="416" ht="18.75" customHeight="1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</row>
    <row r="417" ht="18.75" customHeight="1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</row>
    <row r="418" ht="18.75" customHeight="1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</row>
    <row r="419" ht="18.75" customHeight="1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</row>
    <row r="420" ht="18.75" customHeight="1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</row>
    <row r="421" ht="18.75" customHeight="1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</row>
    <row r="422" ht="18.75" customHeight="1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</row>
    <row r="423" ht="18.75" customHeight="1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</row>
    <row r="424" ht="18.75" customHeight="1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</row>
    <row r="425" ht="18.75" customHeight="1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</row>
    <row r="426" ht="18.75" customHeight="1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</row>
    <row r="427" ht="18.75" customHeight="1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</row>
    <row r="428" ht="18.75" customHeight="1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</row>
    <row r="429" ht="18.75" customHeight="1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</row>
    <row r="430" ht="18.75" customHeight="1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</row>
    <row r="431" ht="18.75" customHeight="1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</row>
    <row r="432" ht="18.75" customHeight="1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</row>
    <row r="433" ht="18.75" customHeight="1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</row>
    <row r="434" ht="18.75" customHeight="1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</row>
    <row r="435" ht="18.75" customHeight="1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</row>
    <row r="436" ht="18.75" customHeight="1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</row>
    <row r="437" ht="18.75" customHeight="1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</row>
    <row r="438" ht="18.75" customHeight="1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</row>
    <row r="439" ht="18.75" customHeight="1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</row>
    <row r="440" ht="18.75" customHeight="1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</row>
    <row r="441" ht="18.75" customHeight="1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</row>
    <row r="442" ht="18.75" customHeight="1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</row>
    <row r="443" ht="18.75" customHeight="1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</row>
    <row r="444" ht="18.75" customHeight="1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</row>
    <row r="445" ht="18.75" customHeight="1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</row>
    <row r="446" ht="18.75" customHeight="1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</row>
    <row r="447" ht="18.75" customHeight="1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</row>
    <row r="448" ht="18.75" customHeight="1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</row>
    <row r="449" ht="18.75" customHeight="1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</row>
    <row r="450" ht="18.75" customHeight="1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</row>
    <row r="451" ht="18.75" customHeight="1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</row>
    <row r="452" ht="18.75" customHeight="1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</row>
    <row r="453" ht="18.75" customHeight="1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</row>
    <row r="454" ht="18.75" customHeight="1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</row>
    <row r="455" ht="18.75" customHeight="1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</row>
    <row r="456" ht="18.75" customHeight="1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</row>
    <row r="457" ht="18.75" customHeight="1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</row>
    <row r="458" ht="18.75" customHeight="1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</row>
    <row r="459" ht="18.75" customHeight="1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</row>
    <row r="460" ht="18.75" customHeight="1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</row>
    <row r="461" ht="18.75" customHeight="1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</row>
    <row r="462" ht="18.75" customHeight="1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</row>
    <row r="463" ht="18.75" customHeight="1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</row>
    <row r="464" ht="18.75" customHeight="1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</row>
    <row r="465" ht="18.75" customHeight="1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</row>
    <row r="466" ht="18.75" customHeight="1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</row>
    <row r="467" ht="18.75" customHeight="1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</row>
    <row r="468" ht="18.75" customHeight="1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</row>
    <row r="469" ht="18.75" customHeight="1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</row>
    <row r="470" ht="18.75" customHeight="1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</row>
    <row r="471" ht="18.75" customHeight="1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</row>
    <row r="472" ht="18.75" customHeight="1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</row>
    <row r="473" ht="18.75" customHeight="1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</row>
    <row r="474" ht="18.75" customHeight="1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</row>
    <row r="475" ht="18.75" customHeight="1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</row>
    <row r="476" ht="18.75" customHeight="1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</row>
    <row r="477" ht="18.75" customHeight="1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</row>
    <row r="478" ht="18.75" customHeight="1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</row>
    <row r="479" ht="18.75" customHeight="1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</row>
    <row r="480" ht="18.75" customHeight="1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</row>
    <row r="481" ht="18.75" customHeight="1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</row>
    <row r="482" ht="18.75" customHeight="1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</row>
    <row r="483" ht="18.75" customHeight="1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</row>
    <row r="484" ht="18.75" customHeight="1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</row>
    <row r="485" ht="18.75" customHeight="1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</row>
    <row r="486" ht="18.75" customHeight="1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</row>
    <row r="487" ht="18.75" customHeight="1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</row>
    <row r="488" ht="18.75" customHeight="1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</row>
    <row r="489" ht="18.75" customHeight="1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</row>
    <row r="490" ht="18.75" customHeight="1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</row>
    <row r="491" ht="18.75" customHeight="1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</row>
    <row r="492" ht="18.75" customHeight="1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</row>
    <row r="493" ht="18.75" customHeight="1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</row>
    <row r="494" ht="18.75" customHeight="1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</row>
    <row r="495" ht="18.75" customHeight="1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</row>
    <row r="496" ht="18.75" customHeight="1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</row>
    <row r="497" ht="18.75" customHeight="1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</row>
    <row r="498" ht="18.75" customHeight="1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</row>
    <row r="499" ht="18.75" customHeight="1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</row>
    <row r="500" ht="18.75" customHeight="1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</row>
    <row r="501" ht="18.75" customHeight="1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</row>
    <row r="502" ht="18.75" customHeight="1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</row>
    <row r="503" ht="18.75" customHeight="1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</row>
    <row r="504" ht="18.75" customHeight="1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</row>
    <row r="505" ht="18.75" customHeight="1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</row>
    <row r="506" ht="18.75" customHeight="1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</row>
    <row r="507" ht="18.75" customHeight="1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</row>
    <row r="508" ht="18.75" customHeight="1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</row>
    <row r="509" ht="18.75" customHeight="1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</row>
    <row r="510" ht="18.75" customHeight="1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</row>
    <row r="511" ht="18.75" customHeight="1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</row>
    <row r="512" ht="18.75" customHeight="1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</row>
    <row r="513" ht="18.75" customHeight="1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</row>
    <row r="514" ht="18.75" customHeight="1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</row>
    <row r="515" ht="18.75" customHeight="1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</row>
    <row r="516" ht="18.75" customHeight="1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</row>
    <row r="517" ht="18.75" customHeight="1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</row>
    <row r="518" ht="18.75" customHeight="1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</row>
    <row r="519" ht="18.75" customHeight="1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</row>
    <row r="520" ht="18.75" customHeight="1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</row>
    <row r="521" ht="18.75" customHeight="1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</row>
    <row r="522" ht="18.75" customHeight="1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</row>
    <row r="523" ht="18.75" customHeight="1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</row>
    <row r="524" ht="18.75" customHeight="1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</row>
    <row r="525" ht="18.75" customHeight="1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</row>
    <row r="526" ht="18.75" customHeight="1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</row>
    <row r="527" ht="18.75" customHeight="1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</row>
    <row r="528" ht="18.75" customHeight="1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</row>
    <row r="529" ht="18.75" customHeight="1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</row>
    <row r="530" ht="18.75" customHeight="1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</row>
    <row r="531" ht="18.75" customHeight="1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</row>
    <row r="532" ht="18.75" customHeight="1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</row>
    <row r="533" ht="18.75" customHeight="1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</row>
    <row r="534" ht="18.75" customHeight="1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</row>
    <row r="535" ht="18.75" customHeight="1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</row>
    <row r="536" ht="18.75" customHeight="1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</row>
    <row r="537" ht="18.75" customHeight="1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</row>
    <row r="538" ht="18.75" customHeight="1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</row>
    <row r="539" ht="18.75" customHeight="1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</row>
    <row r="540" ht="18.75" customHeight="1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</row>
    <row r="541" ht="18.75" customHeight="1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</row>
    <row r="542" ht="18.75" customHeight="1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</row>
    <row r="543" ht="18.75" customHeight="1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</row>
    <row r="544" ht="18.75" customHeight="1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</row>
    <row r="545" ht="18.75" customHeight="1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</row>
    <row r="546" ht="18.75" customHeight="1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</row>
    <row r="547" ht="18.75" customHeight="1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</row>
    <row r="548" ht="18.75" customHeight="1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</row>
    <row r="549" ht="18.75" customHeight="1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</row>
    <row r="550" ht="18.75" customHeight="1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</row>
    <row r="551" ht="18.75" customHeight="1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</row>
    <row r="552" ht="18.75" customHeight="1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</row>
    <row r="553" ht="18.75" customHeight="1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</row>
    <row r="554" ht="18.75" customHeight="1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</row>
    <row r="555" ht="18.75" customHeight="1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</row>
    <row r="556" ht="18.75" customHeight="1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</row>
    <row r="557" ht="18.75" customHeight="1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</row>
    <row r="558" ht="18.75" customHeight="1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</row>
    <row r="559" ht="18.75" customHeight="1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</row>
    <row r="560" ht="18.75" customHeight="1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</row>
    <row r="561" ht="18.75" customHeight="1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</row>
    <row r="562" ht="18.75" customHeight="1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</row>
    <row r="563" ht="18.75" customHeight="1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</row>
    <row r="564" ht="18.75" customHeight="1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</row>
    <row r="565" ht="18.75" customHeight="1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</row>
    <row r="566" ht="18.75" customHeight="1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</row>
    <row r="567" ht="18.75" customHeight="1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</row>
    <row r="568" ht="18.75" customHeight="1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</row>
    <row r="569" ht="18.75" customHeight="1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</row>
    <row r="570" ht="18.75" customHeight="1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</row>
    <row r="571" ht="18.75" customHeight="1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</row>
    <row r="572" ht="18.75" customHeight="1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</row>
    <row r="573" ht="18.75" customHeight="1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</row>
    <row r="574" ht="18.75" customHeight="1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</row>
    <row r="575" ht="18.75" customHeight="1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</row>
    <row r="576" ht="18.75" customHeight="1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</row>
    <row r="577" ht="18.75" customHeight="1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</row>
    <row r="578" ht="18.75" customHeight="1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</row>
    <row r="579" ht="18.75" customHeight="1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</row>
    <row r="580" ht="18.75" customHeight="1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</row>
    <row r="581" ht="18.75" customHeight="1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</row>
    <row r="582" ht="18.75" customHeight="1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</row>
    <row r="583" ht="18.75" customHeight="1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</row>
    <row r="584" ht="18.75" customHeight="1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</row>
    <row r="585" ht="18.75" customHeight="1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</row>
    <row r="586" ht="18.75" customHeight="1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</row>
    <row r="587" ht="18.75" customHeight="1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</row>
    <row r="588" ht="18.75" customHeight="1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</row>
    <row r="589" ht="18.75" customHeight="1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</row>
    <row r="590" ht="18.75" customHeight="1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</row>
    <row r="591" ht="18.75" customHeight="1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</row>
    <row r="592" ht="18.75" customHeight="1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</row>
    <row r="593" ht="18.75" customHeight="1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</row>
    <row r="594" ht="18.75" customHeight="1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</row>
    <row r="595" ht="18.75" customHeight="1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</row>
    <row r="596" ht="18.75" customHeight="1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</row>
    <row r="597" ht="18.75" customHeight="1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</row>
    <row r="598" ht="18.75" customHeight="1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</row>
    <row r="599" ht="18.75" customHeight="1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</row>
    <row r="600" ht="18.75" customHeight="1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</row>
    <row r="601" ht="18.75" customHeight="1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</row>
    <row r="602" ht="18.75" customHeight="1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</row>
    <row r="603" ht="18.75" customHeight="1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</row>
    <row r="604" ht="18.75" customHeight="1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</row>
    <row r="605" ht="18.75" customHeight="1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</row>
    <row r="606" ht="18.75" customHeight="1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</row>
    <row r="607" ht="18.75" customHeight="1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</row>
    <row r="608" ht="18.75" customHeight="1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</row>
    <row r="609" ht="18.75" customHeight="1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</row>
    <row r="610" ht="18.75" customHeight="1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</row>
    <row r="611" ht="18.75" customHeight="1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</row>
    <row r="612" ht="18.75" customHeight="1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</row>
    <row r="613" ht="18.75" customHeight="1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</row>
    <row r="614" ht="18.75" customHeight="1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</row>
    <row r="615" ht="18.75" customHeight="1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</row>
    <row r="616" ht="18.75" customHeight="1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</row>
    <row r="617" ht="18.75" customHeight="1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</row>
    <row r="618" ht="18.75" customHeight="1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</row>
    <row r="619" ht="18.75" customHeight="1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</row>
    <row r="620" ht="18.75" customHeight="1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</row>
    <row r="621" ht="18.75" customHeight="1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</row>
    <row r="622" ht="18.75" customHeight="1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</row>
    <row r="623" ht="18.75" customHeight="1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</row>
    <row r="624" ht="18.75" customHeight="1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</row>
    <row r="625" ht="18.75" customHeight="1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</row>
    <row r="626" ht="18.75" customHeight="1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</row>
    <row r="627" ht="18.75" customHeight="1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</row>
    <row r="628" ht="18.75" customHeight="1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</row>
    <row r="629" ht="18.75" customHeight="1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</row>
    <row r="630" ht="18.75" customHeight="1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</row>
    <row r="631" ht="18.75" customHeight="1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</row>
    <row r="632" ht="18.75" customHeight="1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</row>
    <row r="633" ht="18.75" customHeight="1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</row>
    <row r="634" ht="18.75" customHeight="1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</row>
    <row r="635" ht="18.75" customHeight="1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</row>
    <row r="636" ht="18.75" customHeight="1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</row>
    <row r="637" ht="18.75" customHeight="1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</row>
    <row r="638" ht="18.75" customHeight="1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</row>
    <row r="639" ht="18.75" customHeight="1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</row>
    <row r="640" ht="18.75" customHeight="1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</row>
    <row r="641" ht="18.75" customHeight="1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</row>
    <row r="642" ht="18.75" customHeight="1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</row>
    <row r="643" ht="18.75" customHeight="1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</row>
    <row r="644" ht="18.75" customHeight="1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</row>
    <row r="645" ht="18.75" customHeight="1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</row>
    <row r="646" ht="18.75" customHeight="1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</row>
    <row r="647" ht="18.75" customHeight="1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</row>
    <row r="648" ht="18.75" customHeight="1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</row>
    <row r="649" ht="18.75" customHeight="1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</row>
    <row r="650" ht="18.75" customHeight="1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</row>
    <row r="651" ht="18.75" customHeight="1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</row>
    <row r="652" ht="18.75" customHeight="1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</row>
    <row r="653" ht="18.75" customHeight="1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</row>
    <row r="654" ht="18.75" customHeight="1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</row>
    <row r="655" ht="18.75" customHeight="1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</row>
    <row r="656" ht="18.75" customHeight="1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</row>
    <row r="657" ht="18.75" customHeight="1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</row>
    <row r="658" ht="18.75" customHeight="1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</row>
    <row r="659" ht="18.75" customHeight="1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</row>
    <row r="660" ht="18.75" customHeight="1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</row>
    <row r="661" ht="18.75" customHeight="1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</row>
    <row r="662" ht="18.75" customHeight="1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</row>
    <row r="663" ht="18.75" customHeight="1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</row>
    <row r="664" ht="18.75" customHeight="1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</row>
    <row r="665" ht="18.75" customHeight="1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</row>
    <row r="666" ht="18.75" customHeight="1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</row>
    <row r="667" ht="18.75" customHeight="1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</row>
    <row r="668" ht="18.75" customHeight="1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</row>
    <row r="669" ht="18.75" customHeight="1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</row>
    <row r="670" ht="18.75" customHeight="1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</row>
    <row r="671" ht="18.75" customHeight="1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</row>
    <row r="672" ht="18.75" customHeight="1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</row>
    <row r="673" ht="18.75" customHeight="1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</row>
    <row r="674" ht="18.75" customHeight="1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</row>
    <row r="675" ht="18.75" customHeight="1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</row>
    <row r="676" ht="18.75" customHeight="1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</row>
    <row r="677" ht="18.75" customHeight="1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</row>
    <row r="678" ht="18.75" customHeight="1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</row>
    <row r="679" ht="18.75" customHeight="1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</row>
    <row r="680" ht="18.75" customHeight="1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</row>
    <row r="681" ht="18.75" customHeight="1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</row>
    <row r="682" ht="18.75" customHeight="1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</row>
    <row r="683" ht="18.75" customHeight="1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</row>
    <row r="684" ht="18.75" customHeight="1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</row>
    <row r="685" ht="18.75" customHeight="1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</row>
    <row r="686" ht="18.75" customHeight="1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</row>
    <row r="687" ht="18.75" customHeight="1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</row>
    <row r="688" ht="18.75" customHeight="1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</row>
    <row r="689" ht="18.75" customHeight="1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</row>
    <row r="690" ht="18.75" customHeight="1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</row>
    <row r="691" ht="18.75" customHeight="1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</row>
    <row r="692" ht="18.75" customHeight="1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</row>
    <row r="693" ht="18.75" customHeight="1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</row>
    <row r="694" ht="18.75" customHeight="1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</row>
    <row r="695" ht="18.75" customHeight="1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</row>
    <row r="696" ht="18.75" customHeight="1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</row>
    <row r="697" ht="18.75" customHeight="1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</row>
    <row r="698" ht="18.75" customHeight="1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</row>
    <row r="699" ht="18.75" customHeight="1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</row>
    <row r="700" ht="18.75" customHeight="1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</row>
    <row r="701" ht="18.75" customHeight="1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</row>
    <row r="702" ht="18.75" customHeight="1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</row>
    <row r="703" ht="18.75" customHeight="1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</row>
    <row r="704" ht="18.75" customHeight="1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</row>
    <row r="705" ht="18.75" customHeight="1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</row>
    <row r="706" ht="18.75" customHeight="1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</row>
    <row r="707" ht="18.75" customHeight="1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</row>
    <row r="708" ht="18.75" customHeight="1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</row>
    <row r="709" ht="18.75" customHeight="1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</row>
    <row r="710" ht="18.75" customHeight="1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</row>
    <row r="711" ht="18.75" customHeight="1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</row>
    <row r="712" ht="18.75" customHeight="1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</row>
    <row r="713" ht="18.75" customHeight="1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</row>
    <row r="714" ht="18.75" customHeight="1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</row>
    <row r="715" ht="18.75" customHeight="1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</row>
    <row r="716" ht="18.75" customHeight="1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</row>
    <row r="717" ht="18.75" customHeight="1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</row>
    <row r="718" ht="18.75" customHeight="1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</row>
    <row r="719" ht="18.75" customHeight="1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</row>
    <row r="720" ht="18.75" customHeight="1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</row>
    <row r="721" ht="18.75" customHeight="1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</row>
    <row r="722" ht="18.75" customHeight="1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</row>
    <row r="723" ht="18.75" customHeight="1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</row>
    <row r="724" ht="18.75" customHeight="1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</row>
    <row r="725" ht="18.75" customHeight="1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</row>
    <row r="726" ht="18.75" customHeight="1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</row>
    <row r="727" ht="18.75" customHeight="1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</row>
    <row r="728" ht="18.75" customHeight="1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</row>
    <row r="729" ht="18.75" customHeight="1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</row>
    <row r="730" ht="18.75" customHeight="1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</row>
    <row r="731" ht="18.75" customHeight="1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</row>
    <row r="732" ht="18.75" customHeight="1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</row>
    <row r="733" ht="18.75" customHeight="1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</row>
    <row r="734" ht="18.75" customHeight="1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</row>
    <row r="735" ht="18.75" customHeight="1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</row>
    <row r="736" ht="18.75" customHeight="1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</row>
    <row r="737" ht="18.75" customHeight="1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</row>
    <row r="738" ht="18.75" customHeight="1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</row>
    <row r="739" ht="18.75" customHeight="1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</row>
    <row r="740" ht="18.75" customHeight="1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</row>
    <row r="741" ht="18.75" customHeight="1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</row>
    <row r="742" ht="18.75" customHeight="1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</row>
    <row r="743" ht="18.75" customHeight="1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</row>
    <row r="744" ht="18.75" customHeight="1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</row>
    <row r="745" ht="18.75" customHeight="1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</row>
    <row r="746" ht="18.75" customHeight="1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</row>
    <row r="747" ht="18.75" customHeight="1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</row>
    <row r="748" ht="18.75" customHeight="1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</row>
    <row r="749" ht="18.75" customHeight="1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</row>
    <row r="750" ht="18.75" customHeight="1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</row>
    <row r="751" ht="18.75" customHeight="1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</row>
    <row r="752" ht="18.75" customHeight="1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</row>
    <row r="753" ht="18.75" customHeight="1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</row>
    <row r="754" ht="18.75" customHeight="1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</row>
    <row r="755" ht="18.75" customHeight="1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</row>
    <row r="756" ht="18.75" customHeight="1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</row>
    <row r="757" ht="18.75" customHeight="1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</row>
    <row r="758" ht="18.75" customHeight="1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</row>
    <row r="759" ht="18.75" customHeight="1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</row>
    <row r="760" ht="18.75" customHeight="1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</row>
    <row r="761" ht="18.75" customHeight="1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</row>
    <row r="762" ht="18.75" customHeight="1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</row>
    <row r="763" ht="18.75" customHeight="1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</row>
    <row r="764" ht="18.75" customHeight="1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</row>
    <row r="765" ht="18.75" customHeight="1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</row>
    <row r="766" ht="18.75" customHeight="1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</row>
    <row r="767" ht="18.75" customHeight="1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</row>
    <row r="768" ht="18.75" customHeight="1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</row>
    <row r="769" ht="18.75" customHeight="1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</row>
    <row r="770" ht="18.75" customHeight="1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</row>
    <row r="771" ht="18.75" customHeight="1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</row>
    <row r="772" ht="18.75" customHeight="1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</row>
    <row r="773" ht="18.75" customHeight="1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</row>
    <row r="774" ht="18.75" customHeight="1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</row>
    <row r="775" ht="18.75" customHeight="1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</row>
    <row r="776" ht="18.75" customHeight="1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</row>
    <row r="777" ht="18.75" customHeight="1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</row>
    <row r="778" ht="18.75" customHeight="1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</row>
    <row r="779" ht="18.75" customHeight="1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</row>
    <row r="780" ht="18.75" customHeight="1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</row>
    <row r="781" ht="18.75" customHeight="1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</row>
    <row r="782" ht="18.75" customHeight="1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</row>
    <row r="783" ht="18.75" customHeight="1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</row>
    <row r="784" ht="18.75" customHeight="1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</row>
    <row r="785" ht="18.75" customHeight="1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</row>
    <row r="786" ht="18.75" customHeight="1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</row>
    <row r="787" ht="18.75" customHeight="1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</row>
    <row r="788" ht="18.75" customHeight="1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</row>
    <row r="789" ht="18.75" customHeight="1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</row>
    <row r="790" ht="18.75" customHeight="1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</row>
    <row r="791" ht="18.75" customHeight="1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</row>
    <row r="792" ht="18.75" customHeight="1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</row>
    <row r="793" ht="18.75" customHeight="1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</row>
    <row r="794" ht="18.75" customHeight="1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</row>
    <row r="795" ht="18.75" customHeight="1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</row>
    <row r="796" ht="18.75" customHeight="1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</row>
    <row r="797" ht="18.75" customHeight="1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</row>
    <row r="798" ht="18.75" customHeight="1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</row>
    <row r="799" ht="18.75" customHeight="1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</row>
    <row r="800" ht="18.75" customHeight="1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</row>
    <row r="801" ht="18.75" customHeight="1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</row>
    <row r="802" ht="18.75" customHeight="1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</row>
    <row r="803" ht="18.75" customHeight="1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</row>
    <row r="804" ht="18.75" customHeight="1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</row>
    <row r="805" ht="18.75" customHeight="1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</row>
    <row r="806" ht="18.75" customHeight="1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</row>
    <row r="807" ht="18.75" customHeight="1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</row>
    <row r="808" ht="18.75" customHeight="1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</row>
    <row r="809" ht="18.75" customHeight="1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</row>
    <row r="810" ht="18.75" customHeight="1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</row>
    <row r="811" ht="18.75" customHeight="1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</row>
    <row r="812" ht="18.75" customHeight="1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</row>
    <row r="813" ht="18.75" customHeight="1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</row>
    <row r="814" ht="18.75" customHeight="1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</row>
    <row r="815" ht="18.75" customHeight="1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</row>
    <row r="816" ht="18.75" customHeight="1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</row>
    <row r="817" ht="18.75" customHeight="1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</row>
    <row r="818" ht="18.75" customHeight="1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</row>
    <row r="819" ht="18.75" customHeight="1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</row>
    <row r="820" ht="18.75" customHeight="1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</row>
    <row r="821" ht="18.75" customHeight="1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</row>
    <row r="822" ht="18.75" customHeight="1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</row>
    <row r="823" ht="18.75" customHeight="1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</row>
    <row r="824" ht="18.75" customHeight="1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</row>
    <row r="825" ht="18.75" customHeight="1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</row>
    <row r="826" ht="18.75" customHeight="1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</row>
    <row r="827" ht="18.75" customHeight="1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</row>
    <row r="828" ht="18.75" customHeight="1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</row>
    <row r="829" ht="18.75" customHeight="1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</row>
    <row r="830" ht="18.75" customHeight="1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</row>
    <row r="831" ht="18.75" customHeight="1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</row>
    <row r="832" ht="18.75" customHeight="1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</row>
    <row r="833" ht="18.75" customHeight="1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</row>
    <row r="834" ht="18.75" customHeight="1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</row>
    <row r="835" ht="18.75" customHeight="1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</row>
    <row r="836" ht="18.75" customHeight="1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</row>
    <row r="837" ht="18.75" customHeight="1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</row>
    <row r="838" ht="18.75" customHeight="1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</row>
    <row r="839" ht="18.75" customHeight="1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</row>
    <row r="840" ht="18.75" customHeight="1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</row>
    <row r="841" ht="18.75" customHeight="1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</row>
    <row r="842" ht="18.75" customHeight="1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</row>
    <row r="843" ht="18.75" customHeight="1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</row>
    <row r="844" ht="18.75" customHeight="1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</row>
    <row r="845" ht="18.75" customHeight="1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</row>
    <row r="846" ht="18.75" customHeight="1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</row>
    <row r="847" ht="18.75" customHeight="1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</row>
    <row r="848" ht="18.75" customHeight="1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</row>
    <row r="849" ht="18.75" customHeight="1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</row>
    <row r="850" ht="18.75" customHeight="1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</row>
    <row r="851" ht="18.75" customHeight="1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</row>
    <row r="852" ht="18.75" customHeight="1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</row>
    <row r="853" ht="18.75" customHeight="1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</row>
    <row r="854" ht="18.75" customHeight="1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</row>
    <row r="855" ht="18.75" customHeight="1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</row>
    <row r="856" ht="18.75" customHeight="1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</row>
    <row r="857" ht="18.75" customHeight="1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</row>
    <row r="858" ht="18.75" customHeight="1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</row>
    <row r="859" ht="18.75" customHeight="1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</row>
    <row r="860" ht="18.75" customHeight="1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</row>
    <row r="861" ht="18.75" customHeight="1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</row>
    <row r="862" ht="18.75" customHeight="1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</row>
    <row r="863" ht="18.75" customHeight="1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</row>
    <row r="864" ht="18.75" customHeight="1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</row>
    <row r="865" ht="18.75" customHeight="1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</row>
    <row r="866" ht="18.75" customHeight="1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</row>
    <row r="867" ht="18.75" customHeight="1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</row>
    <row r="868" ht="18.75" customHeight="1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</row>
    <row r="869" ht="18.75" customHeight="1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</row>
    <row r="870" ht="18.75" customHeight="1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</row>
    <row r="871" ht="18.75" customHeight="1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</row>
    <row r="872" ht="18.75" customHeight="1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</row>
    <row r="873" ht="18.75" customHeight="1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</row>
    <row r="874" ht="18.75" customHeight="1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</row>
    <row r="875" ht="18.75" customHeight="1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</row>
    <row r="876" ht="18.75" customHeight="1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</row>
    <row r="877" ht="18.75" customHeight="1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</row>
    <row r="878" ht="18.75" customHeight="1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</row>
    <row r="879" ht="18.75" customHeight="1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</row>
    <row r="880" ht="18.75" customHeight="1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</row>
    <row r="881" ht="18.75" customHeight="1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</row>
    <row r="882" ht="18.75" customHeight="1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</row>
    <row r="883" ht="18.75" customHeight="1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</row>
    <row r="884" ht="18.75" customHeight="1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</row>
    <row r="885" ht="18.75" customHeight="1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</row>
    <row r="886" ht="18.75" customHeight="1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</row>
    <row r="887" ht="18.75" customHeight="1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</row>
    <row r="888" ht="18.75" customHeight="1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</row>
    <row r="889" ht="18.75" customHeight="1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</row>
    <row r="890" ht="18.75" customHeight="1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</row>
    <row r="891" ht="18.75" customHeight="1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</row>
    <row r="892" ht="18.75" customHeight="1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</row>
    <row r="893" ht="18.75" customHeight="1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</row>
    <row r="894" ht="18.75" customHeight="1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</row>
    <row r="895" ht="18.75" customHeight="1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</row>
    <row r="896" ht="18.75" customHeight="1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</row>
    <row r="897" ht="18.75" customHeight="1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</row>
    <row r="898" ht="18.75" customHeight="1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</row>
    <row r="899" ht="18.75" customHeight="1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</row>
    <row r="900" ht="18.75" customHeight="1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</row>
    <row r="901" ht="18.75" customHeight="1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</row>
    <row r="902" ht="18.75" customHeight="1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</row>
    <row r="903" ht="18.75" customHeight="1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</row>
    <row r="904" ht="18.75" customHeight="1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</row>
    <row r="905" ht="18.75" customHeight="1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</row>
    <row r="906" ht="18.75" customHeight="1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</row>
    <row r="907" ht="18.75" customHeight="1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</row>
    <row r="908" ht="18.75" customHeight="1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</row>
    <row r="909" ht="18.75" customHeight="1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</row>
    <row r="910" ht="18.75" customHeight="1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</row>
    <row r="911" ht="18.75" customHeight="1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</row>
    <row r="912" ht="18.75" customHeight="1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</row>
    <row r="913" ht="18.75" customHeight="1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</row>
    <row r="914" ht="18.75" customHeight="1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</row>
    <row r="915" ht="18.75" customHeight="1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</row>
    <row r="916" ht="18.75" customHeight="1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</row>
    <row r="917" ht="18.75" customHeight="1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</row>
    <row r="918" ht="18.75" customHeight="1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</row>
    <row r="919" ht="18.75" customHeight="1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</row>
    <row r="920" ht="18.75" customHeight="1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</row>
    <row r="921" ht="18.75" customHeight="1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</row>
    <row r="922" ht="18.75" customHeight="1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</row>
    <row r="923" ht="18.75" customHeight="1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</row>
    <row r="924" ht="18.75" customHeight="1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</row>
    <row r="925" ht="18.75" customHeight="1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</row>
    <row r="926" ht="18.75" customHeight="1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</row>
    <row r="927" ht="18.75" customHeight="1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</row>
    <row r="928" ht="18.75" customHeight="1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</row>
    <row r="929" ht="18.75" customHeight="1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</row>
    <row r="930" ht="18.75" customHeight="1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</row>
    <row r="931" ht="18.75" customHeight="1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</row>
    <row r="932" ht="18.75" customHeight="1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</row>
    <row r="933" ht="18.75" customHeight="1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</row>
    <row r="934" ht="18.75" customHeight="1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</row>
    <row r="935" ht="18.75" customHeight="1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</row>
    <row r="936" ht="18.75" customHeight="1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</row>
    <row r="937" ht="18.75" customHeight="1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</row>
    <row r="938" ht="18.75" customHeight="1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</row>
    <row r="939" ht="18.75" customHeight="1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</row>
    <row r="940" ht="18.75" customHeight="1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</row>
    <row r="941" ht="18.75" customHeight="1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</row>
    <row r="942" ht="18.75" customHeight="1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</row>
    <row r="943" ht="18.75" customHeight="1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</row>
    <row r="944" ht="18.75" customHeight="1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</row>
    <row r="945" ht="18.75" customHeight="1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</row>
    <row r="946" ht="18.75" customHeight="1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</row>
    <row r="947" ht="18.75" customHeight="1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</row>
    <row r="948" ht="18.75" customHeight="1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</row>
    <row r="949" ht="18.75" customHeight="1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</row>
    <row r="950" ht="18.75" customHeight="1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</row>
    <row r="951" ht="18.75" customHeight="1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</row>
    <row r="952" ht="18.75" customHeight="1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</row>
    <row r="953" ht="18.75" customHeight="1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</row>
    <row r="954" ht="18.75" customHeight="1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</row>
    <row r="955" ht="18.75" customHeight="1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</row>
    <row r="956" ht="18.75" customHeight="1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</row>
    <row r="957" ht="18.75" customHeight="1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</row>
    <row r="958" ht="18.75" customHeigh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</row>
    <row r="959" ht="18.75" customHeight="1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</row>
    <row r="960" ht="18.75" customHeigh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</row>
    <row r="961" ht="18.75" customHeight="1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</row>
    <row r="962" ht="18.75" customHeight="1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</row>
    <row r="963" ht="18.75" customHeight="1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</row>
    <row r="964" ht="18.75" customHeight="1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</row>
    <row r="965" ht="18.75" customHeight="1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</row>
    <row r="966" ht="18.75" customHeight="1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</row>
    <row r="967" ht="18.75" customHeigh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</row>
    <row r="968" ht="18.75" customHeight="1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</row>
    <row r="969" ht="18.75" customHeigh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</row>
    <row r="970" ht="18.75" customHeight="1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</row>
    <row r="971" ht="18.75" customHeight="1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</row>
    <row r="972" ht="18.75" customHeigh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</row>
    <row r="973" ht="18.75" customHeight="1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</row>
    <row r="974" ht="18.75" customHeight="1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</row>
    <row r="975" ht="18.75" customHeight="1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</row>
    <row r="976" ht="18.75" customHeight="1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</row>
    <row r="977" ht="18.75" customHeight="1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</row>
    <row r="978" ht="18.75" customHeight="1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</row>
    <row r="979" ht="18.75" customHeight="1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</row>
    <row r="980" ht="18.75" customHeight="1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</row>
    <row r="981" ht="18.75" customHeight="1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</row>
    <row r="982" ht="18.75" customHeigh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</row>
    <row r="983" ht="18.75" customHeigh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</row>
    <row r="984" ht="18.75" customHeight="1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</row>
    <row r="985" ht="18.75" customHeigh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</row>
    <row r="986" ht="18.75" customHeight="1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</row>
    <row r="987" ht="18.75" customHeigh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</row>
    <row r="988" ht="18.75" customHeight="1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</row>
    <row r="989" ht="18.75" customHeight="1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</row>
    <row r="990" ht="18.75" customHeight="1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</row>
    <row r="991" ht="18.75" customHeigh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</row>
    <row r="992" ht="18.75" customHeight="1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</row>
    <row r="993" ht="18.75" customHeigh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</row>
    <row r="994" ht="18.75" customHeight="1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</row>
    <row r="995" ht="18.75" customHeight="1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</row>
    <row r="996" ht="18.75" customHeigh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</row>
    <row r="997" ht="18.75" customHeight="1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</row>
    <row r="998" ht="18.75" customHeight="1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</row>
    <row r="999" ht="18.75" customHeight="1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</row>
    <row r="1000" ht="18.75" customHeight="1">
      <c r="A1000" s="103"/>
      <c r="B1000" s="103"/>
      <c r="C1000" s="103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</row>
  </sheetData>
  <mergeCells count="16">
    <mergeCell ref="A1:C1"/>
    <mergeCell ref="A4:A5"/>
    <mergeCell ref="A27:A28"/>
    <mergeCell ref="A29:A30"/>
    <mergeCell ref="A35:C35"/>
    <mergeCell ref="A39:A40"/>
    <mergeCell ref="A56:A57"/>
    <mergeCell ref="A175:A176"/>
    <mergeCell ref="A177:A178"/>
    <mergeCell ref="A58:A59"/>
    <mergeCell ref="A71:C71"/>
    <mergeCell ref="A74:A75"/>
    <mergeCell ref="A108:A109"/>
    <mergeCell ref="A110:A111"/>
    <mergeCell ref="A137:C137"/>
    <mergeCell ref="A140:A141"/>
  </mergeCells>
  <printOptions horizontalCentered="1"/>
  <pageMargins bottom="0.3937" footer="0.0" header="0.0" left="0.1968" right="0.1968" top="0.3937"/>
  <pageSetup paperSize="9" scale="8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119</v>
      </c>
      <c r="B3" s="4"/>
      <c r="C3" s="96" t="s">
        <v>2</v>
      </c>
    </row>
    <row r="4" ht="14.25" customHeight="1">
      <c r="A4" s="7" t="s">
        <v>3</v>
      </c>
      <c r="B4" s="8" t="s">
        <v>4</v>
      </c>
      <c r="C4" s="7" t="s">
        <v>5</v>
      </c>
    </row>
    <row r="5" ht="14.25" customHeight="1">
      <c r="A5" s="10"/>
      <c r="B5" s="80" t="s">
        <v>6</v>
      </c>
      <c r="C5" s="11" t="s">
        <v>7</v>
      </c>
    </row>
    <row r="6" ht="14.25" customHeight="1">
      <c r="A6" s="81" t="s">
        <v>8</v>
      </c>
      <c r="B6" s="52" t="s">
        <v>10</v>
      </c>
      <c r="C6" s="130">
        <f>SUM(C10)</f>
        <v>1229000</v>
      </c>
    </row>
    <row r="7" ht="14.25" customHeight="1">
      <c r="A7" s="81"/>
      <c r="B7" s="97" t="s">
        <v>6</v>
      </c>
      <c r="C7" s="141"/>
    </row>
    <row r="8" ht="14.25" customHeight="1">
      <c r="A8" s="82" t="s">
        <v>120</v>
      </c>
      <c r="B8" s="19" t="s">
        <v>10</v>
      </c>
      <c r="C8" s="20">
        <f>SUM(C6)</f>
        <v>1229000</v>
      </c>
    </row>
    <row r="9" ht="14.25" customHeight="1">
      <c r="A9" s="10"/>
      <c r="B9" s="21" t="s">
        <v>6</v>
      </c>
      <c r="C9" s="21"/>
    </row>
    <row r="10" ht="14.25" customHeight="1">
      <c r="A10" s="83" t="s">
        <v>63</v>
      </c>
      <c r="B10" s="23" t="s">
        <v>10</v>
      </c>
      <c r="C10" s="67">
        <f>C14+C16+C19+C21+C23+C26+C28+C30+C32+C34+C36</f>
        <v>1229000</v>
      </c>
    </row>
    <row r="11" ht="14.25" customHeight="1">
      <c r="A11" s="10"/>
      <c r="B11" s="25" t="s">
        <v>6</v>
      </c>
      <c r="C11" s="25"/>
    </row>
    <row r="12" ht="14.25" customHeight="1">
      <c r="A12" s="84" t="s">
        <v>121</v>
      </c>
      <c r="B12" s="28"/>
      <c r="C12" s="28"/>
    </row>
    <row r="13" ht="14.25" customHeight="1">
      <c r="A13" s="84" t="s">
        <v>122</v>
      </c>
      <c r="B13" s="28"/>
      <c r="C13" s="28"/>
    </row>
    <row r="14" ht="14.25" customHeight="1">
      <c r="A14" s="85" t="s">
        <v>23</v>
      </c>
      <c r="B14" s="31" t="s">
        <v>10</v>
      </c>
      <c r="C14" s="31">
        <v>961000.0</v>
      </c>
    </row>
    <row r="15" ht="14.25" customHeight="1">
      <c r="A15" s="85"/>
      <c r="B15" s="31" t="s">
        <v>6</v>
      </c>
      <c r="C15" s="31"/>
    </row>
    <row r="16" ht="14.25" customHeight="1">
      <c r="A16" s="85" t="s">
        <v>123</v>
      </c>
      <c r="B16" s="31" t="s">
        <v>10</v>
      </c>
      <c r="C16" s="31">
        <v>8100.0</v>
      </c>
    </row>
    <row r="17" ht="14.25" customHeight="1">
      <c r="A17" s="86"/>
      <c r="B17" s="31" t="s">
        <v>6</v>
      </c>
      <c r="C17" s="31"/>
    </row>
    <row r="18" ht="14.25" customHeight="1">
      <c r="A18" s="84" t="s">
        <v>124</v>
      </c>
      <c r="B18" s="31"/>
      <c r="C18" s="31"/>
    </row>
    <row r="19" ht="14.25" customHeight="1">
      <c r="A19" s="85" t="s">
        <v>31</v>
      </c>
      <c r="B19" s="31" t="s">
        <v>10</v>
      </c>
      <c r="C19" s="31">
        <v>8800.0</v>
      </c>
    </row>
    <row r="20" ht="14.25" customHeight="1">
      <c r="A20" s="85"/>
      <c r="B20" s="31" t="s">
        <v>6</v>
      </c>
      <c r="C20" s="31"/>
    </row>
    <row r="21" ht="14.25" customHeight="1">
      <c r="A21" s="85" t="s">
        <v>125</v>
      </c>
      <c r="B21" s="31" t="s">
        <v>10</v>
      </c>
      <c r="C21" s="31">
        <v>0.0</v>
      </c>
    </row>
    <row r="22" ht="14.25" customHeight="1">
      <c r="A22" s="85"/>
      <c r="B22" s="31" t="s">
        <v>6</v>
      </c>
      <c r="C22" s="31"/>
    </row>
    <row r="23" ht="14.25" customHeight="1">
      <c r="A23" s="85" t="s">
        <v>34</v>
      </c>
      <c r="B23" s="31" t="s">
        <v>10</v>
      </c>
      <c r="C23" s="31">
        <v>1600.0</v>
      </c>
    </row>
    <row r="24" ht="14.25" customHeight="1">
      <c r="A24" s="86"/>
      <c r="B24" s="31" t="s">
        <v>6</v>
      </c>
      <c r="C24" s="31"/>
    </row>
    <row r="25" ht="14.25" customHeight="1">
      <c r="A25" s="84" t="s">
        <v>126</v>
      </c>
      <c r="B25" s="31"/>
      <c r="C25" s="31"/>
    </row>
    <row r="26" ht="14.25" customHeight="1">
      <c r="A26" s="85" t="s">
        <v>127</v>
      </c>
      <c r="B26" s="31" t="s">
        <v>10</v>
      </c>
      <c r="C26" s="31">
        <v>0.0</v>
      </c>
    </row>
    <row r="27" ht="14.25" customHeight="1">
      <c r="A27" s="85"/>
      <c r="B27" s="31" t="s">
        <v>6</v>
      </c>
      <c r="C27" s="31"/>
    </row>
    <row r="28" ht="14.25" customHeight="1">
      <c r="A28" s="85" t="s">
        <v>42</v>
      </c>
      <c r="B28" s="31" t="s">
        <v>10</v>
      </c>
      <c r="C28" s="31">
        <v>2400.0</v>
      </c>
    </row>
    <row r="29" ht="14.25" customHeight="1">
      <c r="A29" s="85"/>
      <c r="B29" s="31" t="s">
        <v>6</v>
      </c>
      <c r="C29" s="31"/>
    </row>
    <row r="30" ht="14.25" customHeight="1">
      <c r="A30" s="85" t="s">
        <v>43</v>
      </c>
      <c r="B30" s="31" t="s">
        <v>10</v>
      </c>
      <c r="C30" s="31">
        <v>5900.0</v>
      </c>
    </row>
    <row r="31" ht="14.25" customHeight="1">
      <c r="A31" s="85"/>
      <c r="B31" s="31" t="s">
        <v>6</v>
      </c>
      <c r="C31" s="31"/>
    </row>
    <row r="32" ht="14.25" customHeight="1">
      <c r="A32" s="85" t="s">
        <v>71</v>
      </c>
      <c r="B32" s="31" t="s">
        <v>10</v>
      </c>
      <c r="C32" s="31">
        <v>6500.0</v>
      </c>
    </row>
    <row r="33" ht="14.25" customHeight="1">
      <c r="A33" s="85"/>
      <c r="B33" s="31" t="s">
        <v>6</v>
      </c>
      <c r="C33" s="31"/>
    </row>
    <row r="34" ht="14.25" customHeight="1">
      <c r="A34" s="85" t="s">
        <v>128</v>
      </c>
      <c r="B34" s="31" t="s">
        <v>10</v>
      </c>
      <c r="C34" s="31">
        <v>122200.0</v>
      </c>
    </row>
    <row r="35" ht="14.25" customHeight="1">
      <c r="A35" s="85"/>
      <c r="B35" s="31" t="s">
        <v>6</v>
      </c>
      <c r="C35" s="31"/>
    </row>
    <row r="36" ht="14.25" customHeight="1">
      <c r="A36" s="142" t="s">
        <v>129</v>
      </c>
      <c r="B36" s="32" t="s">
        <v>10</v>
      </c>
      <c r="C36" s="63">
        <v>112500.0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4.25" customHeight="1">
      <c r="A37" s="85"/>
      <c r="B37" s="31" t="s">
        <v>6</v>
      </c>
      <c r="C37" s="31"/>
    </row>
    <row r="38" ht="14.25" customHeight="1">
      <c r="A38" s="41" t="s">
        <v>8</v>
      </c>
      <c r="B38" s="35"/>
      <c r="C38" s="42">
        <f>SUM(C10)</f>
        <v>1229000</v>
      </c>
    </row>
    <row r="39" ht="14.25" customHeight="1">
      <c r="A39" s="10"/>
      <c r="B39" s="35"/>
      <c r="C39" s="35"/>
    </row>
    <row r="40" ht="14.25" customHeight="1">
      <c r="A40" s="34" t="s">
        <v>16</v>
      </c>
      <c r="B40" s="35"/>
      <c r="C40" s="35">
        <f>C38</f>
        <v>1229000</v>
      </c>
    </row>
    <row r="41" ht="14.25" customHeight="1">
      <c r="A41" s="10"/>
      <c r="B41" s="35"/>
      <c r="C41" s="35"/>
    </row>
    <row r="42" ht="14.25" customHeight="1">
      <c r="A42" s="88"/>
      <c r="B42" s="88"/>
      <c r="C42" s="88"/>
    </row>
    <row r="43" ht="14.25" customHeight="1">
      <c r="A43" s="88"/>
      <c r="B43" s="88"/>
      <c r="C43" s="88"/>
    </row>
    <row r="44" ht="14.25" customHeight="1">
      <c r="A44" s="88"/>
      <c r="B44" s="88"/>
      <c r="C44" s="88"/>
    </row>
    <row r="45" ht="14.25" customHeight="1">
      <c r="A45" s="88"/>
      <c r="B45" s="88"/>
      <c r="C45" s="88"/>
    </row>
    <row r="46" ht="14.25" customHeight="1">
      <c r="A46" s="88"/>
      <c r="B46" s="88"/>
      <c r="C46" s="88"/>
    </row>
    <row r="47" ht="14.25" customHeight="1">
      <c r="A47" s="88"/>
      <c r="B47" s="88"/>
      <c r="C47" s="88"/>
    </row>
    <row r="48" ht="14.25" customHeight="1">
      <c r="A48" s="88"/>
      <c r="B48" s="88"/>
      <c r="C48" s="88"/>
    </row>
    <row r="49" ht="14.25" customHeight="1">
      <c r="A49" s="88"/>
      <c r="B49" s="88"/>
      <c r="C49" s="88"/>
    </row>
    <row r="50" ht="14.25" customHeight="1">
      <c r="A50" s="88"/>
      <c r="B50" s="88"/>
      <c r="C50" s="88"/>
    </row>
    <row r="51" ht="14.25" customHeight="1">
      <c r="A51" s="88"/>
      <c r="B51" s="88"/>
      <c r="C51" s="88"/>
    </row>
    <row r="52" ht="14.25" customHeight="1">
      <c r="A52" s="88"/>
      <c r="B52" s="88"/>
      <c r="C52" s="88"/>
    </row>
    <row r="53" ht="14.25" customHeight="1">
      <c r="A53" s="88"/>
      <c r="B53" s="88"/>
      <c r="C53" s="88"/>
    </row>
    <row r="54" ht="14.25" customHeight="1">
      <c r="A54" s="88"/>
      <c r="B54" s="88"/>
      <c r="C54" s="88"/>
    </row>
    <row r="55" ht="14.25" customHeight="1">
      <c r="A55" s="88"/>
      <c r="B55" s="88"/>
      <c r="C55" s="88"/>
    </row>
    <row r="56" ht="14.25" customHeight="1">
      <c r="A56" s="88"/>
      <c r="B56" s="88"/>
      <c r="C56" s="88"/>
    </row>
    <row r="57" ht="14.25" customHeight="1">
      <c r="A57" s="88"/>
      <c r="B57" s="88"/>
      <c r="C57" s="88"/>
    </row>
    <row r="58" ht="14.25" customHeight="1">
      <c r="A58" s="88"/>
      <c r="B58" s="88"/>
      <c r="C58" s="88"/>
    </row>
    <row r="59" ht="14.25" customHeight="1">
      <c r="A59" s="88"/>
      <c r="B59" s="88"/>
      <c r="C59" s="88"/>
    </row>
    <row r="60" ht="14.25" customHeight="1">
      <c r="A60" s="88"/>
      <c r="B60" s="88"/>
      <c r="C60" s="88"/>
    </row>
    <row r="61" ht="14.25" customHeight="1">
      <c r="A61" s="88"/>
      <c r="B61" s="88"/>
      <c r="C61" s="88"/>
    </row>
    <row r="62" ht="14.25" customHeight="1">
      <c r="A62" s="88"/>
      <c r="B62" s="88"/>
      <c r="C62" s="88"/>
    </row>
    <row r="63" ht="14.25" customHeight="1">
      <c r="A63" s="88"/>
      <c r="B63" s="88"/>
      <c r="C63" s="88"/>
    </row>
    <row r="64" ht="14.25" customHeight="1">
      <c r="A64" s="88"/>
      <c r="B64" s="88"/>
      <c r="C64" s="88"/>
    </row>
    <row r="65" ht="14.25" customHeight="1">
      <c r="A65" s="88"/>
      <c r="B65" s="88"/>
      <c r="C65" s="88"/>
    </row>
    <row r="66" ht="14.25" customHeight="1">
      <c r="A66" s="88"/>
      <c r="B66" s="88"/>
      <c r="C66" s="88"/>
    </row>
    <row r="67" ht="14.25" customHeight="1">
      <c r="A67" s="88"/>
      <c r="B67" s="88"/>
      <c r="C67" s="88"/>
    </row>
    <row r="68" ht="14.25" customHeight="1">
      <c r="A68" s="88"/>
      <c r="B68" s="88"/>
      <c r="C68" s="88"/>
    </row>
    <row r="69" ht="14.25" customHeight="1">
      <c r="A69" s="88"/>
      <c r="B69" s="88"/>
      <c r="C69" s="88"/>
    </row>
    <row r="70" ht="14.25" customHeight="1">
      <c r="A70" s="88"/>
      <c r="B70" s="88"/>
      <c r="C70" s="88"/>
    </row>
    <row r="71" ht="14.25" customHeight="1">
      <c r="A71" s="88"/>
      <c r="B71" s="88"/>
      <c r="C71" s="88"/>
    </row>
    <row r="72" ht="14.25" customHeight="1">
      <c r="A72" s="88"/>
      <c r="B72" s="88"/>
      <c r="C72" s="88"/>
    </row>
    <row r="73" ht="14.25" customHeight="1">
      <c r="A73" s="88"/>
      <c r="B73" s="88"/>
      <c r="C73" s="88"/>
    </row>
    <row r="74" ht="14.25" customHeight="1">
      <c r="A74" s="88"/>
      <c r="B74" s="88"/>
      <c r="C74" s="88"/>
    </row>
    <row r="75" ht="14.25" customHeight="1">
      <c r="A75" s="88"/>
      <c r="B75" s="88"/>
      <c r="C75" s="88"/>
    </row>
    <row r="76" ht="14.25" customHeight="1">
      <c r="A76" s="88"/>
      <c r="B76" s="88"/>
      <c r="C76" s="88"/>
    </row>
    <row r="77" ht="14.25" customHeight="1">
      <c r="A77" s="88"/>
      <c r="B77" s="88"/>
      <c r="C77" s="88"/>
    </row>
    <row r="78" ht="14.25" customHeight="1">
      <c r="A78" s="88"/>
      <c r="B78" s="88"/>
      <c r="C78" s="88"/>
    </row>
    <row r="79" ht="14.25" customHeight="1">
      <c r="A79" s="1" t="s">
        <v>0</v>
      </c>
    </row>
    <row r="80" ht="14.25" customHeight="1">
      <c r="A80" s="2" t="s">
        <v>1</v>
      </c>
      <c r="B80" s="2"/>
      <c r="C80" s="2"/>
    </row>
    <row r="81" ht="14.25" customHeight="1">
      <c r="A81" s="4" t="s">
        <v>119</v>
      </c>
      <c r="B81" s="4"/>
      <c r="C81" s="96" t="s">
        <v>2</v>
      </c>
    </row>
    <row r="82" ht="14.25" customHeight="1">
      <c r="A82" s="4"/>
      <c r="B82" s="4"/>
      <c r="C82" s="4"/>
    </row>
    <row r="83" ht="14.25" customHeight="1">
      <c r="A83" s="7" t="s">
        <v>3</v>
      </c>
      <c r="B83" s="8" t="s">
        <v>4</v>
      </c>
      <c r="C83" s="7" t="s">
        <v>5</v>
      </c>
    </row>
    <row r="84" ht="14.25" customHeight="1">
      <c r="A84" s="10"/>
      <c r="B84" s="80" t="s">
        <v>6</v>
      </c>
      <c r="C84" s="11" t="s">
        <v>7</v>
      </c>
    </row>
    <row r="85" ht="14.25" customHeight="1">
      <c r="A85" s="81" t="s">
        <v>130</v>
      </c>
      <c r="B85" s="19" t="s">
        <v>10</v>
      </c>
      <c r="C85" s="15">
        <f>SUM(C89)</f>
        <v>50500</v>
      </c>
    </row>
    <row r="86" ht="14.25" customHeight="1">
      <c r="A86" s="81"/>
      <c r="B86" s="21" t="s">
        <v>6</v>
      </c>
      <c r="C86" s="13"/>
    </row>
    <row r="87" ht="14.25" customHeight="1">
      <c r="A87" s="82" t="s">
        <v>131</v>
      </c>
      <c r="B87" s="19" t="s">
        <v>10</v>
      </c>
      <c r="C87" s="20">
        <f>SUM(C85:C86)</f>
        <v>50500</v>
      </c>
    </row>
    <row r="88" ht="14.25" customHeight="1">
      <c r="A88" s="10"/>
      <c r="B88" s="21" t="s">
        <v>6</v>
      </c>
      <c r="C88" s="21"/>
    </row>
    <row r="89" ht="14.25" customHeight="1">
      <c r="A89" s="83" t="s">
        <v>28</v>
      </c>
      <c r="B89" s="23" t="s">
        <v>10</v>
      </c>
      <c r="C89" s="67">
        <f>SUM(C91:C109)</f>
        <v>50500</v>
      </c>
    </row>
    <row r="90" ht="14.25" customHeight="1">
      <c r="A90" s="10"/>
      <c r="B90" s="25" t="s">
        <v>6</v>
      </c>
      <c r="C90" s="25"/>
    </row>
    <row r="91" ht="14.25" customHeight="1">
      <c r="A91" s="84" t="s">
        <v>132</v>
      </c>
      <c r="B91" s="28"/>
      <c r="C91" s="28"/>
    </row>
    <row r="92" ht="14.25" customHeight="1">
      <c r="A92" s="84" t="s">
        <v>133</v>
      </c>
      <c r="B92" s="28"/>
      <c r="C92" s="28"/>
    </row>
    <row r="93" ht="14.25" customHeight="1">
      <c r="A93" s="85" t="s">
        <v>134</v>
      </c>
      <c r="B93" s="31" t="s">
        <v>10</v>
      </c>
      <c r="C93" s="31">
        <v>12000.0</v>
      </c>
    </row>
    <row r="94" ht="14.25" customHeight="1">
      <c r="A94" s="85"/>
      <c r="B94" s="31" t="s">
        <v>6</v>
      </c>
      <c r="C94" s="31"/>
    </row>
    <row r="95" ht="14.25" customHeight="1">
      <c r="A95" s="84" t="s">
        <v>135</v>
      </c>
      <c r="B95" s="31"/>
      <c r="C95" s="31"/>
    </row>
    <row r="96" ht="14.25" customHeight="1">
      <c r="A96" s="85" t="s">
        <v>136</v>
      </c>
      <c r="B96" s="31" t="s">
        <v>10</v>
      </c>
      <c r="C96" s="31">
        <v>20000.0</v>
      </c>
    </row>
    <row r="97" ht="14.25" customHeight="1">
      <c r="A97" s="85"/>
      <c r="B97" s="31" t="s">
        <v>6</v>
      </c>
      <c r="C97" s="31"/>
    </row>
    <row r="98" ht="14.25" customHeight="1">
      <c r="A98" s="85" t="s">
        <v>137</v>
      </c>
      <c r="B98" s="31" t="s">
        <v>10</v>
      </c>
      <c r="C98" s="31">
        <v>0.0</v>
      </c>
    </row>
    <row r="99" ht="14.25" customHeight="1">
      <c r="A99" s="85"/>
      <c r="B99" s="31" t="s">
        <v>6</v>
      </c>
      <c r="C99" s="31"/>
    </row>
    <row r="100" ht="14.25" customHeight="1">
      <c r="A100" s="85" t="s">
        <v>138</v>
      </c>
      <c r="B100" s="31" t="s">
        <v>10</v>
      </c>
      <c r="C100" s="31">
        <v>2400.0</v>
      </c>
    </row>
    <row r="101" ht="14.25" customHeight="1">
      <c r="A101" s="85"/>
      <c r="B101" s="31" t="s">
        <v>6</v>
      </c>
      <c r="C101" s="31"/>
    </row>
    <row r="102" ht="14.25" customHeight="1">
      <c r="A102" s="84" t="s">
        <v>139</v>
      </c>
      <c r="B102" s="31" t="s">
        <v>140</v>
      </c>
      <c r="C102" s="31"/>
    </row>
    <row r="103" ht="14.25" customHeight="1">
      <c r="A103" s="85" t="s">
        <v>41</v>
      </c>
      <c r="B103" s="31" t="s">
        <v>10</v>
      </c>
      <c r="C103" s="31">
        <v>0.0</v>
      </c>
    </row>
    <row r="104" ht="14.25" customHeight="1">
      <c r="A104" s="85"/>
      <c r="B104" s="31" t="s">
        <v>6</v>
      </c>
      <c r="C104" s="31"/>
    </row>
    <row r="105" ht="14.25" customHeight="1">
      <c r="A105" s="85" t="s">
        <v>42</v>
      </c>
      <c r="B105" s="31" t="s">
        <v>10</v>
      </c>
      <c r="C105" s="31">
        <v>3600.0</v>
      </c>
    </row>
    <row r="106" ht="14.25" customHeight="1">
      <c r="A106" s="85"/>
      <c r="B106" s="31" t="s">
        <v>6</v>
      </c>
      <c r="C106" s="31"/>
    </row>
    <row r="107" ht="14.25" customHeight="1">
      <c r="A107" s="85" t="s">
        <v>43</v>
      </c>
      <c r="B107" s="31" t="s">
        <v>10</v>
      </c>
      <c r="C107" s="31">
        <v>12500.0</v>
      </c>
    </row>
    <row r="108" ht="14.25" customHeight="1">
      <c r="A108" s="85"/>
      <c r="B108" s="31" t="s">
        <v>6</v>
      </c>
      <c r="C108" s="31"/>
    </row>
    <row r="109" ht="14.25" customHeight="1">
      <c r="A109" s="85"/>
      <c r="B109" s="31"/>
      <c r="C109" s="31"/>
    </row>
    <row r="110" ht="14.25" customHeight="1">
      <c r="A110" s="41" t="s">
        <v>8</v>
      </c>
      <c r="B110" s="35"/>
      <c r="C110" s="42">
        <f>SUM(C89)</f>
        <v>50500</v>
      </c>
    </row>
    <row r="111" ht="14.25" customHeight="1">
      <c r="A111" s="10"/>
      <c r="B111" s="35"/>
      <c r="C111" s="35"/>
    </row>
    <row r="112" ht="14.25" customHeight="1">
      <c r="A112" s="34" t="s">
        <v>16</v>
      </c>
      <c r="B112" s="35"/>
      <c r="C112" s="35">
        <f>C110</f>
        <v>50500</v>
      </c>
    </row>
    <row r="113" ht="14.25" customHeight="1">
      <c r="A113" s="10"/>
      <c r="B113" s="35"/>
      <c r="C113" s="35"/>
    </row>
    <row r="114" ht="14.25" customHeight="1"/>
    <row r="115" ht="14.25" customHeight="1">
      <c r="A115" s="38" t="s">
        <v>17</v>
      </c>
    </row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A83:A84"/>
    <mergeCell ref="A87:A88"/>
    <mergeCell ref="A89:A90"/>
    <mergeCell ref="A110:A111"/>
    <mergeCell ref="A112:A113"/>
    <mergeCell ref="A1:C1"/>
    <mergeCell ref="A4:A5"/>
    <mergeCell ref="A8:A9"/>
    <mergeCell ref="A10:A11"/>
    <mergeCell ref="A38:A39"/>
    <mergeCell ref="A40:A41"/>
    <mergeCell ref="A79:C79"/>
  </mergeCells>
  <printOptions horizontalCentered="1"/>
  <pageMargins bottom="0.393700787401575" footer="0.0" header="0.0" left="0.196850393700787" right="0.196850393700787" top="0.393700787401575"/>
  <pageSetup paperSize="9" orientation="landscape"/>
  <headerFooter>
    <oddHeader>&amp;Rแบบ สงม. 2     (สำนักงานเขต)  </oddHeader>
  </headerFooter>
  <rowBreaks count="1" manualBreakCount="1">
    <brk id="4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7.86"/>
    <col customWidth="1" min="3" max="3" width="76.29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44"/>
    </row>
    <row r="3" ht="14.25" customHeight="1">
      <c r="A3" s="4" t="s">
        <v>141</v>
      </c>
      <c r="B3" s="4"/>
      <c r="C3" s="90" t="s">
        <v>2</v>
      </c>
    </row>
    <row r="4" ht="14.25" customHeight="1">
      <c r="A4" s="7" t="s">
        <v>3</v>
      </c>
      <c r="B4" s="8" t="s">
        <v>4</v>
      </c>
      <c r="C4" s="47" t="s">
        <v>5</v>
      </c>
    </row>
    <row r="5" ht="14.25" customHeight="1">
      <c r="A5" s="10"/>
      <c r="B5" s="80" t="s">
        <v>6</v>
      </c>
      <c r="C5" s="65" t="s">
        <v>7</v>
      </c>
    </row>
    <row r="6" ht="14.25" customHeight="1">
      <c r="A6" s="81" t="s">
        <v>8</v>
      </c>
      <c r="B6" s="19" t="s">
        <v>10</v>
      </c>
      <c r="C6" s="52">
        <f>SUM(C10)</f>
        <v>337700</v>
      </c>
    </row>
    <row r="7" ht="14.25" customHeight="1">
      <c r="A7" s="81"/>
      <c r="B7" s="21" t="s">
        <v>6</v>
      </c>
      <c r="C7" s="53"/>
    </row>
    <row r="8" ht="14.25" customHeight="1">
      <c r="A8" s="82" t="s">
        <v>142</v>
      </c>
      <c r="B8" s="19" t="s">
        <v>10</v>
      </c>
      <c r="C8" s="20">
        <f>SUM(C6:C7)</f>
        <v>337700</v>
      </c>
    </row>
    <row r="9" ht="14.25" customHeight="1">
      <c r="A9" s="10"/>
      <c r="B9" s="21" t="s">
        <v>6</v>
      </c>
      <c r="C9" s="21"/>
    </row>
    <row r="10" ht="14.25" customHeight="1">
      <c r="A10" s="83" t="s">
        <v>63</v>
      </c>
      <c r="B10" s="23" t="s">
        <v>10</v>
      </c>
      <c r="C10" s="67">
        <f>SUM(C12:C27)</f>
        <v>337700</v>
      </c>
    </row>
    <row r="11" ht="14.25" customHeight="1">
      <c r="A11" s="10"/>
      <c r="B11" s="25" t="s">
        <v>6</v>
      </c>
      <c r="C11" s="25"/>
    </row>
    <row r="12" ht="14.25" customHeight="1">
      <c r="A12" s="84" t="s">
        <v>143</v>
      </c>
      <c r="B12" s="28"/>
      <c r="C12" s="28"/>
    </row>
    <row r="13" ht="14.25" customHeight="1">
      <c r="A13" s="86"/>
      <c r="B13" s="28"/>
      <c r="C13" s="28"/>
    </row>
    <row r="14" ht="14.25" customHeight="1">
      <c r="A14" s="143" t="s">
        <v>144</v>
      </c>
      <c r="B14" s="31"/>
      <c r="C14" s="31"/>
    </row>
    <row r="15" ht="14.25" customHeight="1">
      <c r="A15" s="85" t="s">
        <v>23</v>
      </c>
      <c r="B15" s="31" t="s">
        <v>10</v>
      </c>
      <c r="C15" s="31">
        <v>326000.0</v>
      </c>
    </row>
    <row r="16" ht="14.25" customHeight="1">
      <c r="A16" s="85"/>
      <c r="B16" s="31" t="s">
        <v>6</v>
      </c>
      <c r="C16" s="31"/>
    </row>
    <row r="17" ht="14.25" customHeight="1">
      <c r="A17" s="84" t="s">
        <v>145</v>
      </c>
      <c r="B17" s="31"/>
      <c r="C17" s="31"/>
    </row>
    <row r="18" ht="14.25" customHeight="1">
      <c r="A18" s="85" t="s">
        <v>34</v>
      </c>
      <c r="B18" s="31" t="s">
        <v>10</v>
      </c>
      <c r="C18" s="31">
        <v>0.0</v>
      </c>
    </row>
    <row r="19" ht="14.25" customHeight="1">
      <c r="A19" s="85"/>
      <c r="B19" s="31" t="s">
        <v>6</v>
      </c>
      <c r="C19" s="31"/>
    </row>
    <row r="20" ht="14.25" customHeight="1">
      <c r="A20" s="84" t="s">
        <v>146</v>
      </c>
      <c r="B20" s="31"/>
      <c r="C20" s="31"/>
    </row>
    <row r="21" ht="14.25" customHeight="1">
      <c r="A21" s="86"/>
      <c r="B21" s="31"/>
      <c r="C21" s="31"/>
    </row>
    <row r="22" ht="14.25" customHeight="1">
      <c r="A22" s="85" t="s">
        <v>41</v>
      </c>
      <c r="B22" s="31" t="s">
        <v>10</v>
      </c>
      <c r="C22" s="31">
        <v>0.0</v>
      </c>
    </row>
    <row r="23" ht="14.25" customHeight="1">
      <c r="A23" s="85"/>
      <c r="B23" s="31" t="s">
        <v>6</v>
      </c>
      <c r="C23" s="31"/>
    </row>
    <row r="24" ht="14.25" customHeight="1">
      <c r="A24" s="85" t="s">
        <v>42</v>
      </c>
      <c r="B24" s="31" t="s">
        <v>10</v>
      </c>
      <c r="C24" s="31">
        <v>0.0</v>
      </c>
    </row>
    <row r="25" ht="14.25" customHeight="1">
      <c r="A25" s="85"/>
      <c r="B25" s="31" t="s">
        <v>6</v>
      </c>
      <c r="C25" s="31"/>
    </row>
    <row r="26" ht="14.25" customHeight="1">
      <c r="A26" s="85" t="s">
        <v>71</v>
      </c>
      <c r="B26" s="31" t="s">
        <v>10</v>
      </c>
      <c r="C26" s="31">
        <v>11700.0</v>
      </c>
    </row>
    <row r="27" ht="14.25" customHeight="1">
      <c r="A27" s="85"/>
      <c r="B27" s="31" t="s">
        <v>6</v>
      </c>
      <c r="C27" s="31"/>
    </row>
    <row r="28" ht="14.25" customHeight="1">
      <c r="A28" s="41" t="s">
        <v>8</v>
      </c>
      <c r="B28" s="35"/>
      <c r="C28" s="42">
        <f>SUM(C10)</f>
        <v>337700</v>
      </c>
    </row>
    <row r="29" ht="14.25" customHeight="1">
      <c r="A29" s="10"/>
      <c r="B29" s="35"/>
      <c r="C29" s="35"/>
    </row>
    <row r="30" ht="14.25" customHeight="1">
      <c r="A30" s="34" t="s">
        <v>16</v>
      </c>
      <c r="B30" s="35"/>
      <c r="C30" s="35">
        <f>C28</f>
        <v>337700</v>
      </c>
    </row>
    <row r="31" ht="14.25" customHeight="1">
      <c r="A31" s="10"/>
      <c r="B31" s="35"/>
      <c r="C31" s="35"/>
    </row>
    <row r="32" ht="14.25" customHeight="1">
      <c r="A32" s="89"/>
      <c r="B32" s="37"/>
      <c r="C32" s="37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4.25" customHeight="1">
      <c r="A33" s="38" t="s">
        <v>17</v>
      </c>
    </row>
    <row r="34" ht="14.25" customHeight="1">
      <c r="A34" s="38"/>
      <c r="B34" s="88"/>
      <c r="C34" s="88"/>
    </row>
    <row r="35" ht="14.25" customHeight="1">
      <c r="A35" s="38"/>
      <c r="B35" s="88"/>
      <c r="C35" s="88"/>
    </row>
    <row r="36" ht="14.25" customHeight="1">
      <c r="A36" s="38"/>
      <c r="B36" s="88"/>
      <c r="C36" s="88"/>
    </row>
    <row r="37" ht="14.25" customHeight="1">
      <c r="A37" s="38"/>
      <c r="B37" s="88"/>
      <c r="C37" s="88"/>
    </row>
    <row r="38" ht="14.25" customHeight="1">
      <c r="A38" s="1" t="s">
        <v>0</v>
      </c>
    </row>
    <row r="39" ht="14.25" customHeight="1">
      <c r="A39" s="2" t="s">
        <v>1</v>
      </c>
      <c r="B39" s="2"/>
      <c r="C39" s="44"/>
    </row>
    <row r="40" ht="14.25" customHeight="1">
      <c r="A40" s="4" t="s">
        <v>141</v>
      </c>
      <c r="B40" s="4"/>
      <c r="C40" s="90" t="s">
        <v>2</v>
      </c>
    </row>
    <row r="41" ht="14.25" customHeight="1">
      <c r="A41" s="4"/>
      <c r="B41" s="4"/>
      <c r="C41" s="46"/>
    </row>
    <row r="42" ht="14.25" customHeight="1">
      <c r="A42" s="7" t="s">
        <v>3</v>
      </c>
      <c r="B42" s="8" t="s">
        <v>4</v>
      </c>
      <c r="C42" s="47" t="s">
        <v>5</v>
      </c>
    </row>
    <row r="43" ht="14.25" customHeight="1">
      <c r="A43" s="10"/>
      <c r="B43" s="80" t="s">
        <v>6</v>
      </c>
      <c r="C43" s="65" t="s">
        <v>7</v>
      </c>
    </row>
    <row r="44" ht="14.25" customHeight="1">
      <c r="A44" s="81" t="s">
        <v>8</v>
      </c>
      <c r="B44" s="19" t="s">
        <v>10</v>
      </c>
      <c r="C44" s="97">
        <f>SUM(C48)</f>
        <v>0</v>
      </c>
    </row>
    <row r="45" ht="14.25" customHeight="1">
      <c r="A45" s="81"/>
      <c r="B45" s="21" t="s">
        <v>6</v>
      </c>
      <c r="C45" s="53"/>
    </row>
    <row r="46" ht="14.25" customHeight="1">
      <c r="A46" s="82" t="s">
        <v>147</v>
      </c>
      <c r="B46" s="19" t="s">
        <v>10</v>
      </c>
      <c r="C46" s="20">
        <f>SUM(C44:C45)</f>
        <v>0</v>
      </c>
    </row>
    <row r="47" ht="14.25" customHeight="1">
      <c r="A47" s="10"/>
      <c r="B47" s="21" t="s">
        <v>6</v>
      </c>
      <c r="C47" s="21"/>
    </row>
    <row r="48" ht="14.25" customHeight="1">
      <c r="A48" s="117" t="s">
        <v>20</v>
      </c>
      <c r="B48" s="118"/>
      <c r="C48" s="118">
        <f>SUM(C49:C52)</f>
        <v>0</v>
      </c>
    </row>
    <row r="49" ht="14.25" customHeight="1">
      <c r="A49" s="84" t="s">
        <v>148</v>
      </c>
      <c r="B49" s="28"/>
      <c r="C49" s="28"/>
    </row>
    <row r="50" ht="14.25" customHeight="1">
      <c r="A50" s="84" t="s">
        <v>149</v>
      </c>
      <c r="B50" s="31"/>
      <c r="C50" s="31"/>
    </row>
    <row r="51" ht="14.25" customHeight="1">
      <c r="A51" s="85" t="s">
        <v>150</v>
      </c>
      <c r="B51" s="31" t="s">
        <v>10</v>
      </c>
      <c r="C51" s="28">
        <v>0.0</v>
      </c>
    </row>
    <row r="52" ht="14.25" customHeight="1">
      <c r="A52" s="85"/>
      <c r="B52" s="31" t="s">
        <v>6</v>
      </c>
      <c r="C52" s="31"/>
    </row>
    <row r="53" ht="14.25" customHeight="1">
      <c r="A53" s="34" t="s">
        <v>8</v>
      </c>
      <c r="B53" s="35"/>
      <c r="C53" s="35">
        <f>C44</f>
        <v>0</v>
      </c>
    </row>
    <row r="54" ht="14.25" customHeight="1">
      <c r="A54" s="10"/>
      <c r="B54" s="35"/>
      <c r="C54" s="35"/>
    </row>
    <row r="55" ht="14.25" customHeight="1">
      <c r="C55" s="95"/>
    </row>
    <row r="56" ht="14.25" customHeight="1">
      <c r="A56" s="38" t="s">
        <v>17</v>
      </c>
      <c r="B56" s="88"/>
      <c r="C56" s="88"/>
    </row>
    <row r="57" ht="14.25" customHeight="1">
      <c r="C57" s="95"/>
    </row>
    <row r="58" ht="14.25" customHeight="1">
      <c r="C58" s="95"/>
    </row>
    <row r="59" ht="14.25" customHeight="1">
      <c r="C59" s="95"/>
    </row>
    <row r="60" ht="14.25" customHeight="1">
      <c r="C60" s="95"/>
    </row>
    <row r="61" ht="14.25" customHeight="1">
      <c r="C61" s="95"/>
    </row>
    <row r="62" ht="14.25" customHeight="1">
      <c r="C62" s="95"/>
    </row>
    <row r="63" ht="14.25" customHeight="1">
      <c r="C63" s="95"/>
    </row>
    <row r="64" ht="14.25" customHeight="1">
      <c r="C64" s="95"/>
    </row>
    <row r="65" ht="14.25" customHeight="1">
      <c r="C65" s="95"/>
    </row>
    <row r="66" ht="14.25" customHeight="1">
      <c r="C66" s="95"/>
    </row>
    <row r="67" ht="14.25" customHeight="1">
      <c r="C67" s="95"/>
    </row>
    <row r="68" ht="14.25" customHeight="1">
      <c r="C68" s="95"/>
    </row>
    <row r="69" ht="14.25" customHeight="1">
      <c r="C69" s="95"/>
    </row>
    <row r="70" ht="14.25" customHeight="1">
      <c r="A70" s="1" t="s">
        <v>0</v>
      </c>
    </row>
    <row r="71" ht="14.25" customHeight="1">
      <c r="A71" s="2" t="s">
        <v>1</v>
      </c>
      <c r="B71" s="2"/>
      <c r="C71" s="44"/>
    </row>
    <row r="72" ht="14.25" customHeight="1">
      <c r="A72" s="4" t="s">
        <v>141</v>
      </c>
      <c r="B72" s="4"/>
      <c r="C72" s="90" t="s">
        <v>2</v>
      </c>
    </row>
    <row r="73" ht="14.25" customHeight="1">
      <c r="A73" s="4"/>
      <c r="B73" s="4"/>
      <c r="C73" s="90"/>
    </row>
    <row r="74" ht="14.25" customHeight="1">
      <c r="A74" s="7" t="s">
        <v>3</v>
      </c>
      <c r="B74" s="8" t="s">
        <v>4</v>
      </c>
      <c r="C74" s="47" t="s">
        <v>5</v>
      </c>
    </row>
    <row r="75" ht="14.25" customHeight="1">
      <c r="A75" s="10"/>
      <c r="B75" s="80" t="s">
        <v>6</v>
      </c>
      <c r="C75" s="65" t="s">
        <v>7</v>
      </c>
    </row>
    <row r="76" ht="14.25" customHeight="1">
      <c r="A76" s="81" t="s">
        <v>8</v>
      </c>
      <c r="B76" s="112" t="s">
        <v>10</v>
      </c>
      <c r="C76" s="130">
        <f>SUM(C80+C93)</f>
        <v>2800000</v>
      </c>
    </row>
    <row r="77" ht="14.25" customHeight="1">
      <c r="A77" s="81"/>
      <c r="B77" s="21" t="s">
        <v>6</v>
      </c>
      <c r="C77" s="141"/>
    </row>
    <row r="78" ht="14.25" customHeight="1">
      <c r="A78" s="82" t="s">
        <v>151</v>
      </c>
      <c r="B78" s="112" t="s">
        <v>10</v>
      </c>
      <c r="C78" s="20">
        <f>SUM(C76:C77)</f>
        <v>2800000</v>
      </c>
    </row>
    <row r="79" ht="14.25" customHeight="1">
      <c r="A79" s="10"/>
      <c r="B79" s="21" t="s">
        <v>6</v>
      </c>
      <c r="C79" s="21"/>
    </row>
    <row r="80" ht="14.25" customHeight="1">
      <c r="A80" s="144" t="s">
        <v>28</v>
      </c>
      <c r="B80" s="23" t="s">
        <v>10</v>
      </c>
      <c r="C80" s="67">
        <f>SUM(C82:C92)</f>
        <v>1300000</v>
      </c>
    </row>
    <row r="81" ht="14.25" customHeight="1">
      <c r="A81" s="10"/>
      <c r="B81" s="25" t="s">
        <v>6</v>
      </c>
      <c r="C81" s="25"/>
    </row>
    <row r="82" ht="14.25" customHeight="1">
      <c r="A82" s="84" t="s">
        <v>152</v>
      </c>
      <c r="B82" s="28"/>
      <c r="C82" s="28"/>
    </row>
    <row r="83" ht="14.25" customHeight="1">
      <c r="A83" s="84" t="s">
        <v>153</v>
      </c>
      <c r="B83" s="31" t="s">
        <v>6</v>
      </c>
      <c r="C83" s="31"/>
    </row>
    <row r="84" ht="14.25" customHeight="1">
      <c r="A84" s="85" t="s">
        <v>31</v>
      </c>
      <c r="B84" s="31" t="s">
        <v>10</v>
      </c>
      <c r="C84" s="28">
        <v>0.0</v>
      </c>
    </row>
    <row r="85" ht="14.25" customHeight="1">
      <c r="A85" s="85"/>
      <c r="B85" s="31" t="s">
        <v>6</v>
      </c>
      <c r="C85" s="28"/>
    </row>
    <row r="86" ht="14.25" customHeight="1">
      <c r="A86" s="85" t="s">
        <v>154</v>
      </c>
      <c r="B86" s="31" t="s">
        <v>10</v>
      </c>
      <c r="C86" s="28">
        <v>0.0</v>
      </c>
    </row>
    <row r="87" ht="14.25" customHeight="1">
      <c r="A87" s="85"/>
      <c r="B87" s="31" t="s">
        <v>6</v>
      </c>
      <c r="C87" s="28"/>
    </row>
    <row r="88" ht="14.25" customHeight="1">
      <c r="A88" s="85" t="s">
        <v>155</v>
      </c>
      <c r="B88" s="31" t="s">
        <v>10</v>
      </c>
      <c r="C88" s="28">
        <v>1000000.0</v>
      </c>
    </row>
    <row r="89" ht="14.25" customHeight="1">
      <c r="A89" s="86"/>
      <c r="B89" s="31" t="s">
        <v>6</v>
      </c>
      <c r="C89" s="28"/>
    </row>
    <row r="90" ht="14.25" customHeight="1">
      <c r="A90" s="84" t="s">
        <v>156</v>
      </c>
      <c r="B90" s="31" t="s">
        <v>6</v>
      </c>
      <c r="C90" s="31"/>
    </row>
    <row r="91" ht="14.25" customHeight="1">
      <c r="A91" s="145" t="s">
        <v>157</v>
      </c>
      <c r="B91" s="31" t="s">
        <v>10</v>
      </c>
      <c r="C91" s="28">
        <v>300000.0</v>
      </c>
    </row>
    <row r="92" ht="14.25" customHeight="1">
      <c r="A92" s="145"/>
      <c r="B92" s="31" t="s">
        <v>6</v>
      </c>
      <c r="C92" s="28"/>
    </row>
    <row r="93" ht="14.25" customHeight="1">
      <c r="A93" s="144" t="s">
        <v>110</v>
      </c>
      <c r="B93" s="23" t="s">
        <v>10</v>
      </c>
      <c r="C93" s="67">
        <f>C95</f>
        <v>1500000</v>
      </c>
    </row>
    <row r="94" ht="14.25" customHeight="1">
      <c r="A94" s="10"/>
      <c r="B94" s="25" t="s">
        <v>6</v>
      </c>
      <c r="C94" s="25"/>
    </row>
    <row r="95" ht="14.25" customHeight="1">
      <c r="A95" s="85" t="s">
        <v>158</v>
      </c>
      <c r="B95" s="31" t="s">
        <v>10</v>
      </c>
      <c r="C95" s="28">
        <v>1500000.0</v>
      </c>
    </row>
    <row r="96" ht="14.25" customHeight="1">
      <c r="A96" s="85" t="s">
        <v>159</v>
      </c>
      <c r="B96" s="31" t="s">
        <v>6</v>
      </c>
      <c r="C96" s="31"/>
    </row>
    <row r="97" ht="14.25" customHeight="1">
      <c r="A97" s="145" t="s">
        <v>160</v>
      </c>
      <c r="B97" s="31"/>
      <c r="C97" s="62"/>
    </row>
    <row r="98" ht="14.25" customHeight="1">
      <c r="A98" s="41" t="s">
        <v>8</v>
      </c>
      <c r="B98" s="35"/>
      <c r="C98" s="42">
        <f>SUM(C80+C93)</f>
        <v>2800000</v>
      </c>
    </row>
    <row r="99" ht="14.25" customHeight="1">
      <c r="A99" s="10"/>
      <c r="B99" s="35"/>
      <c r="C99" s="35"/>
    </row>
    <row r="100" ht="14.25" customHeight="1">
      <c r="A100" s="34" t="s">
        <v>16</v>
      </c>
      <c r="B100" s="35"/>
      <c r="C100" s="35">
        <f>C98</f>
        <v>2800000</v>
      </c>
    </row>
    <row r="101" ht="14.25" customHeight="1">
      <c r="A101" s="10"/>
      <c r="B101" s="35"/>
      <c r="C101" s="35"/>
    </row>
    <row r="102" ht="14.25" customHeight="1">
      <c r="A102" s="89"/>
      <c r="B102" s="37"/>
      <c r="C102" s="37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4.25" customHeight="1">
      <c r="A103" s="38" t="s">
        <v>17</v>
      </c>
    </row>
    <row r="104" ht="27.0" customHeight="1">
      <c r="A104" s="38"/>
      <c r="C104" s="95"/>
    </row>
    <row r="105" ht="27.0" customHeight="1">
      <c r="A105" s="38"/>
      <c r="C105" s="95"/>
    </row>
    <row r="106" ht="14.25" customHeight="1">
      <c r="A106" s="1" t="s">
        <v>0</v>
      </c>
    </row>
    <row r="107" ht="14.25" customHeight="1">
      <c r="A107" s="2" t="s">
        <v>1</v>
      </c>
      <c r="B107" s="2"/>
      <c r="C107" s="44"/>
    </row>
    <row r="108" ht="14.25" customHeight="1">
      <c r="A108" s="4" t="s">
        <v>141</v>
      </c>
      <c r="B108" s="4"/>
      <c r="C108" s="90" t="s">
        <v>2</v>
      </c>
    </row>
    <row r="109" ht="14.25" customHeight="1">
      <c r="A109" s="4"/>
      <c r="B109" s="4"/>
      <c r="C109" s="46"/>
    </row>
    <row r="110" ht="14.25" customHeight="1">
      <c r="A110" s="7" t="s">
        <v>3</v>
      </c>
      <c r="B110" s="8" t="s">
        <v>4</v>
      </c>
      <c r="C110" s="47" t="s">
        <v>5</v>
      </c>
    </row>
    <row r="111" ht="14.25" customHeight="1">
      <c r="A111" s="10"/>
      <c r="B111" s="80" t="s">
        <v>6</v>
      </c>
      <c r="C111" s="65" t="s">
        <v>7</v>
      </c>
    </row>
    <row r="112" ht="14.25" customHeight="1">
      <c r="A112" s="81" t="s">
        <v>8</v>
      </c>
      <c r="B112" s="19" t="s">
        <v>10</v>
      </c>
      <c r="C112" s="130">
        <f>SUM(C116)</f>
        <v>3268850</v>
      </c>
    </row>
    <row r="113" ht="14.25" customHeight="1">
      <c r="A113" s="81"/>
      <c r="B113" s="97" t="s">
        <v>6</v>
      </c>
      <c r="C113" s="114"/>
    </row>
    <row r="114" ht="24.0" customHeight="1">
      <c r="A114" s="82" t="s">
        <v>161</v>
      </c>
      <c r="B114" s="53" t="s">
        <v>10</v>
      </c>
      <c r="C114" s="141">
        <f>SUM(C112:C113)</f>
        <v>3268850</v>
      </c>
    </row>
    <row r="115" ht="14.25" customHeight="1">
      <c r="A115" s="10"/>
      <c r="B115" s="97" t="s">
        <v>6</v>
      </c>
      <c r="C115" s="21"/>
    </row>
    <row r="116" ht="14.25" customHeight="1">
      <c r="A116" s="83" t="s">
        <v>63</v>
      </c>
      <c r="B116" s="23" t="s">
        <v>10</v>
      </c>
      <c r="C116" s="67">
        <f>SUM(C118:C134)</f>
        <v>3268850</v>
      </c>
    </row>
    <row r="117" ht="14.25" customHeight="1">
      <c r="A117" s="10"/>
      <c r="B117" s="25" t="s">
        <v>6</v>
      </c>
      <c r="C117" s="25"/>
    </row>
    <row r="118" ht="14.25" customHeight="1">
      <c r="A118" s="84" t="s">
        <v>162</v>
      </c>
      <c r="B118" s="28"/>
      <c r="C118" s="31"/>
    </row>
    <row r="119" ht="14.25" customHeight="1">
      <c r="A119" s="145" t="s">
        <v>23</v>
      </c>
      <c r="B119" s="31" t="s">
        <v>10</v>
      </c>
      <c r="C119" s="28">
        <v>311000.0</v>
      </c>
    </row>
    <row r="120" ht="14.25" customHeight="1">
      <c r="A120" s="93"/>
      <c r="B120" s="31"/>
      <c r="C120" s="28"/>
    </row>
    <row r="121" ht="14.25" customHeight="1">
      <c r="A121" s="84" t="s">
        <v>163</v>
      </c>
      <c r="B121" s="31"/>
      <c r="C121" s="31"/>
    </row>
    <row r="122" ht="14.25" customHeight="1">
      <c r="A122" s="85" t="s">
        <v>31</v>
      </c>
      <c r="B122" s="31" t="s">
        <v>10</v>
      </c>
      <c r="C122" s="28">
        <v>81650.0</v>
      </c>
    </row>
    <row r="123" ht="14.25" customHeight="1">
      <c r="A123" s="85"/>
      <c r="B123" s="31"/>
      <c r="C123" s="28"/>
    </row>
    <row r="124" ht="14.25" customHeight="1">
      <c r="A124" s="85" t="s">
        <v>164</v>
      </c>
      <c r="B124" s="31" t="s">
        <v>10</v>
      </c>
      <c r="C124" s="31">
        <v>2809900.0</v>
      </c>
    </row>
    <row r="125" ht="14.25" customHeight="1">
      <c r="A125" s="86"/>
      <c r="B125" s="31"/>
      <c r="C125" s="31"/>
    </row>
    <row r="126" ht="14.25" customHeight="1">
      <c r="A126" s="84" t="s">
        <v>165</v>
      </c>
      <c r="B126" s="31"/>
      <c r="C126" s="31"/>
    </row>
    <row r="127" ht="14.25" customHeight="1">
      <c r="A127" s="85" t="s">
        <v>166</v>
      </c>
      <c r="B127" s="31" t="s">
        <v>10</v>
      </c>
      <c r="C127" s="28">
        <v>0.0</v>
      </c>
    </row>
    <row r="128" ht="14.25" customHeight="1">
      <c r="A128" s="85"/>
      <c r="B128" s="31"/>
      <c r="C128" s="28"/>
    </row>
    <row r="129" ht="14.25" customHeight="1">
      <c r="A129" s="85" t="s">
        <v>167</v>
      </c>
      <c r="B129" s="31" t="s">
        <v>10</v>
      </c>
      <c r="C129" s="28">
        <v>0.0</v>
      </c>
    </row>
    <row r="130" ht="14.25" customHeight="1">
      <c r="A130" s="85"/>
      <c r="B130" s="31"/>
      <c r="C130" s="28"/>
    </row>
    <row r="131" ht="14.25" customHeight="1">
      <c r="A131" s="85" t="s">
        <v>71</v>
      </c>
      <c r="B131" s="31" t="s">
        <v>10</v>
      </c>
      <c r="C131" s="28">
        <v>66300.0</v>
      </c>
    </row>
    <row r="132" ht="14.25" customHeight="1">
      <c r="A132" s="85"/>
      <c r="B132" s="31"/>
      <c r="C132" s="28"/>
    </row>
    <row r="133" ht="14.25" customHeight="1">
      <c r="A133" s="85" t="s">
        <v>168</v>
      </c>
      <c r="B133" s="31" t="s">
        <v>10</v>
      </c>
      <c r="C133" s="28">
        <v>0.0</v>
      </c>
    </row>
    <row r="134" ht="14.25" customHeight="1">
      <c r="A134" s="93"/>
      <c r="B134" s="62"/>
      <c r="C134" s="62"/>
    </row>
    <row r="135" ht="14.25" customHeight="1">
      <c r="A135" s="41" t="s">
        <v>8</v>
      </c>
      <c r="B135" s="35"/>
      <c r="C135" s="42">
        <f>SUM(C116)</f>
        <v>3268850</v>
      </c>
    </row>
    <row r="136" ht="14.25" customHeight="1">
      <c r="A136" s="10"/>
      <c r="B136" s="35"/>
      <c r="C136" s="35"/>
    </row>
    <row r="137" ht="14.25" customHeight="1">
      <c r="A137" s="34" t="s">
        <v>16</v>
      </c>
      <c r="B137" s="35"/>
      <c r="C137" s="35">
        <f>C135</f>
        <v>3268850</v>
      </c>
    </row>
    <row r="138" ht="14.25" customHeight="1">
      <c r="A138" s="10"/>
      <c r="B138" s="35"/>
      <c r="C138" s="35"/>
    </row>
    <row r="139" ht="14.25" customHeight="1">
      <c r="A139" s="38"/>
      <c r="C139" s="95"/>
    </row>
    <row r="140" ht="14.25" customHeight="1">
      <c r="C140" s="95"/>
    </row>
    <row r="141" ht="14.25" customHeight="1">
      <c r="A141" s="38" t="s">
        <v>17</v>
      </c>
      <c r="C141" s="95"/>
    </row>
    <row r="142" ht="14.25" customHeight="1">
      <c r="C142" s="95"/>
    </row>
    <row r="143" ht="14.25" customHeight="1">
      <c r="C143" s="95"/>
    </row>
    <row r="144" ht="14.25" customHeight="1">
      <c r="C144" s="95"/>
    </row>
    <row r="145" ht="14.25" customHeight="1">
      <c r="C145" s="95"/>
    </row>
    <row r="146" ht="14.25" customHeight="1">
      <c r="C146" s="95"/>
    </row>
    <row r="147" ht="14.25" customHeight="1">
      <c r="C147" s="95"/>
    </row>
    <row r="148" ht="14.25" customHeight="1">
      <c r="C148" s="95"/>
    </row>
    <row r="149" ht="14.25" customHeight="1">
      <c r="C149" s="95"/>
    </row>
    <row r="150" ht="14.25" customHeight="1">
      <c r="C150" s="95"/>
    </row>
    <row r="151" ht="14.25" customHeight="1">
      <c r="C151" s="95"/>
    </row>
    <row r="152" ht="14.25" customHeight="1">
      <c r="C152" s="95"/>
    </row>
    <row r="153" ht="14.25" customHeight="1">
      <c r="C153" s="95"/>
    </row>
    <row r="154" ht="14.25" customHeight="1">
      <c r="C154" s="95"/>
    </row>
    <row r="155" ht="14.25" customHeight="1">
      <c r="C155" s="95"/>
    </row>
    <row r="156" ht="14.25" customHeight="1">
      <c r="C156" s="95"/>
    </row>
    <row r="157" ht="14.25" customHeight="1">
      <c r="C157" s="95"/>
    </row>
    <row r="158" ht="14.25" customHeight="1">
      <c r="C158" s="95"/>
    </row>
    <row r="159" ht="14.25" customHeight="1">
      <c r="C159" s="95"/>
    </row>
    <row r="160" ht="14.25" customHeight="1">
      <c r="C160" s="95"/>
    </row>
    <row r="161" ht="14.25" customHeight="1">
      <c r="C161" s="95"/>
    </row>
    <row r="162" ht="14.25" customHeight="1">
      <c r="C162" s="95"/>
    </row>
    <row r="163" ht="14.25" customHeight="1">
      <c r="C163" s="95"/>
    </row>
    <row r="164" ht="14.25" customHeight="1">
      <c r="C164" s="95"/>
    </row>
    <row r="165" ht="14.25" customHeight="1">
      <c r="C165" s="95"/>
    </row>
    <row r="166" ht="14.25" customHeight="1">
      <c r="C166" s="95"/>
    </row>
    <row r="167" ht="14.25" customHeight="1">
      <c r="C167" s="95"/>
    </row>
    <row r="168" ht="14.25" customHeight="1">
      <c r="C168" s="95"/>
    </row>
    <row r="169" ht="14.25" customHeight="1">
      <c r="C169" s="95"/>
    </row>
    <row r="170" ht="14.25" customHeight="1">
      <c r="C170" s="95"/>
    </row>
    <row r="171" ht="14.25" customHeight="1">
      <c r="C171" s="95"/>
    </row>
    <row r="172" ht="14.25" customHeight="1">
      <c r="C172" s="95"/>
    </row>
    <row r="173" ht="14.25" customHeight="1">
      <c r="C173" s="95"/>
    </row>
    <row r="174" ht="14.25" customHeight="1">
      <c r="C174" s="95"/>
    </row>
    <row r="175" ht="14.25" customHeight="1">
      <c r="C175" s="95"/>
    </row>
    <row r="176" ht="14.25" customHeight="1">
      <c r="C176" s="95"/>
    </row>
    <row r="177" ht="14.25" customHeight="1">
      <c r="C177" s="95"/>
    </row>
    <row r="178" ht="14.25" customHeight="1">
      <c r="C178" s="95"/>
    </row>
    <row r="179" ht="14.25" customHeight="1">
      <c r="C179" s="95"/>
    </row>
    <row r="180" ht="14.25" customHeight="1">
      <c r="C180" s="95"/>
    </row>
    <row r="181" ht="14.25" customHeight="1">
      <c r="C181" s="95"/>
    </row>
    <row r="182" ht="14.25" customHeight="1">
      <c r="C182" s="95"/>
    </row>
    <row r="183" ht="14.25" customHeight="1">
      <c r="C183" s="95"/>
    </row>
    <row r="184" ht="14.25" customHeight="1">
      <c r="C184" s="95"/>
    </row>
    <row r="185" ht="14.25" customHeight="1">
      <c r="C185" s="95"/>
    </row>
    <row r="186" ht="14.25" customHeight="1">
      <c r="C186" s="95"/>
    </row>
    <row r="187" ht="14.25" customHeight="1">
      <c r="C187" s="95"/>
    </row>
    <row r="188" ht="14.25" customHeight="1">
      <c r="C188" s="95"/>
    </row>
    <row r="189" ht="14.25" customHeight="1">
      <c r="C189" s="95"/>
    </row>
    <row r="190" ht="14.25" customHeight="1">
      <c r="C190" s="95"/>
    </row>
    <row r="191" ht="14.25" customHeight="1">
      <c r="C191" s="95"/>
    </row>
    <row r="192" ht="14.25" customHeight="1">
      <c r="C192" s="95"/>
    </row>
    <row r="193" ht="14.25" customHeight="1">
      <c r="C193" s="95"/>
    </row>
    <row r="194" ht="14.25" customHeight="1">
      <c r="C194" s="95"/>
    </row>
    <row r="195" ht="14.25" customHeight="1">
      <c r="C195" s="95"/>
    </row>
    <row r="196" ht="14.25" customHeight="1">
      <c r="C196" s="95"/>
    </row>
    <row r="197" ht="14.25" customHeight="1">
      <c r="C197" s="95"/>
    </row>
    <row r="198" ht="14.25" customHeight="1">
      <c r="C198" s="95"/>
    </row>
    <row r="199" ht="14.25" customHeight="1">
      <c r="C199" s="95"/>
    </row>
    <row r="200" ht="14.25" customHeight="1">
      <c r="C200" s="95"/>
    </row>
    <row r="201" ht="14.25" customHeight="1">
      <c r="C201" s="95"/>
    </row>
    <row r="202" ht="14.25" customHeight="1">
      <c r="C202" s="95"/>
    </row>
    <row r="203" ht="14.25" customHeight="1">
      <c r="C203" s="95"/>
    </row>
    <row r="204" ht="14.25" customHeight="1">
      <c r="C204" s="95"/>
    </row>
    <row r="205" ht="14.25" customHeight="1">
      <c r="C205" s="95"/>
    </row>
    <row r="206" ht="14.25" customHeight="1">
      <c r="C206" s="95"/>
    </row>
    <row r="207" ht="14.25" customHeight="1">
      <c r="C207" s="95"/>
    </row>
    <row r="208" ht="14.25" customHeight="1">
      <c r="C208" s="95"/>
    </row>
    <row r="209" ht="14.25" customHeight="1">
      <c r="C209" s="95"/>
    </row>
    <row r="210" ht="14.25" customHeight="1">
      <c r="C210" s="95"/>
    </row>
    <row r="211" ht="14.25" customHeight="1">
      <c r="C211" s="95"/>
    </row>
    <row r="212" ht="14.25" customHeight="1">
      <c r="C212" s="95"/>
    </row>
    <row r="213" ht="14.25" customHeight="1">
      <c r="C213" s="95"/>
    </row>
    <row r="214" ht="14.25" customHeight="1">
      <c r="C214" s="95"/>
    </row>
    <row r="215" ht="14.25" customHeight="1">
      <c r="C215" s="95"/>
    </row>
    <row r="216" ht="14.25" customHeight="1">
      <c r="C216" s="95"/>
    </row>
    <row r="217" ht="14.25" customHeight="1">
      <c r="C217" s="95"/>
    </row>
    <row r="218" ht="14.25" customHeight="1">
      <c r="C218" s="95"/>
    </row>
    <row r="219" ht="14.25" customHeight="1">
      <c r="C219" s="95"/>
    </row>
    <row r="220" ht="14.25" customHeight="1">
      <c r="C220" s="95"/>
    </row>
    <row r="221" ht="14.25" customHeight="1">
      <c r="C221" s="95"/>
    </row>
    <row r="222" ht="14.25" customHeight="1">
      <c r="C222" s="95"/>
    </row>
    <row r="223" ht="14.25" customHeight="1">
      <c r="C223" s="95"/>
    </row>
    <row r="224" ht="14.25" customHeight="1">
      <c r="C224" s="95"/>
    </row>
    <row r="225" ht="14.25" customHeight="1">
      <c r="C225" s="95"/>
    </row>
    <row r="226" ht="14.25" customHeight="1">
      <c r="C226" s="95"/>
    </row>
    <row r="227" ht="14.25" customHeight="1">
      <c r="C227" s="95"/>
    </row>
    <row r="228" ht="14.25" customHeight="1">
      <c r="C228" s="95"/>
    </row>
    <row r="229" ht="14.25" customHeight="1">
      <c r="C229" s="95"/>
    </row>
    <row r="230" ht="14.25" customHeight="1">
      <c r="C230" s="95"/>
    </row>
    <row r="231" ht="14.25" customHeight="1">
      <c r="C231" s="95"/>
    </row>
    <row r="232" ht="14.25" customHeight="1">
      <c r="C232" s="95"/>
    </row>
    <row r="233" ht="14.25" customHeight="1">
      <c r="C233" s="95"/>
    </row>
    <row r="234" ht="14.25" customHeight="1">
      <c r="C234" s="95"/>
    </row>
    <row r="235" ht="14.25" customHeight="1">
      <c r="C235" s="95"/>
    </row>
    <row r="236" ht="14.25" customHeight="1">
      <c r="C236" s="95"/>
    </row>
    <row r="237" ht="14.25" customHeight="1">
      <c r="C237" s="95"/>
    </row>
    <row r="238" ht="14.25" customHeight="1">
      <c r="C238" s="95"/>
    </row>
    <row r="239" ht="14.25" customHeight="1">
      <c r="C239" s="95"/>
    </row>
    <row r="240" ht="14.25" customHeight="1">
      <c r="C240" s="95"/>
    </row>
    <row r="241" ht="14.25" customHeight="1">
      <c r="C241" s="95"/>
    </row>
    <row r="242" ht="14.25" customHeight="1">
      <c r="C242" s="95"/>
    </row>
    <row r="243" ht="14.25" customHeight="1">
      <c r="C243" s="95"/>
    </row>
    <row r="244" ht="14.25" customHeight="1">
      <c r="C244" s="95"/>
    </row>
    <row r="245" ht="14.25" customHeight="1">
      <c r="C245" s="95"/>
    </row>
    <row r="246" ht="14.25" customHeight="1">
      <c r="C246" s="95"/>
    </row>
    <row r="247" ht="14.25" customHeight="1">
      <c r="C247" s="95"/>
    </row>
    <row r="248" ht="14.25" customHeight="1">
      <c r="C248" s="95"/>
    </row>
    <row r="249" ht="14.25" customHeight="1">
      <c r="C249" s="95"/>
    </row>
    <row r="250" ht="14.25" customHeight="1">
      <c r="C250" s="95"/>
    </row>
    <row r="251" ht="14.25" customHeight="1">
      <c r="C251" s="95"/>
    </row>
    <row r="252" ht="14.25" customHeight="1">
      <c r="C252" s="95"/>
    </row>
    <row r="253" ht="14.25" customHeight="1">
      <c r="C253" s="95"/>
    </row>
    <row r="254" ht="14.25" customHeight="1">
      <c r="C254" s="95"/>
    </row>
    <row r="255" ht="14.25" customHeight="1">
      <c r="C255" s="95"/>
    </row>
    <row r="256" ht="14.25" customHeight="1">
      <c r="C256" s="95"/>
    </row>
    <row r="257" ht="14.25" customHeight="1">
      <c r="C257" s="95"/>
    </row>
    <row r="258" ht="14.25" customHeight="1">
      <c r="C258" s="95"/>
    </row>
    <row r="259" ht="14.25" customHeight="1">
      <c r="C259" s="95"/>
    </row>
    <row r="260" ht="14.25" customHeight="1">
      <c r="C260" s="95"/>
    </row>
    <row r="261" ht="14.25" customHeight="1">
      <c r="C261" s="95"/>
    </row>
    <row r="262" ht="14.25" customHeight="1">
      <c r="C262" s="95"/>
    </row>
    <row r="263" ht="14.25" customHeight="1">
      <c r="C263" s="95"/>
    </row>
    <row r="264" ht="14.25" customHeight="1">
      <c r="C264" s="95"/>
    </row>
    <row r="265" ht="14.25" customHeight="1">
      <c r="C265" s="95"/>
    </row>
    <row r="266" ht="14.25" customHeight="1">
      <c r="C266" s="95"/>
    </row>
    <row r="267" ht="14.25" customHeight="1">
      <c r="C267" s="95"/>
    </row>
    <row r="268" ht="14.25" customHeight="1">
      <c r="C268" s="95"/>
    </row>
    <row r="269" ht="14.25" customHeight="1">
      <c r="C269" s="95"/>
    </row>
    <row r="270" ht="14.25" customHeight="1">
      <c r="C270" s="95"/>
    </row>
    <row r="271" ht="14.25" customHeight="1">
      <c r="C271" s="95"/>
    </row>
    <row r="272" ht="14.25" customHeight="1">
      <c r="C272" s="95"/>
    </row>
    <row r="273" ht="14.25" customHeight="1">
      <c r="C273" s="95"/>
    </row>
    <row r="274" ht="14.25" customHeight="1">
      <c r="C274" s="95"/>
    </row>
    <row r="275" ht="14.25" customHeight="1">
      <c r="C275" s="95"/>
    </row>
    <row r="276" ht="14.25" customHeight="1">
      <c r="C276" s="95"/>
    </row>
    <row r="277" ht="14.25" customHeight="1">
      <c r="C277" s="95"/>
    </row>
    <row r="278" ht="14.25" customHeight="1">
      <c r="C278" s="95"/>
    </row>
    <row r="279" ht="14.25" customHeight="1">
      <c r="C279" s="95"/>
    </row>
    <row r="280" ht="14.25" customHeight="1">
      <c r="C280" s="95"/>
    </row>
    <row r="281" ht="14.25" customHeight="1">
      <c r="C281" s="95"/>
    </row>
    <row r="282" ht="14.25" customHeight="1">
      <c r="C282" s="95"/>
    </row>
    <row r="283" ht="14.25" customHeight="1">
      <c r="C283" s="95"/>
    </row>
    <row r="284" ht="14.25" customHeight="1">
      <c r="C284" s="95"/>
    </row>
    <row r="285" ht="14.25" customHeight="1">
      <c r="C285" s="95"/>
    </row>
    <row r="286" ht="14.25" customHeight="1">
      <c r="C286" s="95"/>
    </row>
    <row r="287" ht="14.25" customHeight="1">
      <c r="C287" s="95"/>
    </row>
    <row r="288" ht="14.25" customHeight="1">
      <c r="C288" s="95"/>
    </row>
    <row r="289" ht="14.25" customHeight="1">
      <c r="C289" s="95"/>
    </row>
    <row r="290" ht="14.25" customHeight="1">
      <c r="C290" s="95"/>
    </row>
    <row r="291" ht="14.25" customHeight="1">
      <c r="C291" s="95"/>
    </row>
    <row r="292" ht="14.25" customHeight="1">
      <c r="C292" s="95"/>
    </row>
    <row r="293" ht="14.25" customHeight="1">
      <c r="C293" s="95"/>
    </row>
    <row r="294" ht="14.25" customHeight="1">
      <c r="C294" s="95"/>
    </row>
    <row r="295" ht="14.25" customHeight="1">
      <c r="C295" s="95"/>
    </row>
    <row r="296" ht="14.25" customHeight="1">
      <c r="C296" s="95"/>
    </row>
    <row r="297" ht="14.25" customHeight="1">
      <c r="C297" s="95"/>
    </row>
    <row r="298" ht="14.25" customHeight="1">
      <c r="C298" s="95"/>
    </row>
    <row r="299" ht="14.25" customHeight="1">
      <c r="C299" s="95"/>
    </row>
    <row r="300" ht="14.25" customHeight="1">
      <c r="C300" s="95"/>
    </row>
    <row r="301" ht="14.25" customHeight="1">
      <c r="C301" s="95"/>
    </row>
    <row r="302" ht="14.25" customHeight="1">
      <c r="C302" s="95"/>
    </row>
    <row r="303" ht="14.25" customHeight="1">
      <c r="C303" s="95"/>
    </row>
    <row r="304" ht="14.25" customHeight="1">
      <c r="C304" s="95"/>
    </row>
    <row r="305" ht="14.25" customHeight="1">
      <c r="C305" s="95"/>
    </row>
    <row r="306" ht="14.25" customHeight="1">
      <c r="C306" s="95"/>
    </row>
    <row r="307" ht="14.25" customHeight="1">
      <c r="C307" s="95"/>
    </row>
    <row r="308" ht="14.25" customHeight="1">
      <c r="C308" s="95"/>
    </row>
    <row r="309" ht="14.25" customHeight="1">
      <c r="C309" s="95"/>
    </row>
    <row r="310" ht="14.25" customHeight="1">
      <c r="C310" s="95"/>
    </row>
    <row r="311" ht="14.25" customHeight="1">
      <c r="C311" s="95"/>
    </row>
    <row r="312" ht="14.25" customHeight="1">
      <c r="C312" s="95"/>
    </row>
    <row r="313" ht="14.25" customHeight="1">
      <c r="C313" s="95"/>
    </row>
    <row r="314" ht="14.25" customHeight="1">
      <c r="C314" s="95"/>
    </row>
    <row r="315" ht="14.25" customHeight="1">
      <c r="C315" s="95"/>
    </row>
    <row r="316" ht="14.25" customHeight="1">
      <c r="C316" s="95"/>
    </row>
    <row r="317" ht="14.25" customHeight="1">
      <c r="C317" s="95"/>
    </row>
    <row r="318" ht="14.25" customHeight="1">
      <c r="C318" s="95"/>
    </row>
    <row r="319" ht="14.25" customHeight="1">
      <c r="C319" s="95"/>
    </row>
    <row r="320" ht="14.25" customHeight="1">
      <c r="C320" s="95"/>
    </row>
    <row r="321" ht="14.25" customHeight="1">
      <c r="C321" s="95"/>
    </row>
    <row r="322" ht="14.25" customHeight="1">
      <c r="C322" s="95"/>
    </row>
    <row r="323" ht="14.25" customHeight="1">
      <c r="C323" s="95"/>
    </row>
    <row r="324" ht="14.25" customHeight="1">
      <c r="C324" s="95"/>
    </row>
    <row r="325" ht="14.25" customHeight="1">
      <c r="C325" s="95"/>
    </row>
    <row r="326" ht="14.25" customHeight="1">
      <c r="C326" s="95"/>
    </row>
    <row r="327" ht="14.25" customHeight="1">
      <c r="C327" s="95"/>
    </row>
    <row r="328" ht="14.25" customHeight="1">
      <c r="C328" s="95"/>
    </row>
    <row r="329" ht="14.25" customHeight="1">
      <c r="C329" s="95"/>
    </row>
    <row r="330" ht="14.25" customHeight="1">
      <c r="C330" s="95"/>
    </row>
    <row r="331" ht="14.25" customHeight="1">
      <c r="C331" s="95"/>
    </row>
    <row r="332" ht="14.25" customHeight="1">
      <c r="C332" s="95"/>
    </row>
    <row r="333" ht="14.25" customHeight="1">
      <c r="C333" s="95"/>
    </row>
    <row r="334" ht="14.25" customHeight="1">
      <c r="C334" s="95"/>
    </row>
    <row r="335" ht="14.25" customHeight="1">
      <c r="C335" s="95"/>
    </row>
    <row r="336" ht="14.25" customHeight="1">
      <c r="C336" s="95"/>
    </row>
    <row r="337" ht="14.25" customHeight="1">
      <c r="C337" s="95"/>
    </row>
    <row r="338" ht="14.25" customHeight="1">
      <c r="C338" s="95"/>
    </row>
    <row r="339" ht="14.25" customHeight="1">
      <c r="C339" s="95"/>
    </row>
    <row r="340" ht="14.25" customHeight="1">
      <c r="C340" s="95"/>
    </row>
    <row r="341" ht="14.25" customHeight="1">
      <c r="C341" s="95"/>
    </row>
    <row r="342" ht="14.25" customHeight="1">
      <c r="C342" s="95"/>
    </row>
    <row r="343" ht="14.25" customHeight="1">
      <c r="C343" s="95"/>
    </row>
    <row r="344" ht="14.25" customHeight="1">
      <c r="C344" s="95"/>
    </row>
    <row r="345" ht="14.25" customHeight="1">
      <c r="C345" s="95"/>
    </row>
    <row r="346" ht="14.25" customHeight="1">
      <c r="C346" s="95"/>
    </row>
    <row r="347" ht="14.25" customHeight="1">
      <c r="C347" s="95"/>
    </row>
    <row r="348" ht="14.25" customHeight="1">
      <c r="C348" s="95"/>
    </row>
    <row r="349" ht="14.25" customHeight="1">
      <c r="C349" s="95"/>
    </row>
    <row r="350" ht="14.25" customHeight="1">
      <c r="C350" s="95"/>
    </row>
    <row r="351" ht="14.25" customHeight="1">
      <c r="C351" s="95"/>
    </row>
    <row r="352" ht="14.25" customHeight="1">
      <c r="C352" s="95"/>
    </row>
    <row r="353" ht="14.25" customHeight="1">
      <c r="C353" s="95"/>
    </row>
    <row r="354" ht="14.25" customHeight="1">
      <c r="C354" s="95"/>
    </row>
    <row r="355" ht="14.25" customHeight="1">
      <c r="C355" s="95"/>
    </row>
    <row r="356" ht="14.25" customHeight="1">
      <c r="C356" s="95"/>
    </row>
    <row r="357" ht="14.25" customHeight="1">
      <c r="C357" s="95"/>
    </row>
    <row r="358" ht="14.25" customHeight="1">
      <c r="C358" s="95"/>
    </row>
    <row r="359" ht="14.25" customHeight="1">
      <c r="C359" s="95"/>
    </row>
    <row r="360" ht="14.25" customHeight="1">
      <c r="C360" s="95"/>
    </row>
    <row r="361" ht="14.25" customHeight="1">
      <c r="C361" s="95"/>
    </row>
    <row r="362" ht="14.25" customHeight="1">
      <c r="C362" s="95"/>
    </row>
    <row r="363" ht="14.25" customHeight="1">
      <c r="C363" s="95"/>
    </row>
    <row r="364" ht="14.25" customHeight="1">
      <c r="C364" s="95"/>
    </row>
    <row r="365" ht="14.25" customHeight="1">
      <c r="C365" s="95"/>
    </row>
    <row r="366" ht="14.25" customHeight="1">
      <c r="C366" s="95"/>
    </row>
    <row r="367" ht="14.25" customHeight="1">
      <c r="C367" s="95"/>
    </row>
    <row r="368" ht="14.25" customHeight="1">
      <c r="C368" s="95"/>
    </row>
    <row r="369" ht="14.25" customHeight="1">
      <c r="C369" s="95"/>
    </row>
    <row r="370" ht="14.25" customHeight="1">
      <c r="C370" s="95"/>
    </row>
    <row r="371" ht="14.25" customHeight="1">
      <c r="C371" s="95"/>
    </row>
    <row r="372" ht="14.25" customHeight="1">
      <c r="C372" s="95"/>
    </row>
    <row r="373" ht="14.25" customHeight="1">
      <c r="C373" s="95"/>
    </row>
    <row r="374" ht="14.25" customHeight="1">
      <c r="C374" s="95"/>
    </row>
    <row r="375" ht="14.25" customHeight="1">
      <c r="C375" s="95"/>
    </row>
    <row r="376" ht="14.25" customHeight="1">
      <c r="C376" s="95"/>
    </row>
    <row r="377" ht="14.25" customHeight="1">
      <c r="C377" s="95"/>
    </row>
    <row r="378" ht="14.25" customHeight="1">
      <c r="C378" s="95"/>
    </row>
    <row r="379" ht="14.25" customHeight="1">
      <c r="C379" s="95"/>
    </row>
    <row r="380" ht="14.25" customHeight="1">
      <c r="C380" s="95"/>
    </row>
    <row r="381" ht="14.25" customHeight="1">
      <c r="C381" s="95"/>
    </row>
    <row r="382" ht="14.25" customHeight="1">
      <c r="C382" s="95"/>
    </row>
    <row r="383" ht="14.25" customHeight="1">
      <c r="C383" s="95"/>
    </row>
    <row r="384" ht="14.25" customHeight="1">
      <c r="C384" s="95"/>
    </row>
    <row r="385" ht="14.25" customHeight="1">
      <c r="C385" s="95"/>
    </row>
    <row r="386" ht="14.25" customHeight="1">
      <c r="C386" s="95"/>
    </row>
    <row r="387" ht="14.25" customHeight="1">
      <c r="C387" s="95"/>
    </row>
    <row r="388" ht="14.25" customHeight="1">
      <c r="C388" s="95"/>
    </row>
    <row r="389" ht="14.25" customHeight="1">
      <c r="C389" s="95"/>
    </row>
    <row r="390" ht="14.25" customHeight="1">
      <c r="C390" s="95"/>
    </row>
    <row r="391" ht="14.25" customHeight="1">
      <c r="C391" s="95"/>
    </row>
    <row r="392" ht="14.25" customHeight="1">
      <c r="C392" s="95"/>
    </row>
    <row r="393" ht="14.25" customHeight="1">
      <c r="C393" s="95"/>
    </row>
    <row r="394" ht="14.25" customHeight="1">
      <c r="C394" s="95"/>
    </row>
    <row r="395" ht="14.25" customHeight="1">
      <c r="C395" s="95"/>
    </row>
    <row r="396" ht="14.25" customHeight="1">
      <c r="C396" s="95"/>
    </row>
    <row r="397" ht="14.25" customHeight="1">
      <c r="C397" s="95"/>
    </row>
    <row r="398" ht="14.25" customHeight="1">
      <c r="C398" s="95"/>
    </row>
    <row r="399" ht="14.25" customHeight="1">
      <c r="C399" s="95"/>
    </row>
    <row r="400" ht="14.25" customHeight="1">
      <c r="C400" s="95"/>
    </row>
    <row r="401" ht="14.25" customHeight="1">
      <c r="C401" s="95"/>
    </row>
    <row r="402" ht="14.25" customHeight="1">
      <c r="C402" s="95"/>
    </row>
    <row r="403" ht="14.25" customHeight="1">
      <c r="C403" s="95"/>
    </row>
    <row r="404" ht="14.25" customHeight="1">
      <c r="C404" s="95"/>
    </row>
    <row r="405" ht="14.25" customHeight="1">
      <c r="C405" s="95"/>
    </row>
    <row r="406" ht="14.25" customHeight="1">
      <c r="C406" s="95"/>
    </row>
    <row r="407" ht="14.25" customHeight="1">
      <c r="C407" s="95"/>
    </row>
    <row r="408" ht="14.25" customHeight="1">
      <c r="C408" s="95"/>
    </row>
    <row r="409" ht="14.25" customHeight="1">
      <c r="C409" s="95"/>
    </row>
    <row r="410" ht="14.25" customHeight="1">
      <c r="C410" s="95"/>
    </row>
    <row r="411" ht="14.25" customHeight="1">
      <c r="C411" s="95"/>
    </row>
    <row r="412" ht="14.25" customHeight="1">
      <c r="C412" s="95"/>
    </row>
    <row r="413" ht="14.25" customHeight="1">
      <c r="C413" s="95"/>
    </row>
    <row r="414" ht="14.25" customHeight="1">
      <c r="C414" s="95"/>
    </row>
    <row r="415" ht="14.25" customHeight="1">
      <c r="C415" s="95"/>
    </row>
    <row r="416" ht="14.25" customHeight="1">
      <c r="C416" s="95"/>
    </row>
    <row r="417" ht="14.25" customHeight="1">
      <c r="C417" s="95"/>
    </row>
    <row r="418" ht="14.25" customHeight="1">
      <c r="C418" s="95"/>
    </row>
    <row r="419" ht="14.25" customHeight="1">
      <c r="C419" s="95"/>
    </row>
    <row r="420" ht="14.25" customHeight="1">
      <c r="C420" s="95"/>
    </row>
    <row r="421" ht="14.25" customHeight="1">
      <c r="C421" s="95"/>
    </row>
    <row r="422" ht="14.25" customHeight="1">
      <c r="C422" s="95"/>
    </row>
    <row r="423" ht="14.25" customHeight="1">
      <c r="C423" s="95"/>
    </row>
    <row r="424" ht="14.25" customHeight="1">
      <c r="C424" s="95"/>
    </row>
    <row r="425" ht="14.25" customHeight="1">
      <c r="C425" s="95"/>
    </row>
    <row r="426" ht="14.25" customHeight="1">
      <c r="C426" s="95"/>
    </row>
    <row r="427" ht="14.25" customHeight="1">
      <c r="C427" s="95"/>
    </row>
    <row r="428" ht="14.25" customHeight="1">
      <c r="C428" s="95"/>
    </row>
    <row r="429" ht="14.25" customHeight="1">
      <c r="C429" s="95"/>
    </row>
    <row r="430" ht="14.25" customHeight="1">
      <c r="C430" s="95"/>
    </row>
    <row r="431" ht="14.25" customHeight="1">
      <c r="C431" s="95"/>
    </row>
    <row r="432" ht="14.25" customHeight="1">
      <c r="C432" s="95"/>
    </row>
    <row r="433" ht="14.25" customHeight="1">
      <c r="C433" s="95"/>
    </row>
    <row r="434" ht="14.25" customHeight="1">
      <c r="C434" s="95"/>
    </row>
    <row r="435" ht="14.25" customHeight="1">
      <c r="C435" s="95"/>
    </row>
    <row r="436" ht="14.25" customHeight="1">
      <c r="C436" s="95"/>
    </row>
    <row r="437" ht="14.25" customHeight="1">
      <c r="C437" s="95"/>
    </row>
    <row r="438" ht="14.25" customHeight="1">
      <c r="C438" s="95"/>
    </row>
    <row r="439" ht="14.25" customHeight="1">
      <c r="C439" s="95"/>
    </row>
    <row r="440" ht="14.25" customHeight="1">
      <c r="C440" s="95"/>
    </row>
    <row r="441" ht="14.25" customHeight="1">
      <c r="C441" s="95"/>
    </row>
    <row r="442" ht="14.25" customHeight="1">
      <c r="C442" s="95"/>
    </row>
    <row r="443" ht="14.25" customHeight="1">
      <c r="C443" s="95"/>
    </row>
    <row r="444" ht="14.25" customHeight="1">
      <c r="C444" s="95"/>
    </row>
    <row r="445" ht="14.25" customHeight="1">
      <c r="C445" s="95"/>
    </row>
    <row r="446" ht="14.25" customHeight="1">
      <c r="C446" s="95"/>
    </row>
    <row r="447" ht="14.25" customHeight="1">
      <c r="C447" s="95"/>
    </row>
    <row r="448" ht="14.25" customHeight="1">
      <c r="C448" s="95"/>
    </row>
    <row r="449" ht="14.25" customHeight="1">
      <c r="C449" s="95"/>
    </row>
    <row r="450" ht="14.25" customHeight="1">
      <c r="C450" s="95"/>
    </row>
    <row r="451" ht="14.25" customHeight="1">
      <c r="C451" s="95"/>
    </row>
    <row r="452" ht="14.25" customHeight="1">
      <c r="C452" s="95"/>
    </row>
    <row r="453" ht="14.25" customHeight="1">
      <c r="C453" s="95"/>
    </row>
    <row r="454" ht="14.25" customHeight="1">
      <c r="C454" s="95"/>
    </row>
    <row r="455" ht="14.25" customHeight="1">
      <c r="C455" s="95"/>
    </row>
    <row r="456" ht="14.25" customHeight="1">
      <c r="C456" s="95"/>
    </row>
    <row r="457" ht="14.25" customHeight="1">
      <c r="C457" s="95"/>
    </row>
    <row r="458" ht="14.25" customHeight="1">
      <c r="C458" s="95"/>
    </row>
    <row r="459" ht="14.25" customHeight="1">
      <c r="C459" s="95"/>
    </row>
    <row r="460" ht="14.25" customHeight="1">
      <c r="C460" s="95"/>
    </row>
    <row r="461" ht="14.25" customHeight="1">
      <c r="C461" s="95"/>
    </row>
    <row r="462" ht="14.25" customHeight="1">
      <c r="C462" s="95"/>
    </row>
    <row r="463" ht="14.25" customHeight="1">
      <c r="C463" s="95"/>
    </row>
    <row r="464" ht="14.25" customHeight="1">
      <c r="C464" s="95"/>
    </row>
    <row r="465" ht="14.25" customHeight="1">
      <c r="C465" s="95"/>
    </row>
    <row r="466" ht="14.25" customHeight="1">
      <c r="C466" s="95"/>
    </row>
    <row r="467" ht="14.25" customHeight="1">
      <c r="C467" s="95"/>
    </row>
    <row r="468" ht="14.25" customHeight="1">
      <c r="C468" s="95"/>
    </row>
    <row r="469" ht="14.25" customHeight="1">
      <c r="C469" s="95"/>
    </row>
    <row r="470" ht="14.25" customHeight="1">
      <c r="C470" s="95"/>
    </row>
    <row r="471" ht="14.25" customHeight="1">
      <c r="C471" s="95"/>
    </row>
    <row r="472" ht="14.25" customHeight="1">
      <c r="C472" s="95"/>
    </row>
    <row r="473" ht="14.25" customHeight="1">
      <c r="C473" s="95"/>
    </row>
    <row r="474" ht="14.25" customHeight="1">
      <c r="C474" s="95"/>
    </row>
    <row r="475" ht="14.25" customHeight="1">
      <c r="C475" s="95"/>
    </row>
    <row r="476" ht="14.25" customHeight="1">
      <c r="C476" s="95"/>
    </row>
    <row r="477" ht="14.25" customHeight="1">
      <c r="C477" s="95"/>
    </row>
    <row r="478" ht="14.25" customHeight="1">
      <c r="C478" s="95"/>
    </row>
    <row r="479" ht="14.25" customHeight="1">
      <c r="C479" s="95"/>
    </row>
    <row r="480" ht="14.25" customHeight="1">
      <c r="C480" s="95"/>
    </row>
    <row r="481" ht="14.25" customHeight="1">
      <c r="C481" s="95"/>
    </row>
    <row r="482" ht="14.25" customHeight="1">
      <c r="C482" s="95"/>
    </row>
    <row r="483" ht="14.25" customHeight="1">
      <c r="C483" s="95"/>
    </row>
    <row r="484" ht="14.25" customHeight="1">
      <c r="C484" s="95"/>
    </row>
    <row r="485" ht="14.25" customHeight="1">
      <c r="C485" s="95"/>
    </row>
    <row r="486" ht="14.25" customHeight="1">
      <c r="C486" s="95"/>
    </row>
    <row r="487" ht="14.25" customHeight="1">
      <c r="C487" s="95"/>
    </row>
    <row r="488" ht="14.25" customHeight="1">
      <c r="C488" s="95"/>
    </row>
    <row r="489" ht="14.25" customHeight="1">
      <c r="C489" s="95"/>
    </row>
    <row r="490" ht="14.25" customHeight="1">
      <c r="C490" s="95"/>
    </row>
    <row r="491" ht="14.25" customHeight="1">
      <c r="C491" s="95"/>
    </row>
    <row r="492" ht="14.25" customHeight="1">
      <c r="C492" s="95"/>
    </row>
    <row r="493" ht="14.25" customHeight="1">
      <c r="C493" s="95"/>
    </row>
    <row r="494" ht="14.25" customHeight="1">
      <c r="C494" s="95"/>
    </row>
    <row r="495" ht="14.25" customHeight="1">
      <c r="C495" s="95"/>
    </row>
    <row r="496" ht="14.25" customHeight="1">
      <c r="C496" s="95"/>
    </row>
    <row r="497" ht="14.25" customHeight="1">
      <c r="C497" s="95"/>
    </row>
    <row r="498" ht="14.25" customHeight="1">
      <c r="C498" s="95"/>
    </row>
    <row r="499" ht="14.25" customHeight="1">
      <c r="C499" s="95"/>
    </row>
    <row r="500" ht="14.25" customHeight="1">
      <c r="C500" s="95"/>
    </row>
    <row r="501" ht="14.25" customHeight="1">
      <c r="C501" s="95"/>
    </row>
    <row r="502" ht="14.25" customHeight="1">
      <c r="C502" s="95"/>
    </row>
    <row r="503" ht="14.25" customHeight="1">
      <c r="C503" s="95"/>
    </row>
    <row r="504" ht="14.25" customHeight="1">
      <c r="C504" s="95"/>
    </row>
    <row r="505" ht="14.25" customHeight="1">
      <c r="C505" s="95"/>
    </row>
    <row r="506" ht="14.25" customHeight="1">
      <c r="C506" s="95"/>
    </row>
    <row r="507" ht="14.25" customHeight="1">
      <c r="C507" s="95"/>
    </row>
    <row r="508" ht="14.25" customHeight="1">
      <c r="C508" s="95"/>
    </row>
    <row r="509" ht="14.25" customHeight="1">
      <c r="C509" s="95"/>
    </row>
    <row r="510" ht="14.25" customHeight="1">
      <c r="C510" s="95"/>
    </row>
    <row r="511" ht="14.25" customHeight="1">
      <c r="C511" s="95"/>
    </row>
    <row r="512" ht="14.25" customHeight="1">
      <c r="C512" s="95"/>
    </row>
    <row r="513" ht="14.25" customHeight="1">
      <c r="C513" s="95"/>
    </row>
    <row r="514" ht="14.25" customHeight="1">
      <c r="C514" s="95"/>
    </row>
    <row r="515" ht="14.25" customHeight="1">
      <c r="C515" s="95"/>
    </row>
    <row r="516" ht="14.25" customHeight="1">
      <c r="C516" s="95"/>
    </row>
    <row r="517" ht="14.25" customHeight="1">
      <c r="C517" s="95"/>
    </row>
    <row r="518" ht="14.25" customHeight="1">
      <c r="C518" s="95"/>
    </row>
    <row r="519" ht="14.25" customHeight="1">
      <c r="C519" s="95"/>
    </row>
    <row r="520" ht="14.25" customHeight="1">
      <c r="C520" s="95"/>
    </row>
    <row r="521" ht="14.25" customHeight="1">
      <c r="C521" s="95"/>
    </row>
    <row r="522" ht="14.25" customHeight="1">
      <c r="C522" s="95"/>
    </row>
    <row r="523" ht="14.25" customHeight="1">
      <c r="C523" s="95"/>
    </row>
    <row r="524" ht="14.25" customHeight="1">
      <c r="C524" s="95"/>
    </row>
    <row r="525" ht="14.25" customHeight="1">
      <c r="C525" s="95"/>
    </row>
    <row r="526" ht="14.25" customHeight="1">
      <c r="C526" s="95"/>
    </row>
    <row r="527" ht="14.25" customHeight="1">
      <c r="C527" s="95"/>
    </row>
    <row r="528" ht="14.25" customHeight="1">
      <c r="C528" s="95"/>
    </row>
    <row r="529" ht="14.25" customHeight="1">
      <c r="C529" s="95"/>
    </row>
    <row r="530" ht="14.25" customHeight="1">
      <c r="C530" s="95"/>
    </row>
    <row r="531" ht="14.25" customHeight="1">
      <c r="C531" s="95"/>
    </row>
    <row r="532" ht="14.25" customHeight="1">
      <c r="C532" s="95"/>
    </row>
    <row r="533" ht="14.25" customHeight="1">
      <c r="C533" s="95"/>
    </row>
    <row r="534" ht="14.25" customHeight="1">
      <c r="C534" s="95"/>
    </row>
    <row r="535" ht="14.25" customHeight="1">
      <c r="C535" s="95"/>
    </row>
    <row r="536" ht="14.25" customHeight="1">
      <c r="C536" s="95"/>
    </row>
    <row r="537" ht="14.25" customHeight="1">
      <c r="C537" s="95"/>
    </row>
    <row r="538" ht="14.25" customHeight="1">
      <c r="C538" s="95"/>
    </row>
    <row r="539" ht="14.25" customHeight="1">
      <c r="C539" s="95"/>
    </row>
    <row r="540" ht="14.25" customHeight="1">
      <c r="C540" s="95"/>
    </row>
    <row r="541" ht="14.25" customHeight="1">
      <c r="C541" s="95"/>
    </row>
    <row r="542" ht="14.25" customHeight="1">
      <c r="C542" s="95"/>
    </row>
    <row r="543" ht="14.25" customHeight="1">
      <c r="C543" s="95"/>
    </row>
    <row r="544" ht="14.25" customHeight="1">
      <c r="C544" s="95"/>
    </row>
    <row r="545" ht="14.25" customHeight="1">
      <c r="C545" s="95"/>
    </row>
    <row r="546" ht="14.25" customHeight="1">
      <c r="C546" s="95"/>
    </row>
    <row r="547" ht="14.25" customHeight="1">
      <c r="C547" s="95"/>
    </row>
    <row r="548" ht="14.25" customHeight="1">
      <c r="C548" s="95"/>
    </row>
    <row r="549" ht="14.25" customHeight="1">
      <c r="C549" s="95"/>
    </row>
    <row r="550" ht="14.25" customHeight="1">
      <c r="C550" s="95"/>
    </row>
    <row r="551" ht="14.25" customHeight="1">
      <c r="C551" s="95"/>
    </row>
    <row r="552" ht="14.25" customHeight="1">
      <c r="C552" s="95"/>
    </row>
    <row r="553" ht="14.25" customHeight="1">
      <c r="C553" s="95"/>
    </row>
    <row r="554" ht="14.25" customHeight="1">
      <c r="C554" s="95"/>
    </row>
    <row r="555" ht="14.25" customHeight="1">
      <c r="C555" s="95"/>
    </row>
    <row r="556" ht="14.25" customHeight="1">
      <c r="C556" s="95"/>
    </row>
    <row r="557" ht="14.25" customHeight="1">
      <c r="C557" s="95"/>
    </row>
    <row r="558" ht="14.25" customHeight="1">
      <c r="C558" s="95"/>
    </row>
    <row r="559" ht="14.25" customHeight="1">
      <c r="C559" s="95"/>
    </row>
    <row r="560" ht="14.25" customHeight="1">
      <c r="C560" s="95"/>
    </row>
    <row r="561" ht="14.25" customHeight="1">
      <c r="C561" s="95"/>
    </row>
    <row r="562" ht="14.25" customHeight="1">
      <c r="C562" s="95"/>
    </row>
    <row r="563" ht="14.25" customHeight="1">
      <c r="C563" s="95"/>
    </row>
    <row r="564" ht="14.25" customHeight="1">
      <c r="C564" s="95"/>
    </row>
    <row r="565" ht="14.25" customHeight="1">
      <c r="C565" s="95"/>
    </row>
    <row r="566" ht="14.25" customHeight="1">
      <c r="C566" s="95"/>
    </row>
    <row r="567" ht="14.25" customHeight="1">
      <c r="C567" s="95"/>
    </row>
    <row r="568" ht="14.25" customHeight="1">
      <c r="C568" s="95"/>
    </row>
    <row r="569" ht="14.25" customHeight="1">
      <c r="C569" s="95"/>
    </row>
    <row r="570" ht="14.25" customHeight="1">
      <c r="C570" s="95"/>
    </row>
    <row r="571" ht="14.25" customHeight="1">
      <c r="C571" s="95"/>
    </row>
    <row r="572" ht="14.25" customHeight="1">
      <c r="C572" s="95"/>
    </row>
    <row r="573" ht="14.25" customHeight="1">
      <c r="C573" s="95"/>
    </row>
    <row r="574" ht="14.25" customHeight="1">
      <c r="C574" s="95"/>
    </row>
    <row r="575" ht="14.25" customHeight="1">
      <c r="C575" s="95"/>
    </row>
    <row r="576" ht="14.25" customHeight="1">
      <c r="C576" s="95"/>
    </row>
    <row r="577" ht="14.25" customHeight="1">
      <c r="C577" s="95"/>
    </row>
    <row r="578" ht="14.25" customHeight="1">
      <c r="C578" s="95"/>
    </row>
    <row r="579" ht="14.25" customHeight="1">
      <c r="C579" s="95"/>
    </row>
    <row r="580" ht="14.25" customHeight="1">
      <c r="C580" s="95"/>
    </row>
    <row r="581" ht="14.25" customHeight="1">
      <c r="C581" s="95"/>
    </row>
    <row r="582" ht="14.25" customHeight="1">
      <c r="C582" s="95"/>
    </row>
    <row r="583" ht="14.25" customHeight="1">
      <c r="C583" s="95"/>
    </row>
    <row r="584" ht="14.25" customHeight="1">
      <c r="C584" s="95"/>
    </row>
    <row r="585" ht="14.25" customHeight="1">
      <c r="C585" s="95"/>
    </row>
    <row r="586" ht="14.25" customHeight="1">
      <c r="C586" s="95"/>
    </row>
    <row r="587" ht="14.25" customHeight="1">
      <c r="C587" s="95"/>
    </row>
    <row r="588" ht="14.25" customHeight="1">
      <c r="C588" s="95"/>
    </row>
    <row r="589" ht="14.25" customHeight="1">
      <c r="C589" s="95"/>
    </row>
    <row r="590" ht="14.25" customHeight="1">
      <c r="C590" s="95"/>
    </row>
    <row r="591" ht="14.25" customHeight="1">
      <c r="C591" s="95"/>
    </row>
    <row r="592" ht="14.25" customHeight="1">
      <c r="C592" s="95"/>
    </row>
    <row r="593" ht="14.25" customHeight="1">
      <c r="C593" s="95"/>
    </row>
    <row r="594" ht="14.25" customHeight="1">
      <c r="C594" s="95"/>
    </row>
    <row r="595" ht="14.25" customHeight="1">
      <c r="C595" s="95"/>
    </row>
    <row r="596" ht="14.25" customHeight="1">
      <c r="C596" s="95"/>
    </row>
    <row r="597" ht="14.25" customHeight="1">
      <c r="C597" s="95"/>
    </row>
    <row r="598" ht="14.25" customHeight="1">
      <c r="C598" s="95"/>
    </row>
    <row r="599" ht="14.25" customHeight="1">
      <c r="C599" s="95"/>
    </row>
    <row r="600" ht="14.25" customHeight="1">
      <c r="C600" s="95"/>
    </row>
    <row r="601" ht="14.25" customHeight="1">
      <c r="C601" s="95"/>
    </row>
    <row r="602" ht="14.25" customHeight="1">
      <c r="C602" s="95"/>
    </row>
    <row r="603" ht="14.25" customHeight="1">
      <c r="C603" s="95"/>
    </row>
    <row r="604" ht="14.25" customHeight="1">
      <c r="C604" s="95"/>
    </row>
    <row r="605" ht="14.25" customHeight="1">
      <c r="C605" s="95"/>
    </row>
    <row r="606" ht="14.25" customHeight="1">
      <c r="C606" s="95"/>
    </row>
    <row r="607" ht="14.25" customHeight="1">
      <c r="C607" s="95"/>
    </row>
    <row r="608" ht="14.25" customHeight="1">
      <c r="C608" s="95"/>
    </row>
    <row r="609" ht="14.25" customHeight="1">
      <c r="C609" s="95"/>
    </row>
    <row r="610" ht="14.25" customHeight="1">
      <c r="C610" s="95"/>
    </row>
    <row r="611" ht="14.25" customHeight="1">
      <c r="C611" s="95"/>
    </row>
    <row r="612" ht="14.25" customHeight="1">
      <c r="C612" s="95"/>
    </row>
    <row r="613" ht="14.25" customHeight="1">
      <c r="C613" s="95"/>
    </row>
    <row r="614" ht="14.25" customHeight="1">
      <c r="C614" s="95"/>
    </row>
    <row r="615" ht="14.25" customHeight="1">
      <c r="C615" s="95"/>
    </row>
    <row r="616" ht="14.25" customHeight="1">
      <c r="C616" s="95"/>
    </row>
    <row r="617" ht="14.25" customHeight="1">
      <c r="C617" s="95"/>
    </row>
    <row r="618" ht="14.25" customHeight="1">
      <c r="C618" s="95"/>
    </row>
    <row r="619" ht="14.25" customHeight="1">
      <c r="C619" s="95"/>
    </row>
    <row r="620" ht="14.25" customHeight="1">
      <c r="C620" s="95"/>
    </row>
    <row r="621" ht="14.25" customHeight="1">
      <c r="C621" s="95"/>
    </row>
    <row r="622" ht="14.25" customHeight="1">
      <c r="C622" s="95"/>
    </row>
    <row r="623" ht="14.25" customHeight="1">
      <c r="C623" s="95"/>
    </row>
    <row r="624" ht="14.25" customHeight="1">
      <c r="C624" s="95"/>
    </row>
    <row r="625" ht="14.25" customHeight="1">
      <c r="C625" s="95"/>
    </row>
    <row r="626" ht="14.25" customHeight="1">
      <c r="C626" s="95"/>
    </row>
    <row r="627" ht="14.25" customHeight="1">
      <c r="C627" s="95"/>
    </row>
    <row r="628" ht="14.25" customHeight="1">
      <c r="C628" s="95"/>
    </row>
    <row r="629" ht="14.25" customHeight="1">
      <c r="C629" s="95"/>
    </row>
    <row r="630" ht="14.25" customHeight="1">
      <c r="C630" s="95"/>
    </row>
    <row r="631" ht="14.25" customHeight="1">
      <c r="C631" s="95"/>
    </row>
    <row r="632" ht="14.25" customHeight="1">
      <c r="C632" s="95"/>
    </row>
    <row r="633" ht="14.25" customHeight="1">
      <c r="C633" s="95"/>
    </row>
    <row r="634" ht="14.25" customHeight="1">
      <c r="C634" s="95"/>
    </row>
    <row r="635" ht="14.25" customHeight="1">
      <c r="C635" s="95"/>
    </row>
    <row r="636" ht="14.25" customHeight="1">
      <c r="C636" s="95"/>
    </row>
    <row r="637" ht="14.25" customHeight="1">
      <c r="C637" s="95"/>
    </row>
    <row r="638" ht="14.25" customHeight="1">
      <c r="C638" s="95"/>
    </row>
    <row r="639" ht="14.25" customHeight="1">
      <c r="C639" s="95"/>
    </row>
    <row r="640" ht="14.25" customHeight="1">
      <c r="C640" s="95"/>
    </row>
    <row r="641" ht="14.25" customHeight="1">
      <c r="C641" s="95"/>
    </row>
    <row r="642" ht="14.25" customHeight="1">
      <c r="C642" s="95"/>
    </row>
    <row r="643" ht="14.25" customHeight="1">
      <c r="C643" s="95"/>
    </row>
    <row r="644" ht="14.25" customHeight="1">
      <c r="C644" s="95"/>
    </row>
    <row r="645" ht="14.25" customHeight="1">
      <c r="C645" s="95"/>
    </row>
    <row r="646" ht="14.25" customHeight="1">
      <c r="C646" s="95"/>
    </row>
    <row r="647" ht="14.25" customHeight="1">
      <c r="C647" s="95"/>
    </row>
    <row r="648" ht="14.25" customHeight="1">
      <c r="C648" s="95"/>
    </row>
    <row r="649" ht="14.25" customHeight="1">
      <c r="C649" s="95"/>
    </row>
    <row r="650" ht="14.25" customHeight="1">
      <c r="C650" s="95"/>
    </row>
    <row r="651" ht="14.25" customHeight="1">
      <c r="C651" s="95"/>
    </row>
    <row r="652" ht="14.25" customHeight="1">
      <c r="C652" s="95"/>
    </row>
    <row r="653" ht="14.25" customHeight="1">
      <c r="C653" s="95"/>
    </row>
    <row r="654" ht="14.25" customHeight="1">
      <c r="C654" s="95"/>
    </row>
    <row r="655" ht="14.25" customHeight="1">
      <c r="C655" s="95"/>
    </row>
    <row r="656" ht="14.25" customHeight="1">
      <c r="C656" s="95"/>
    </row>
    <row r="657" ht="14.25" customHeight="1">
      <c r="C657" s="95"/>
    </row>
    <row r="658" ht="14.25" customHeight="1">
      <c r="C658" s="95"/>
    </row>
    <row r="659" ht="14.25" customHeight="1">
      <c r="C659" s="95"/>
    </row>
    <row r="660" ht="14.25" customHeight="1">
      <c r="C660" s="95"/>
    </row>
    <row r="661" ht="14.25" customHeight="1">
      <c r="C661" s="95"/>
    </row>
    <row r="662" ht="14.25" customHeight="1">
      <c r="C662" s="95"/>
    </row>
    <row r="663" ht="14.25" customHeight="1">
      <c r="C663" s="95"/>
    </row>
    <row r="664" ht="14.25" customHeight="1">
      <c r="C664" s="95"/>
    </row>
    <row r="665" ht="14.25" customHeight="1">
      <c r="C665" s="95"/>
    </row>
    <row r="666" ht="14.25" customHeight="1">
      <c r="C666" s="95"/>
    </row>
    <row r="667" ht="14.25" customHeight="1">
      <c r="C667" s="95"/>
    </row>
    <row r="668" ht="14.25" customHeight="1">
      <c r="C668" s="95"/>
    </row>
    <row r="669" ht="14.25" customHeight="1">
      <c r="C669" s="95"/>
    </row>
    <row r="670" ht="14.25" customHeight="1">
      <c r="C670" s="95"/>
    </row>
    <row r="671" ht="14.25" customHeight="1">
      <c r="C671" s="95"/>
    </row>
    <row r="672" ht="14.25" customHeight="1">
      <c r="C672" s="95"/>
    </row>
    <row r="673" ht="14.25" customHeight="1">
      <c r="C673" s="95"/>
    </row>
    <row r="674" ht="14.25" customHeight="1">
      <c r="C674" s="95"/>
    </row>
    <row r="675" ht="14.25" customHeight="1">
      <c r="C675" s="95"/>
    </row>
    <row r="676" ht="14.25" customHeight="1">
      <c r="C676" s="95"/>
    </row>
    <row r="677" ht="14.25" customHeight="1">
      <c r="C677" s="95"/>
    </row>
    <row r="678" ht="14.25" customHeight="1">
      <c r="C678" s="95"/>
    </row>
    <row r="679" ht="14.25" customHeight="1">
      <c r="C679" s="95"/>
    </row>
    <row r="680" ht="14.25" customHeight="1">
      <c r="C680" s="95"/>
    </row>
    <row r="681" ht="14.25" customHeight="1">
      <c r="C681" s="95"/>
    </row>
    <row r="682" ht="14.25" customHeight="1">
      <c r="C682" s="95"/>
    </row>
    <row r="683" ht="14.25" customHeight="1">
      <c r="C683" s="95"/>
    </row>
    <row r="684" ht="14.25" customHeight="1">
      <c r="C684" s="95"/>
    </row>
    <row r="685" ht="14.25" customHeight="1">
      <c r="C685" s="95"/>
    </row>
    <row r="686" ht="14.25" customHeight="1">
      <c r="C686" s="95"/>
    </row>
    <row r="687" ht="14.25" customHeight="1">
      <c r="C687" s="95"/>
    </row>
    <row r="688" ht="14.25" customHeight="1">
      <c r="C688" s="95"/>
    </row>
    <row r="689" ht="14.25" customHeight="1">
      <c r="C689" s="95"/>
    </row>
    <row r="690" ht="14.25" customHeight="1">
      <c r="C690" s="95"/>
    </row>
    <row r="691" ht="14.25" customHeight="1">
      <c r="C691" s="95"/>
    </row>
    <row r="692" ht="14.25" customHeight="1">
      <c r="C692" s="95"/>
    </row>
    <row r="693" ht="14.25" customHeight="1">
      <c r="C693" s="95"/>
    </row>
    <row r="694" ht="14.25" customHeight="1">
      <c r="C694" s="95"/>
    </row>
    <row r="695" ht="14.25" customHeight="1">
      <c r="C695" s="95"/>
    </row>
    <row r="696" ht="14.25" customHeight="1">
      <c r="C696" s="95"/>
    </row>
    <row r="697" ht="14.25" customHeight="1">
      <c r="C697" s="95"/>
    </row>
    <row r="698" ht="14.25" customHeight="1">
      <c r="C698" s="95"/>
    </row>
    <row r="699" ht="14.25" customHeight="1">
      <c r="C699" s="95"/>
    </row>
    <row r="700" ht="14.25" customHeight="1">
      <c r="C700" s="95"/>
    </row>
    <row r="701" ht="14.25" customHeight="1">
      <c r="C701" s="95"/>
    </row>
    <row r="702" ht="14.25" customHeight="1">
      <c r="C702" s="95"/>
    </row>
    <row r="703" ht="14.25" customHeight="1">
      <c r="C703" s="95"/>
    </row>
    <row r="704" ht="14.25" customHeight="1">
      <c r="C704" s="95"/>
    </row>
    <row r="705" ht="14.25" customHeight="1">
      <c r="C705" s="95"/>
    </row>
    <row r="706" ht="14.25" customHeight="1">
      <c r="C706" s="95"/>
    </row>
    <row r="707" ht="14.25" customHeight="1">
      <c r="C707" s="95"/>
    </row>
    <row r="708" ht="14.25" customHeight="1">
      <c r="C708" s="95"/>
    </row>
    <row r="709" ht="14.25" customHeight="1">
      <c r="C709" s="95"/>
    </row>
    <row r="710" ht="14.25" customHeight="1">
      <c r="C710" s="95"/>
    </row>
    <row r="711" ht="14.25" customHeight="1">
      <c r="C711" s="95"/>
    </row>
    <row r="712" ht="14.25" customHeight="1">
      <c r="C712" s="95"/>
    </row>
    <row r="713" ht="14.25" customHeight="1">
      <c r="C713" s="95"/>
    </row>
    <row r="714" ht="14.25" customHeight="1">
      <c r="C714" s="95"/>
    </row>
    <row r="715" ht="14.25" customHeight="1">
      <c r="C715" s="95"/>
    </row>
    <row r="716" ht="14.25" customHeight="1">
      <c r="C716" s="95"/>
    </row>
    <row r="717" ht="14.25" customHeight="1">
      <c r="C717" s="95"/>
    </row>
    <row r="718" ht="14.25" customHeight="1">
      <c r="C718" s="95"/>
    </row>
    <row r="719" ht="14.25" customHeight="1">
      <c r="C719" s="95"/>
    </row>
    <row r="720" ht="14.25" customHeight="1">
      <c r="C720" s="95"/>
    </row>
    <row r="721" ht="14.25" customHeight="1">
      <c r="C721" s="95"/>
    </row>
    <row r="722" ht="14.25" customHeight="1">
      <c r="C722" s="95"/>
    </row>
    <row r="723" ht="14.25" customHeight="1">
      <c r="C723" s="95"/>
    </row>
    <row r="724" ht="14.25" customHeight="1">
      <c r="C724" s="95"/>
    </row>
    <row r="725" ht="14.25" customHeight="1">
      <c r="C725" s="95"/>
    </row>
    <row r="726" ht="14.25" customHeight="1">
      <c r="C726" s="95"/>
    </row>
    <row r="727" ht="14.25" customHeight="1">
      <c r="C727" s="95"/>
    </row>
    <row r="728" ht="14.25" customHeight="1">
      <c r="C728" s="95"/>
    </row>
    <row r="729" ht="14.25" customHeight="1">
      <c r="C729" s="95"/>
    </row>
    <row r="730" ht="14.25" customHeight="1">
      <c r="C730" s="95"/>
    </row>
    <row r="731" ht="14.25" customHeight="1">
      <c r="C731" s="95"/>
    </row>
    <row r="732" ht="14.25" customHeight="1">
      <c r="C732" s="95"/>
    </row>
    <row r="733" ht="14.25" customHeight="1">
      <c r="C733" s="95"/>
    </row>
    <row r="734" ht="14.25" customHeight="1">
      <c r="C734" s="95"/>
    </row>
    <row r="735" ht="14.25" customHeight="1">
      <c r="C735" s="95"/>
    </row>
    <row r="736" ht="14.25" customHeight="1">
      <c r="C736" s="95"/>
    </row>
    <row r="737" ht="14.25" customHeight="1">
      <c r="C737" s="95"/>
    </row>
    <row r="738" ht="14.25" customHeight="1">
      <c r="C738" s="95"/>
    </row>
    <row r="739" ht="14.25" customHeight="1">
      <c r="C739" s="95"/>
    </row>
    <row r="740" ht="14.25" customHeight="1">
      <c r="C740" s="95"/>
    </row>
    <row r="741" ht="14.25" customHeight="1">
      <c r="C741" s="95"/>
    </row>
    <row r="742" ht="14.25" customHeight="1">
      <c r="C742" s="95"/>
    </row>
    <row r="743" ht="14.25" customHeight="1">
      <c r="C743" s="95"/>
    </row>
    <row r="744" ht="14.25" customHeight="1">
      <c r="C744" s="95"/>
    </row>
    <row r="745" ht="14.25" customHeight="1">
      <c r="C745" s="95"/>
    </row>
    <row r="746" ht="14.25" customHeight="1">
      <c r="C746" s="95"/>
    </row>
    <row r="747" ht="14.25" customHeight="1">
      <c r="C747" s="95"/>
    </row>
    <row r="748" ht="14.25" customHeight="1">
      <c r="C748" s="95"/>
    </row>
    <row r="749" ht="14.25" customHeight="1">
      <c r="C749" s="95"/>
    </row>
    <row r="750" ht="14.25" customHeight="1">
      <c r="C750" s="95"/>
    </row>
    <row r="751" ht="14.25" customHeight="1">
      <c r="C751" s="95"/>
    </row>
    <row r="752" ht="14.25" customHeight="1">
      <c r="C752" s="95"/>
    </row>
    <row r="753" ht="14.25" customHeight="1">
      <c r="C753" s="95"/>
    </row>
    <row r="754" ht="14.25" customHeight="1">
      <c r="C754" s="95"/>
    </row>
    <row r="755" ht="14.25" customHeight="1">
      <c r="C755" s="95"/>
    </row>
    <row r="756" ht="14.25" customHeight="1">
      <c r="C756" s="95"/>
    </row>
    <row r="757" ht="14.25" customHeight="1">
      <c r="C757" s="95"/>
    </row>
    <row r="758" ht="14.25" customHeight="1">
      <c r="C758" s="95"/>
    </row>
    <row r="759" ht="14.25" customHeight="1">
      <c r="C759" s="95"/>
    </row>
    <row r="760" ht="14.25" customHeight="1">
      <c r="C760" s="95"/>
    </row>
    <row r="761" ht="14.25" customHeight="1">
      <c r="C761" s="95"/>
    </row>
    <row r="762" ht="14.25" customHeight="1">
      <c r="C762" s="95"/>
    </row>
    <row r="763" ht="14.25" customHeight="1">
      <c r="C763" s="95"/>
    </row>
    <row r="764" ht="14.25" customHeight="1">
      <c r="C764" s="95"/>
    </row>
    <row r="765" ht="14.25" customHeight="1">
      <c r="C765" s="95"/>
    </row>
    <row r="766" ht="14.25" customHeight="1">
      <c r="C766" s="95"/>
    </row>
    <row r="767" ht="14.25" customHeight="1">
      <c r="C767" s="95"/>
    </row>
    <row r="768" ht="14.25" customHeight="1">
      <c r="C768" s="95"/>
    </row>
    <row r="769" ht="14.25" customHeight="1">
      <c r="C769" s="95"/>
    </row>
    <row r="770" ht="14.25" customHeight="1">
      <c r="C770" s="95"/>
    </row>
    <row r="771" ht="14.25" customHeight="1">
      <c r="C771" s="95"/>
    </row>
    <row r="772" ht="14.25" customHeight="1">
      <c r="C772" s="95"/>
    </row>
    <row r="773" ht="14.25" customHeight="1">
      <c r="C773" s="95"/>
    </row>
    <row r="774" ht="14.25" customHeight="1">
      <c r="C774" s="95"/>
    </row>
    <row r="775" ht="14.25" customHeight="1">
      <c r="C775" s="95"/>
    </row>
    <row r="776" ht="14.25" customHeight="1">
      <c r="C776" s="95"/>
    </row>
    <row r="777" ht="14.25" customHeight="1">
      <c r="C777" s="95"/>
    </row>
    <row r="778" ht="14.25" customHeight="1">
      <c r="C778" s="95"/>
    </row>
    <row r="779" ht="14.25" customHeight="1">
      <c r="C779" s="95"/>
    </row>
    <row r="780" ht="14.25" customHeight="1">
      <c r="C780" s="95"/>
    </row>
    <row r="781" ht="14.25" customHeight="1">
      <c r="C781" s="95"/>
    </row>
    <row r="782" ht="14.25" customHeight="1">
      <c r="C782" s="95"/>
    </row>
    <row r="783" ht="14.25" customHeight="1">
      <c r="C783" s="95"/>
    </row>
    <row r="784" ht="14.25" customHeight="1">
      <c r="C784" s="95"/>
    </row>
    <row r="785" ht="14.25" customHeight="1">
      <c r="C785" s="95"/>
    </row>
    <row r="786" ht="14.25" customHeight="1">
      <c r="C786" s="95"/>
    </row>
    <row r="787" ht="14.25" customHeight="1">
      <c r="C787" s="95"/>
    </row>
    <row r="788" ht="14.25" customHeight="1">
      <c r="C788" s="95"/>
    </row>
    <row r="789" ht="14.25" customHeight="1">
      <c r="C789" s="95"/>
    </row>
    <row r="790" ht="14.25" customHeight="1">
      <c r="C790" s="95"/>
    </row>
    <row r="791" ht="14.25" customHeight="1">
      <c r="C791" s="95"/>
    </row>
    <row r="792" ht="14.25" customHeight="1">
      <c r="C792" s="95"/>
    </row>
    <row r="793" ht="14.25" customHeight="1">
      <c r="C793" s="95"/>
    </row>
    <row r="794" ht="14.25" customHeight="1">
      <c r="C794" s="95"/>
    </row>
    <row r="795" ht="14.25" customHeight="1">
      <c r="C795" s="95"/>
    </row>
    <row r="796" ht="14.25" customHeight="1">
      <c r="C796" s="95"/>
    </row>
    <row r="797" ht="14.25" customHeight="1">
      <c r="C797" s="95"/>
    </row>
    <row r="798" ht="14.25" customHeight="1">
      <c r="C798" s="95"/>
    </row>
    <row r="799" ht="14.25" customHeight="1">
      <c r="C799" s="95"/>
    </row>
    <row r="800" ht="14.25" customHeight="1">
      <c r="C800" s="95"/>
    </row>
    <row r="801" ht="14.25" customHeight="1">
      <c r="C801" s="95"/>
    </row>
    <row r="802" ht="14.25" customHeight="1">
      <c r="C802" s="95"/>
    </row>
    <row r="803" ht="14.25" customHeight="1">
      <c r="C803" s="95"/>
    </row>
    <row r="804" ht="14.25" customHeight="1">
      <c r="C804" s="95"/>
    </row>
    <row r="805" ht="14.25" customHeight="1">
      <c r="C805" s="95"/>
    </row>
    <row r="806" ht="14.25" customHeight="1">
      <c r="C806" s="95"/>
    </row>
    <row r="807" ht="14.25" customHeight="1">
      <c r="C807" s="95"/>
    </row>
    <row r="808" ht="14.25" customHeight="1">
      <c r="C808" s="95"/>
    </row>
    <row r="809" ht="14.25" customHeight="1">
      <c r="C809" s="95"/>
    </row>
    <row r="810" ht="14.25" customHeight="1">
      <c r="C810" s="95"/>
    </row>
    <row r="811" ht="14.25" customHeight="1">
      <c r="C811" s="95"/>
    </row>
    <row r="812" ht="14.25" customHeight="1">
      <c r="C812" s="95"/>
    </row>
    <row r="813" ht="14.25" customHeight="1">
      <c r="C813" s="95"/>
    </row>
    <row r="814" ht="14.25" customHeight="1">
      <c r="C814" s="95"/>
    </row>
    <row r="815" ht="14.25" customHeight="1">
      <c r="C815" s="95"/>
    </row>
    <row r="816" ht="14.25" customHeight="1">
      <c r="C816" s="95"/>
    </row>
    <row r="817" ht="14.25" customHeight="1">
      <c r="C817" s="95"/>
    </row>
    <row r="818" ht="14.25" customHeight="1">
      <c r="C818" s="95"/>
    </row>
    <row r="819" ht="14.25" customHeight="1">
      <c r="C819" s="95"/>
    </row>
    <row r="820" ht="14.25" customHeight="1">
      <c r="C820" s="95"/>
    </row>
    <row r="821" ht="14.25" customHeight="1">
      <c r="C821" s="95"/>
    </row>
    <row r="822" ht="14.25" customHeight="1">
      <c r="C822" s="95"/>
    </row>
    <row r="823" ht="14.25" customHeight="1">
      <c r="C823" s="95"/>
    </row>
    <row r="824" ht="14.25" customHeight="1">
      <c r="C824" s="95"/>
    </row>
    <row r="825" ht="14.25" customHeight="1">
      <c r="C825" s="95"/>
    </row>
    <row r="826" ht="14.25" customHeight="1">
      <c r="C826" s="95"/>
    </row>
    <row r="827" ht="14.25" customHeight="1">
      <c r="C827" s="95"/>
    </row>
    <row r="828" ht="14.25" customHeight="1">
      <c r="C828" s="95"/>
    </row>
    <row r="829" ht="14.25" customHeight="1">
      <c r="C829" s="95"/>
    </row>
    <row r="830" ht="14.25" customHeight="1">
      <c r="C830" s="95"/>
    </row>
    <row r="831" ht="14.25" customHeight="1">
      <c r="C831" s="95"/>
    </row>
    <row r="832" ht="14.25" customHeight="1">
      <c r="C832" s="95"/>
    </row>
    <row r="833" ht="14.25" customHeight="1">
      <c r="C833" s="95"/>
    </row>
    <row r="834" ht="14.25" customHeight="1">
      <c r="C834" s="95"/>
    </row>
    <row r="835" ht="14.25" customHeight="1">
      <c r="C835" s="95"/>
    </row>
    <row r="836" ht="14.25" customHeight="1">
      <c r="C836" s="95"/>
    </row>
    <row r="837" ht="14.25" customHeight="1">
      <c r="C837" s="95"/>
    </row>
    <row r="838" ht="14.25" customHeight="1">
      <c r="C838" s="95"/>
    </row>
    <row r="839" ht="14.25" customHeight="1">
      <c r="C839" s="95"/>
    </row>
    <row r="840" ht="14.25" customHeight="1">
      <c r="C840" s="95"/>
    </row>
    <row r="841" ht="14.25" customHeight="1">
      <c r="C841" s="95"/>
    </row>
    <row r="842" ht="14.25" customHeight="1">
      <c r="C842" s="95"/>
    </row>
    <row r="843" ht="14.25" customHeight="1">
      <c r="C843" s="95"/>
    </row>
    <row r="844" ht="14.25" customHeight="1">
      <c r="C844" s="95"/>
    </row>
    <row r="845" ht="14.25" customHeight="1">
      <c r="C845" s="95"/>
    </row>
    <row r="846" ht="14.25" customHeight="1">
      <c r="C846" s="95"/>
    </row>
    <row r="847" ht="14.25" customHeight="1">
      <c r="C847" s="95"/>
    </row>
    <row r="848" ht="14.25" customHeight="1">
      <c r="C848" s="95"/>
    </row>
    <row r="849" ht="14.25" customHeight="1">
      <c r="C849" s="95"/>
    </row>
    <row r="850" ht="14.25" customHeight="1">
      <c r="C850" s="95"/>
    </row>
    <row r="851" ht="14.25" customHeight="1">
      <c r="C851" s="95"/>
    </row>
    <row r="852" ht="14.25" customHeight="1">
      <c r="C852" s="95"/>
    </row>
    <row r="853" ht="14.25" customHeight="1">
      <c r="C853" s="95"/>
    </row>
    <row r="854" ht="14.25" customHeight="1">
      <c r="C854" s="95"/>
    </row>
    <row r="855" ht="14.25" customHeight="1">
      <c r="C855" s="95"/>
    </row>
    <row r="856" ht="14.25" customHeight="1">
      <c r="C856" s="95"/>
    </row>
    <row r="857" ht="14.25" customHeight="1">
      <c r="C857" s="95"/>
    </row>
    <row r="858" ht="14.25" customHeight="1">
      <c r="C858" s="95"/>
    </row>
    <row r="859" ht="14.25" customHeight="1">
      <c r="C859" s="95"/>
    </row>
    <row r="860" ht="14.25" customHeight="1">
      <c r="C860" s="95"/>
    </row>
    <row r="861" ht="14.25" customHeight="1">
      <c r="C861" s="95"/>
    </row>
    <row r="862" ht="14.25" customHeight="1">
      <c r="C862" s="95"/>
    </row>
    <row r="863" ht="14.25" customHeight="1">
      <c r="C863" s="95"/>
    </row>
    <row r="864" ht="14.25" customHeight="1">
      <c r="C864" s="95"/>
    </row>
    <row r="865" ht="14.25" customHeight="1">
      <c r="C865" s="95"/>
    </row>
    <row r="866" ht="14.25" customHeight="1">
      <c r="C866" s="95"/>
    </row>
    <row r="867" ht="14.25" customHeight="1">
      <c r="C867" s="95"/>
    </row>
    <row r="868" ht="14.25" customHeight="1">
      <c r="C868" s="95"/>
    </row>
    <row r="869" ht="14.25" customHeight="1">
      <c r="C869" s="95"/>
    </row>
    <row r="870" ht="14.25" customHeight="1">
      <c r="C870" s="95"/>
    </row>
    <row r="871" ht="14.25" customHeight="1">
      <c r="C871" s="95"/>
    </row>
    <row r="872" ht="14.25" customHeight="1">
      <c r="C872" s="95"/>
    </row>
    <row r="873" ht="14.25" customHeight="1">
      <c r="C873" s="95"/>
    </row>
    <row r="874" ht="14.25" customHeight="1">
      <c r="C874" s="95"/>
    </row>
    <row r="875" ht="14.25" customHeight="1">
      <c r="C875" s="95"/>
    </row>
    <row r="876" ht="14.25" customHeight="1">
      <c r="C876" s="95"/>
    </row>
    <row r="877" ht="14.25" customHeight="1">
      <c r="C877" s="95"/>
    </row>
    <row r="878" ht="14.25" customHeight="1">
      <c r="C878" s="95"/>
    </row>
    <row r="879" ht="14.25" customHeight="1">
      <c r="C879" s="95"/>
    </row>
    <row r="880" ht="14.25" customHeight="1">
      <c r="C880" s="95"/>
    </row>
    <row r="881" ht="14.25" customHeight="1">
      <c r="C881" s="95"/>
    </row>
    <row r="882" ht="14.25" customHeight="1">
      <c r="C882" s="95"/>
    </row>
    <row r="883" ht="14.25" customHeight="1">
      <c r="C883" s="95"/>
    </row>
    <row r="884" ht="14.25" customHeight="1">
      <c r="C884" s="95"/>
    </row>
    <row r="885" ht="14.25" customHeight="1">
      <c r="C885" s="95"/>
    </row>
    <row r="886" ht="14.25" customHeight="1">
      <c r="C886" s="95"/>
    </row>
    <row r="887" ht="14.25" customHeight="1">
      <c r="C887" s="95"/>
    </row>
    <row r="888" ht="14.25" customHeight="1">
      <c r="C888" s="95"/>
    </row>
    <row r="889" ht="14.25" customHeight="1">
      <c r="C889" s="95"/>
    </row>
    <row r="890" ht="14.25" customHeight="1">
      <c r="C890" s="95"/>
    </row>
    <row r="891" ht="14.25" customHeight="1">
      <c r="C891" s="95"/>
    </row>
    <row r="892" ht="14.25" customHeight="1">
      <c r="C892" s="95"/>
    </row>
    <row r="893" ht="14.25" customHeight="1">
      <c r="C893" s="95"/>
    </row>
    <row r="894" ht="14.25" customHeight="1">
      <c r="C894" s="95"/>
    </row>
    <row r="895" ht="14.25" customHeight="1">
      <c r="C895" s="95"/>
    </row>
    <row r="896" ht="14.25" customHeight="1">
      <c r="C896" s="95"/>
    </row>
    <row r="897" ht="14.25" customHeight="1">
      <c r="C897" s="95"/>
    </row>
    <row r="898" ht="14.25" customHeight="1">
      <c r="C898" s="95"/>
    </row>
    <row r="899" ht="14.25" customHeight="1">
      <c r="C899" s="95"/>
    </row>
    <row r="900" ht="14.25" customHeight="1">
      <c r="C900" s="95"/>
    </row>
    <row r="901" ht="14.25" customHeight="1">
      <c r="C901" s="95"/>
    </row>
    <row r="902" ht="14.25" customHeight="1">
      <c r="C902" s="95"/>
    </row>
    <row r="903" ht="14.25" customHeight="1">
      <c r="C903" s="95"/>
    </row>
    <row r="904" ht="14.25" customHeight="1">
      <c r="C904" s="95"/>
    </row>
    <row r="905" ht="14.25" customHeight="1">
      <c r="C905" s="95"/>
    </row>
    <row r="906" ht="14.25" customHeight="1">
      <c r="C906" s="95"/>
    </row>
    <row r="907" ht="14.25" customHeight="1">
      <c r="C907" s="95"/>
    </row>
    <row r="908" ht="14.25" customHeight="1">
      <c r="C908" s="95"/>
    </row>
    <row r="909" ht="14.25" customHeight="1">
      <c r="C909" s="95"/>
    </row>
    <row r="910" ht="14.25" customHeight="1">
      <c r="C910" s="95"/>
    </row>
    <row r="911" ht="14.25" customHeight="1">
      <c r="C911" s="95"/>
    </row>
    <row r="912" ht="14.25" customHeight="1">
      <c r="C912" s="95"/>
    </row>
    <row r="913" ht="14.25" customHeight="1">
      <c r="C913" s="95"/>
    </row>
    <row r="914" ht="14.25" customHeight="1">
      <c r="C914" s="95"/>
    </row>
    <row r="915" ht="14.25" customHeight="1">
      <c r="C915" s="95"/>
    </row>
    <row r="916" ht="14.25" customHeight="1">
      <c r="C916" s="95"/>
    </row>
    <row r="917" ht="14.25" customHeight="1">
      <c r="C917" s="95"/>
    </row>
    <row r="918" ht="14.25" customHeight="1">
      <c r="C918" s="95"/>
    </row>
    <row r="919" ht="14.25" customHeight="1">
      <c r="C919" s="95"/>
    </row>
    <row r="920" ht="14.25" customHeight="1">
      <c r="C920" s="95"/>
    </row>
    <row r="921" ht="14.25" customHeight="1">
      <c r="C921" s="95"/>
    </row>
    <row r="922" ht="14.25" customHeight="1">
      <c r="C922" s="95"/>
    </row>
    <row r="923" ht="14.25" customHeight="1">
      <c r="C923" s="95"/>
    </row>
    <row r="924" ht="14.25" customHeight="1">
      <c r="C924" s="95"/>
    </row>
    <row r="925" ht="14.25" customHeight="1">
      <c r="C925" s="95"/>
    </row>
    <row r="926" ht="14.25" customHeight="1">
      <c r="C926" s="95"/>
    </row>
    <row r="927" ht="14.25" customHeight="1">
      <c r="C927" s="95"/>
    </row>
    <row r="928" ht="14.25" customHeight="1">
      <c r="C928" s="95"/>
    </row>
    <row r="929" ht="14.25" customHeight="1">
      <c r="C929" s="95"/>
    </row>
    <row r="930" ht="14.25" customHeight="1">
      <c r="C930" s="95"/>
    </row>
    <row r="931" ht="14.25" customHeight="1">
      <c r="C931" s="95"/>
    </row>
    <row r="932" ht="14.25" customHeight="1">
      <c r="C932" s="95"/>
    </row>
    <row r="933" ht="14.25" customHeight="1">
      <c r="C933" s="95"/>
    </row>
    <row r="934" ht="14.25" customHeight="1">
      <c r="C934" s="95"/>
    </row>
    <row r="935" ht="14.25" customHeight="1">
      <c r="C935" s="95"/>
    </row>
    <row r="936" ht="14.25" customHeight="1">
      <c r="C936" s="95"/>
    </row>
    <row r="937" ht="14.25" customHeight="1">
      <c r="C937" s="95"/>
    </row>
    <row r="938" ht="14.25" customHeight="1">
      <c r="C938" s="95"/>
    </row>
    <row r="939" ht="14.25" customHeight="1">
      <c r="C939" s="95"/>
    </row>
    <row r="940" ht="14.25" customHeight="1">
      <c r="C940" s="95"/>
    </row>
    <row r="941" ht="14.25" customHeight="1">
      <c r="C941" s="95"/>
    </row>
    <row r="942" ht="14.25" customHeight="1">
      <c r="C942" s="95"/>
    </row>
    <row r="943" ht="14.25" customHeight="1">
      <c r="C943" s="95"/>
    </row>
    <row r="944" ht="14.25" customHeight="1">
      <c r="C944" s="95"/>
    </row>
    <row r="945" ht="14.25" customHeight="1">
      <c r="C945" s="95"/>
    </row>
    <row r="946" ht="14.25" customHeight="1">
      <c r="C946" s="95"/>
    </row>
    <row r="947" ht="14.25" customHeight="1">
      <c r="C947" s="95"/>
    </row>
    <row r="948" ht="14.25" customHeight="1">
      <c r="C948" s="95"/>
    </row>
    <row r="949" ht="14.25" customHeight="1">
      <c r="C949" s="95"/>
    </row>
    <row r="950" ht="14.25" customHeight="1">
      <c r="C950" s="95"/>
    </row>
    <row r="951" ht="14.25" customHeight="1">
      <c r="C951" s="95"/>
    </row>
    <row r="952" ht="14.25" customHeight="1">
      <c r="C952" s="95"/>
    </row>
    <row r="953" ht="14.25" customHeight="1">
      <c r="C953" s="95"/>
    </row>
    <row r="954" ht="14.25" customHeight="1">
      <c r="C954" s="95"/>
    </row>
    <row r="955" ht="14.25" customHeight="1">
      <c r="C955" s="95"/>
    </row>
    <row r="956" ht="14.25" customHeight="1">
      <c r="C956" s="95"/>
    </row>
    <row r="957" ht="14.25" customHeight="1">
      <c r="C957" s="95"/>
    </row>
    <row r="958" ht="14.25" customHeight="1">
      <c r="C958" s="95"/>
    </row>
    <row r="959" ht="14.25" customHeight="1">
      <c r="C959" s="95"/>
    </row>
    <row r="960" ht="14.25" customHeight="1">
      <c r="C960" s="95"/>
    </row>
    <row r="961" ht="14.25" customHeight="1">
      <c r="C961" s="95"/>
    </row>
    <row r="962" ht="14.25" customHeight="1">
      <c r="C962" s="95"/>
    </row>
    <row r="963" ht="14.25" customHeight="1">
      <c r="C963" s="95"/>
    </row>
    <row r="964" ht="14.25" customHeight="1">
      <c r="C964" s="95"/>
    </row>
    <row r="965" ht="14.25" customHeight="1">
      <c r="C965" s="95"/>
    </row>
    <row r="966" ht="14.25" customHeight="1">
      <c r="C966" s="95"/>
    </row>
    <row r="967" ht="14.25" customHeight="1">
      <c r="C967" s="95"/>
    </row>
    <row r="968" ht="14.25" customHeight="1">
      <c r="C968" s="95"/>
    </row>
    <row r="969" ht="14.25" customHeight="1">
      <c r="C969" s="95"/>
    </row>
    <row r="970" ht="14.25" customHeight="1">
      <c r="C970" s="95"/>
    </row>
    <row r="971" ht="14.25" customHeight="1">
      <c r="C971" s="95"/>
    </row>
    <row r="972" ht="14.25" customHeight="1">
      <c r="C972" s="95"/>
    </row>
    <row r="973" ht="14.25" customHeight="1">
      <c r="C973" s="95"/>
    </row>
    <row r="974" ht="14.25" customHeight="1">
      <c r="C974" s="95"/>
    </row>
    <row r="975" ht="14.25" customHeight="1">
      <c r="C975" s="95"/>
    </row>
    <row r="976" ht="14.25" customHeight="1">
      <c r="C976" s="95"/>
    </row>
    <row r="977" ht="14.25" customHeight="1">
      <c r="C977" s="95"/>
    </row>
    <row r="978" ht="14.25" customHeight="1">
      <c r="C978" s="95"/>
    </row>
    <row r="979" ht="14.25" customHeight="1">
      <c r="C979" s="95"/>
    </row>
    <row r="980" ht="14.25" customHeight="1">
      <c r="C980" s="95"/>
    </row>
    <row r="981" ht="14.25" customHeight="1">
      <c r="C981" s="95"/>
    </row>
    <row r="982" ht="14.25" customHeight="1">
      <c r="C982" s="95"/>
    </row>
    <row r="983" ht="14.25" customHeight="1">
      <c r="C983" s="95"/>
    </row>
    <row r="984" ht="14.25" customHeight="1">
      <c r="C984" s="95"/>
    </row>
    <row r="985" ht="14.25" customHeight="1">
      <c r="C985" s="95"/>
    </row>
    <row r="986" ht="14.25" customHeight="1">
      <c r="C986" s="95"/>
    </row>
    <row r="987" ht="14.25" customHeight="1">
      <c r="C987" s="95"/>
    </row>
    <row r="988" ht="14.25" customHeight="1">
      <c r="C988" s="95"/>
    </row>
    <row r="989" ht="14.25" customHeight="1">
      <c r="C989" s="95"/>
    </row>
    <row r="990" ht="14.25" customHeight="1">
      <c r="C990" s="95"/>
    </row>
    <row r="991" ht="14.25" customHeight="1">
      <c r="C991" s="95"/>
    </row>
    <row r="992" ht="14.25" customHeight="1">
      <c r="C992" s="95"/>
    </row>
    <row r="993" ht="14.25" customHeight="1">
      <c r="C993" s="95"/>
    </row>
    <row r="994" ht="14.25" customHeight="1">
      <c r="C994" s="95"/>
    </row>
    <row r="995" ht="14.25" customHeight="1">
      <c r="C995" s="95"/>
    </row>
    <row r="996" ht="14.25" customHeight="1">
      <c r="C996" s="95"/>
    </row>
    <row r="997" ht="14.25" customHeight="1">
      <c r="C997" s="95"/>
    </row>
    <row r="998" ht="14.25" customHeight="1">
      <c r="C998" s="95"/>
    </row>
    <row r="999" ht="14.25" customHeight="1">
      <c r="C999" s="95"/>
    </row>
    <row r="1000" ht="14.25" customHeight="1">
      <c r="C1000" s="95"/>
    </row>
  </sheetData>
  <mergeCells count="23">
    <mergeCell ref="A1:C1"/>
    <mergeCell ref="A4:A5"/>
    <mergeCell ref="A8:A9"/>
    <mergeCell ref="A10:A11"/>
    <mergeCell ref="A28:A29"/>
    <mergeCell ref="A30:A31"/>
    <mergeCell ref="A38:C38"/>
    <mergeCell ref="A42:A43"/>
    <mergeCell ref="A46:A47"/>
    <mergeCell ref="A53:A54"/>
    <mergeCell ref="A70:C70"/>
    <mergeCell ref="A74:A75"/>
    <mergeCell ref="A78:A79"/>
    <mergeCell ref="A80:A81"/>
    <mergeCell ref="A135:A136"/>
    <mergeCell ref="A137:A138"/>
    <mergeCell ref="A93:A94"/>
    <mergeCell ref="A98:A99"/>
    <mergeCell ref="A100:A101"/>
    <mergeCell ref="A106:C106"/>
    <mergeCell ref="A110:A111"/>
    <mergeCell ref="A114:A115"/>
    <mergeCell ref="A116:A117"/>
  </mergeCells>
  <printOptions horizontalCentered="1"/>
  <pageMargins bottom="0.393700787401575" footer="0.0" header="0.0" left="0.196850393700787" right="0.196850393700787" top="0.393700787401575"/>
  <pageSetup paperSize="9" orientation="landscape"/>
  <headerFooter>
    <oddHeader>&amp;Rแบบ สงม. 2     (สำนักงานเขต)  </oddHeader>
  </headerFooter>
  <rowBreaks count="2" manualBreakCount="2">
    <brk id="68" man="1"/>
    <brk id="105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1" width="59.71"/>
    <col customWidth="1" min="2" max="2" width="17.86"/>
    <col customWidth="1" min="3" max="3" width="69.43"/>
    <col customWidth="1" min="4" max="6" width="39.43"/>
    <col customWidth="1" min="7" max="26" width="8.71"/>
  </cols>
  <sheetData>
    <row r="1" ht="14.25" customHeight="1">
      <c r="A1" s="1" t="s">
        <v>0</v>
      </c>
    </row>
    <row r="2" ht="14.25" customHeight="1">
      <c r="A2" s="2" t="s">
        <v>1</v>
      </c>
      <c r="B2" s="2"/>
      <c r="C2" s="2"/>
    </row>
    <row r="3" ht="14.25" customHeight="1">
      <c r="A3" s="4" t="s">
        <v>169</v>
      </c>
      <c r="B3" s="4"/>
      <c r="C3" s="96" t="s">
        <v>2</v>
      </c>
    </row>
    <row r="4" ht="14.25" customHeight="1">
      <c r="A4" s="4"/>
      <c r="B4" s="4"/>
      <c r="C4" s="4"/>
    </row>
    <row r="5" ht="14.25" customHeight="1">
      <c r="A5" s="7" t="s">
        <v>3</v>
      </c>
      <c r="B5" s="8" t="s">
        <v>4</v>
      </c>
      <c r="C5" s="7" t="s">
        <v>5</v>
      </c>
    </row>
    <row r="6" ht="14.25" customHeight="1">
      <c r="A6" s="10"/>
      <c r="B6" s="80" t="s">
        <v>6</v>
      </c>
      <c r="C6" s="11" t="s">
        <v>7</v>
      </c>
    </row>
    <row r="7" ht="14.25" customHeight="1">
      <c r="A7" s="81" t="s">
        <v>8</v>
      </c>
      <c r="B7" s="19" t="s">
        <v>10</v>
      </c>
      <c r="C7" s="15">
        <f>SUM(C11)</f>
        <v>373700</v>
      </c>
    </row>
    <row r="8" ht="14.25" customHeight="1">
      <c r="A8" s="81"/>
      <c r="B8" s="21" t="s">
        <v>6</v>
      </c>
      <c r="C8" s="13"/>
    </row>
    <row r="9" ht="14.25" customHeight="1">
      <c r="A9" s="82" t="s">
        <v>170</v>
      </c>
      <c r="B9" s="19" t="s">
        <v>10</v>
      </c>
      <c r="C9" s="20">
        <f>SUM(C7:C8)</f>
        <v>373700</v>
      </c>
    </row>
    <row r="10" ht="14.25" customHeight="1">
      <c r="A10" s="10"/>
      <c r="B10" s="21" t="s">
        <v>6</v>
      </c>
      <c r="C10" s="21"/>
    </row>
    <row r="11" ht="14.25" customHeight="1">
      <c r="A11" s="83" t="s">
        <v>20</v>
      </c>
      <c r="B11" s="23" t="s">
        <v>10</v>
      </c>
      <c r="C11" s="67">
        <f>SUM(C15:C34)</f>
        <v>373700</v>
      </c>
    </row>
    <row r="12" ht="14.25" customHeight="1">
      <c r="A12" s="10"/>
      <c r="B12" s="25" t="s">
        <v>6</v>
      </c>
      <c r="C12" s="25"/>
    </row>
    <row r="13" ht="14.25" customHeight="1">
      <c r="A13" s="84" t="s">
        <v>171</v>
      </c>
      <c r="B13" s="28"/>
      <c r="C13" s="28"/>
    </row>
    <row r="14" ht="14.25" customHeight="1">
      <c r="A14" s="84" t="s">
        <v>172</v>
      </c>
      <c r="B14" s="28"/>
      <c r="C14" s="28"/>
    </row>
    <row r="15" ht="14.25" customHeight="1">
      <c r="A15" s="85" t="s">
        <v>23</v>
      </c>
      <c r="B15" s="31" t="s">
        <v>10</v>
      </c>
      <c r="C15" s="31">
        <v>349300.0</v>
      </c>
    </row>
    <row r="16" ht="14.25" customHeight="1">
      <c r="A16" s="85"/>
      <c r="B16" s="31" t="s">
        <v>6</v>
      </c>
      <c r="C16" s="31"/>
    </row>
    <row r="17" ht="14.25" customHeight="1">
      <c r="A17" s="84" t="s">
        <v>173</v>
      </c>
      <c r="B17" s="31"/>
      <c r="C17" s="31"/>
    </row>
    <row r="18" ht="14.25" customHeight="1">
      <c r="A18" s="85" t="s">
        <v>25</v>
      </c>
      <c r="B18" s="31" t="s">
        <v>10</v>
      </c>
      <c r="C18" s="31">
        <v>0.0</v>
      </c>
    </row>
    <row r="19" ht="14.25" customHeight="1">
      <c r="A19" s="85"/>
      <c r="B19" s="31" t="s">
        <v>6</v>
      </c>
      <c r="C19" s="31"/>
    </row>
    <row r="20" ht="14.25" customHeight="1">
      <c r="A20" s="85" t="s">
        <v>31</v>
      </c>
      <c r="B20" s="31" t="s">
        <v>10</v>
      </c>
      <c r="C20" s="31">
        <v>0.0</v>
      </c>
    </row>
    <row r="21" ht="14.25" customHeight="1">
      <c r="A21" s="85"/>
      <c r="B21" s="31" t="s">
        <v>6</v>
      </c>
      <c r="C21" s="31"/>
    </row>
    <row r="22" ht="14.25" customHeight="1">
      <c r="A22" s="85" t="s">
        <v>34</v>
      </c>
      <c r="B22" s="31" t="s">
        <v>10</v>
      </c>
      <c r="C22" s="31">
        <v>10000.0</v>
      </c>
    </row>
    <row r="23" ht="14.25" customHeight="1">
      <c r="A23" s="85"/>
      <c r="B23" s="31" t="s">
        <v>6</v>
      </c>
      <c r="C23" s="31"/>
    </row>
    <row r="24" ht="14.25" customHeight="1">
      <c r="A24" s="84" t="s">
        <v>174</v>
      </c>
      <c r="B24" s="31"/>
      <c r="C24" s="31"/>
    </row>
    <row r="25" ht="14.25" customHeight="1">
      <c r="A25" s="85" t="s">
        <v>41</v>
      </c>
      <c r="B25" s="31" t="s">
        <v>10</v>
      </c>
      <c r="C25" s="31">
        <v>0.0</v>
      </c>
    </row>
    <row r="26" ht="14.25" customHeight="1">
      <c r="A26" s="85"/>
      <c r="B26" s="31" t="s">
        <v>6</v>
      </c>
      <c r="C26" s="31"/>
    </row>
    <row r="27" ht="14.25" customHeight="1">
      <c r="A27" s="85" t="s">
        <v>42</v>
      </c>
      <c r="B27" s="31" t="s">
        <v>10</v>
      </c>
      <c r="C27" s="31">
        <v>0.0</v>
      </c>
    </row>
    <row r="28" ht="14.25" customHeight="1">
      <c r="A28" s="85"/>
      <c r="B28" s="31" t="s">
        <v>6</v>
      </c>
      <c r="C28" s="31"/>
    </row>
    <row r="29" ht="14.25" customHeight="1">
      <c r="A29" s="85" t="s">
        <v>175</v>
      </c>
      <c r="B29" s="31" t="s">
        <v>10</v>
      </c>
      <c r="C29" s="31">
        <v>6600.0</v>
      </c>
    </row>
    <row r="30" ht="14.25" customHeight="1">
      <c r="A30" s="85"/>
      <c r="B30" s="31" t="s">
        <v>6</v>
      </c>
      <c r="C30" s="31"/>
    </row>
    <row r="31" ht="14.25" customHeight="1">
      <c r="A31" s="85" t="s">
        <v>71</v>
      </c>
      <c r="B31" s="31" t="s">
        <v>10</v>
      </c>
      <c r="C31" s="31">
        <v>7800.0</v>
      </c>
    </row>
    <row r="32" ht="14.25" customHeight="1">
      <c r="A32" s="85"/>
      <c r="B32" s="31" t="s">
        <v>6</v>
      </c>
      <c r="C32" s="31"/>
    </row>
    <row r="33" ht="14.25" customHeight="1">
      <c r="A33" s="85" t="s">
        <v>46</v>
      </c>
      <c r="B33" s="31" t="s">
        <v>10</v>
      </c>
      <c r="C33" s="31">
        <v>0.0</v>
      </c>
    </row>
    <row r="34" ht="14.25" customHeight="1">
      <c r="A34" s="85"/>
      <c r="B34" s="31" t="s">
        <v>6</v>
      </c>
      <c r="C34" s="31"/>
    </row>
    <row r="35" ht="14.25" customHeight="1">
      <c r="A35" s="93"/>
      <c r="B35" s="62"/>
      <c r="C35" s="62"/>
    </row>
    <row r="36" ht="14.25" customHeight="1">
      <c r="A36" s="41" t="s">
        <v>8</v>
      </c>
      <c r="B36" s="35"/>
      <c r="C36" s="42">
        <f>SUM(C11)</f>
        <v>373700</v>
      </c>
    </row>
    <row r="37" ht="14.25" customHeight="1">
      <c r="A37" s="10"/>
      <c r="B37" s="35"/>
      <c r="C37" s="35"/>
    </row>
    <row r="38" ht="14.25" customHeight="1">
      <c r="A38" s="34" t="s">
        <v>16</v>
      </c>
      <c r="B38" s="35"/>
      <c r="C38" s="35">
        <f>C36</f>
        <v>373700</v>
      </c>
    </row>
    <row r="39" ht="14.25" customHeight="1">
      <c r="A39" s="10"/>
      <c r="B39" s="35"/>
      <c r="C39" s="35"/>
    </row>
    <row r="40" ht="14.25" customHeight="1">
      <c r="A40" s="88"/>
      <c r="B40" s="88"/>
      <c r="C40" s="88"/>
    </row>
    <row r="41" ht="14.25" customHeight="1">
      <c r="A41" s="38" t="s">
        <v>17</v>
      </c>
      <c r="B41" s="88"/>
      <c r="C41" s="88"/>
    </row>
    <row r="42" ht="14.25" customHeight="1">
      <c r="A42" s="88"/>
      <c r="B42" s="88"/>
      <c r="C42" s="88"/>
    </row>
    <row r="43" ht="14.25" customHeight="1">
      <c r="A43" s="88"/>
      <c r="B43" s="88"/>
      <c r="C43" s="88"/>
    </row>
    <row r="44" ht="14.25" customHeight="1">
      <c r="A44" s="88"/>
      <c r="B44" s="88"/>
      <c r="C44" s="88"/>
    </row>
    <row r="45" ht="14.25" customHeight="1">
      <c r="A45" s="88"/>
      <c r="B45" s="88"/>
      <c r="C45" s="88"/>
    </row>
    <row r="46" ht="14.25" customHeight="1">
      <c r="A46" s="88"/>
      <c r="B46" s="88"/>
      <c r="C46" s="88"/>
    </row>
    <row r="47" ht="14.25" customHeight="1">
      <c r="A47" s="88"/>
      <c r="B47" s="88"/>
      <c r="C47" s="88"/>
    </row>
    <row r="48" ht="14.25" customHeight="1">
      <c r="A48" s="88"/>
      <c r="B48" s="88"/>
      <c r="C48" s="88"/>
    </row>
    <row r="49" ht="14.25" customHeight="1">
      <c r="A49" s="88"/>
      <c r="B49" s="88"/>
      <c r="C49" s="88"/>
    </row>
    <row r="50" ht="14.25" customHeight="1">
      <c r="A50" s="88"/>
      <c r="B50" s="88"/>
      <c r="C50" s="88"/>
    </row>
    <row r="51" ht="14.25" customHeight="1">
      <c r="A51" s="88"/>
      <c r="B51" s="88"/>
      <c r="C51" s="88"/>
    </row>
    <row r="52" ht="14.25" customHeight="1">
      <c r="A52" s="88"/>
      <c r="B52" s="88"/>
      <c r="C52" s="88"/>
    </row>
    <row r="53" ht="14.25" customHeight="1">
      <c r="A53" s="88"/>
      <c r="B53" s="88"/>
      <c r="C53" s="88"/>
    </row>
    <row r="54" ht="14.25" customHeight="1">
      <c r="A54" s="88"/>
      <c r="B54" s="88"/>
      <c r="C54" s="88"/>
    </row>
    <row r="55" ht="14.25" customHeight="1">
      <c r="A55" s="88"/>
      <c r="B55" s="88"/>
      <c r="C55" s="88"/>
    </row>
    <row r="56" ht="14.25" customHeight="1">
      <c r="A56" s="88"/>
      <c r="B56" s="88"/>
      <c r="C56" s="88"/>
    </row>
    <row r="57" ht="14.25" customHeight="1">
      <c r="A57" s="88"/>
      <c r="B57" s="88"/>
      <c r="C57" s="88"/>
    </row>
    <row r="58" ht="14.25" customHeight="1">
      <c r="A58" s="88"/>
      <c r="B58" s="88"/>
      <c r="C58" s="88"/>
    </row>
    <row r="59" ht="14.25" customHeight="1">
      <c r="A59" s="88"/>
      <c r="B59" s="88"/>
      <c r="C59" s="88"/>
    </row>
    <row r="60" ht="14.25" customHeight="1">
      <c r="A60" s="88"/>
      <c r="B60" s="88"/>
      <c r="C60" s="88"/>
    </row>
    <row r="61" ht="14.25" customHeight="1">
      <c r="A61" s="88"/>
      <c r="B61" s="88"/>
      <c r="C61" s="88"/>
    </row>
    <row r="62" ht="14.25" customHeight="1">
      <c r="A62" s="88"/>
      <c r="B62" s="88"/>
      <c r="C62" s="88"/>
    </row>
    <row r="63" ht="14.25" customHeight="1">
      <c r="A63" s="88"/>
      <c r="B63" s="88"/>
      <c r="C63" s="88"/>
    </row>
    <row r="64" ht="14.25" customHeight="1">
      <c r="A64" s="88"/>
      <c r="B64" s="88"/>
      <c r="C64" s="88"/>
    </row>
    <row r="65" ht="14.25" customHeight="1">
      <c r="A65" s="88"/>
      <c r="B65" s="88"/>
      <c r="C65" s="88"/>
    </row>
    <row r="66" ht="14.25" customHeight="1">
      <c r="A66" s="88"/>
      <c r="B66" s="88"/>
      <c r="C66" s="88"/>
    </row>
    <row r="67" ht="14.25" customHeight="1">
      <c r="A67" s="88"/>
      <c r="B67" s="88"/>
      <c r="C67" s="88"/>
    </row>
    <row r="68" ht="14.25" customHeight="1">
      <c r="A68" s="88"/>
      <c r="B68" s="88"/>
      <c r="C68" s="88"/>
    </row>
    <row r="69" ht="14.25" customHeight="1">
      <c r="A69" s="88"/>
      <c r="B69" s="88"/>
      <c r="C69" s="88"/>
    </row>
    <row r="70" ht="14.25" customHeight="1">
      <c r="A70" s="88"/>
      <c r="B70" s="88"/>
      <c r="C70" s="88"/>
    </row>
    <row r="71" ht="14.25" customHeight="1">
      <c r="A71" s="1" t="s">
        <v>0</v>
      </c>
    </row>
    <row r="72" ht="14.25" customHeight="1">
      <c r="A72" s="2" t="s">
        <v>1</v>
      </c>
      <c r="B72" s="2"/>
      <c r="C72" s="2"/>
    </row>
    <row r="73" ht="14.25" customHeight="1">
      <c r="A73" s="4" t="s">
        <v>169</v>
      </c>
      <c r="B73" s="4"/>
      <c r="C73" s="96" t="s">
        <v>2</v>
      </c>
    </row>
    <row r="74" ht="14.25" customHeight="1">
      <c r="A74" s="4"/>
      <c r="B74" s="4"/>
      <c r="C74" s="4"/>
    </row>
    <row r="75" ht="14.25" customHeight="1">
      <c r="A75" s="7" t="s">
        <v>3</v>
      </c>
      <c r="B75" s="8" t="s">
        <v>4</v>
      </c>
      <c r="C75" s="7" t="s">
        <v>5</v>
      </c>
    </row>
    <row r="76" ht="14.25" customHeight="1">
      <c r="A76" s="10"/>
      <c r="B76" s="80" t="s">
        <v>6</v>
      </c>
      <c r="C76" s="11" t="s">
        <v>7</v>
      </c>
    </row>
    <row r="77" ht="14.25" customHeight="1">
      <c r="A77" s="81" t="s">
        <v>8</v>
      </c>
      <c r="B77" s="19" t="s">
        <v>10</v>
      </c>
      <c r="C77" s="130">
        <f>SUM(C81+C110+C149)</f>
        <v>5536330</v>
      </c>
    </row>
    <row r="78" ht="14.25" customHeight="1">
      <c r="A78" s="81"/>
      <c r="B78" s="21" t="s">
        <v>6</v>
      </c>
      <c r="C78" s="53"/>
    </row>
    <row r="79" ht="14.25" customHeight="1">
      <c r="A79" s="82" t="s">
        <v>176</v>
      </c>
      <c r="B79" s="19" t="s">
        <v>10</v>
      </c>
      <c r="C79" s="20">
        <f>SUM(C77:C78)</f>
        <v>5536330</v>
      </c>
    </row>
    <row r="80" ht="14.25" customHeight="1">
      <c r="A80" s="10"/>
      <c r="B80" s="21" t="s">
        <v>6</v>
      </c>
      <c r="C80" s="21"/>
    </row>
    <row r="81" ht="14.25" customHeight="1">
      <c r="A81" s="83" t="s">
        <v>177</v>
      </c>
      <c r="B81" s="23"/>
      <c r="C81" s="67">
        <f>SUM(C85:C109)</f>
        <v>2953380</v>
      </c>
    </row>
    <row r="82" ht="14.25" customHeight="1">
      <c r="A82" s="10"/>
      <c r="B82" s="25"/>
      <c r="C82" s="25"/>
    </row>
    <row r="83" ht="14.25" customHeight="1">
      <c r="A83" s="84" t="s">
        <v>178</v>
      </c>
      <c r="B83" s="28"/>
      <c r="C83" s="28"/>
    </row>
    <row r="84" ht="14.25" customHeight="1">
      <c r="A84" s="84" t="s">
        <v>179</v>
      </c>
      <c r="B84" s="28"/>
      <c r="C84" s="28"/>
    </row>
    <row r="85" ht="14.25" customHeight="1">
      <c r="A85" s="85" t="s">
        <v>180</v>
      </c>
      <c r="B85" s="31" t="s">
        <v>10</v>
      </c>
      <c r="C85" s="31">
        <v>802000.0</v>
      </c>
    </row>
    <row r="86" ht="14.25" customHeight="1">
      <c r="A86" s="85"/>
      <c r="B86" s="31" t="s">
        <v>6</v>
      </c>
      <c r="C86" s="31"/>
    </row>
    <row r="87" ht="14.25" customHeight="1">
      <c r="A87" s="85" t="s">
        <v>181</v>
      </c>
      <c r="B87" s="31" t="s">
        <v>10</v>
      </c>
      <c r="C87" s="31">
        <v>200280.0</v>
      </c>
    </row>
    <row r="88" ht="14.25" customHeight="1">
      <c r="A88" s="85"/>
      <c r="B88" s="31" t="s">
        <v>6</v>
      </c>
      <c r="C88" s="31"/>
    </row>
    <row r="89" ht="14.25" customHeight="1">
      <c r="A89" s="85" t="s">
        <v>182</v>
      </c>
      <c r="B89" s="31" t="s">
        <v>10</v>
      </c>
      <c r="C89" s="31">
        <v>152000.0</v>
      </c>
    </row>
    <row r="90" ht="14.25" customHeight="1">
      <c r="A90" s="85"/>
      <c r="B90" s="31" t="s">
        <v>6</v>
      </c>
      <c r="C90" s="31"/>
    </row>
    <row r="91" ht="14.25" customHeight="1">
      <c r="A91" s="85" t="s">
        <v>183</v>
      </c>
      <c r="B91" s="31" t="s">
        <v>10</v>
      </c>
      <c r="C91" s="31">
        <v>731000.0</v>
      </c>
    </row>
    <row r="92" ht="14.25" customHeight="1">
      <c r="A92" s="86"/>
      <c r="B92" s="31" t="s">
        <v>6</v>
      </c>
      <c r="C92" s="31"/>
    </row>
    <row r="93" ht="14.25" customHeight="1">
      <c r="A93" s="84" t="s">
        <v>184</v>
      </c>
      <c r="B93" s="31"/>
      <c r="C93" s="31"/>
    </row>
    <row r="94" ht="14.25" customHeight="1">
      <c r="A94" s="85" t="s">
        <v>185</v>
      </c>
      <c r="B94" s="31" t="s">
        <v>10</v>
      </c>
      <c r="C94" s="31">
        <v>4000.0</v>
      </c>
    </row>
    <row r="95" ht="14.25" customHeight="1">
      <c r="A95" s="85"/>
      <c r="B95" s="31" t="s">
        <v>6</v>
      </c>
      <c r="C95" s="31"/>
    </row>
    <row r="96" ht="14.25" customHeight="1">
      <c r="A96" s="85" t="s">
        <v>186</v>
      </c>
      <c r="B96" s="31" t="s">
        <v>10</v>
      </c>
      <c r="C96" s="31">
        <v>414000.0</v>
      </c>
    </row>
    <row r="97" ht="14.25" customHeight="1">
      <c r="A97" s="86" t="s">
        <v>187</v>
      </c>
      <c r="B97" s="31" t="s">
        <v>6</v>
      </c>
      <c r="C97" s="31"/>
    </row>
    <row r="98" ht="14.25" customHeight="1">
      <c r="A98" s="86" t="s">
        <v>188</v>
      </c>
      <c r="B98" s="31"/>
      <c r="C98" s="31"/>
    </row>
    <row r="99" ht="14.25" customHeight="1">
      <c r="A99" s="84" t="s">
        <v>189</v>
      </c>
      <c r="B99" s="31"/>
      <c r="C99" s="31"/>
    </row>
    <row r="100" ht="14.25" customHeight="1">
      <c r="A100" s="85" t="s">
        <v>190</v>
      </c>
      <c r="B100" s="31" t="s">
        <v>10</v>
      </c>
      <c r="C100" s="31">
        <v>60000.0</v>
      </c>
    </row>
    <row r="101" ht="14.25" customHeight="1">
      <c r="A101" s="84"/>
      <c r="B101" s="31" t="s">
        <v>6</v>
      </c>
      <c r="C101" s="31"/>
    </row>
    <row r="102" ht="14.25" customHeight="1">
      <c r="A102" s="85" t="s">
        <v>191</v>
      </c>
      <c r="B102" s="31" t="s">
        <v>10</v>
      </c>
      <c r="C102" s="31">
        <v>25500.0</v>
      </c>
    </row>
    <row r="103" ht="14.25" customHeight="1">
      <c r="A103" s="84"/>
      <c r="B103" s="31" t="s">
        <v>6</v>
      </c>
      <c r="C103" s="31"/>
    </row>
    <row r="104" ht="14.25" customHeight="1">
      <c r="A104" s="85" t="s">
        <v>192</v>
      </c>
      <c r="B104" s="31" t="s">
        <v>10</v>
      </c>
      <c r="C104" s="31">
        <v>17000.0</v>
      </c>
    </row>
    <row r="105" ht="14.25" customHeight="1">
      <c r="A105" s="84"/>
      <c r="B105" s="31" t="s">
        <v>6</v>
      </c>
      <c r="C105" s="31"/>
    </row>
    <row r="106" ht="14.25" customHeight="1">
      <c r="A106" s="85" t="s">
        <v>193</v>
      </c>
      <c r="B106" s="31" t="s">
        <v>10</v>
      </c>
      <c r="C106" s="31">
        <v>418200.0</v>
      </c>
    </row>
    <row r="107" ht="14.25" customHeight="1">
      <c r="A107" s="84"/>
      <c r="B107" s="31" t="s">
        <v>6</v>
      </c>
      <c r="C107" s="31"/>
    </row>
    <row r="108" ht="14.25" customHeight="1">
      <c r="A108" s="85" t="s">
        <v>194</v>
      </c>
      <c r="B108" s="31" t="s">
        <v>10</v>
      </c>
      <c r="C108" s="31">
        <v>129400.0</v>
      </c>
    </row>
    <row r="109" ht="15.75" customHeight="1">
      <c r="A109" s="84"/>
      <c r="B109" s="31" t="s">
        <v>6</v>
      </c>
      <c r="C109" s="31"/>
    </row>
    <row r="110" ht="14.25" customHeight="1">
      <c r="A110" s="144" t="s">
        <v>50</v>
      </c>
      <c r="B110" s="23" t="s">
        <v>10</v>
      </c>
      <c r="C110" s="67">
        <f>SUM(C112:C139)</f>
        <v>2317950</v>
      </c>
    </row>
    <row r="111" ht="14.25" customHeight="1">
      <c r="A111" s="10"/>
      <c r="B111" s="25" t="s">
        <v>6</v>
      </c>
      <c r="C111" s="25"/>
    </row>
    <row r="112" ht="14.25" customHeight="1">
      <c r="A112" s="85" t="s">
        <v>195</v>
      </c>
      <c r="B112" s="31" t="s">
        <v>10</v>
      </c>
      <c r="C112" s="28">
        <v>510000.0</v>
      </c>
    </row>
    <row r="113" ht="14.25" customHeight="1">
      <c r="A113" s="85"/>
      <c r="B113" s="31" t="s">
        <v>6</v>
      </c>
      <c r="C113" s="28"/>
    </row>
    <row r="114" ht="14.25" customHeight="1">
      <c r="A114" s="85" t="s">
        <v>196</v>
      </c>
      <c r="B114" s="31" t="s">
        <v>10</v>
      </c>
      <c r="C114" s="28">
        <v>0.0</v>
      </c>
    </row>
    <row r="115" ht="14.25" customHeight="1">
      <c r="A115" s="85" t="s">
        <v>197</v>
      </c>
      <c r="B115" s="31" t="s">
        <v>6</v>
      </c>
      <c r="C115" s="28"/>
    </row>
    <row r="116" ht="14.25" customHeight="1">
      <c r="A116" s="85" t="s">
        <v>198</v>
      </c>
      <c r="B116" s="31" t="s">
        <v>10</v>
      </c>
      <c r="C116" s="28">
        <v>494000.0</v>
      </c>
    </row>
    <row r="117" ht="14.25" customHeight="1">
      <c r="A117" s="85"/>
      <c r="B117" s="31" t="s">
        <v>6</v>
      </c>
      <c r="C117" s="28"/>
    </row>
    <row r="118" ht="14.25" customHeight="1">
      <c r="A118" s="85" t="s">
        <v>199</v>
      </c>
      <c r="B118" s="31" t="s">
        <v>10</v>
      </c>
      <c r="C118" s="28">
        <v>49360.0</v>
      </c>
    </row>
    <row r="119" ht="14.25" customHeight="1">
      <c r="A119" s="85" t="s">
        <v>200</v>
      </c>
      <c r="B119" s="31" t="s">
        <v>6</v>
      </c>
      <c r="C119" s="28"/>
    </row>
    <row r="120" ht="14.25" customHeight="1">
      <c r="A120" s="85" t="s">
        <v>201</v>
      </c>
      <c r="B120" s="31" t="s">
        <v>10</v>
      </c>
      <c r="C120" s="28">
        <v>147500.0</v>
      </c>
    </row>
    <row r="121" ht="14.25" customHeight="1">
      <c r="A121" s="85" t="s">
        <v>200</v>
      </c>
      <c r="B121" s="31" t="s">
        <v>6</v>
      </c>
      <c r="C121" s="28"/>
    </row>
    <row r="122" ht="14.25" customHeight="1">
      <c r="A122" s="85" t="s">
        <v>202</v>
      </c>
      <c r="B122" s="31" t="s">
        <v>10</v>
      </c>
      <c r="C122" s="31">
        <v>171540.0</v>
      </c>
    </row>
    <row r="123" ht="14.25" customHeight="1">
      <c r="A123" s="85" t="s">
        <v>203</v>
      </c>
      <c r="B123" s="31" t="s">
        <v>6</v>
      </c>
      <c r="C123" s="31"/>
    </row>
    <row r="124" ht="14.25" customHeight="1">
      <c r="A124" s="85" t="s">
        <v>204</v>
      </c>
      <c r="B124" s="31" t="s">
        <v>10</v>
      </c>
      <c r="C124" s="28">
        <v>195120.0</v>
      </c>
    </row>
    <row r="125" ht="20.25" customHeight="1">
      <c r="A125" s="85" t="s">
        <v>200</v>
      </c>
      <c r="B125" s="31" t="s">
        <v>6</v>
      </c>
      <c r="C125" s="28"/>
    </row>
    <row r="126" ht="14.25" customHeight="1">
      <c r="A126" s="85" t="s">
        <v>205</v>
      </c>
      <c r="B126" s="31" t="s">
        <v>10</v>
      </c>
      <c r="C126" s="28">
        <v>0.0</v>
      </c>
    </row>
    <row r="127" ht="14.25" customHeight="1">
      <c r="A127" s="85"/>
      <c r="B127" s="31" t="s">
        <v>6</v>
      </c>
      <c r="C127" s="28"/>
    </row>
    <row r="128" ht="14.25" customHeight="1">
      <c r="A128" s="85" t="s">
        <v>206</v>
      </c>
      <c r="B128" s="31" t="s">
        <v>10</v>
      </c>
      <c r="C128" s="28">
        <v>71430.0</v>
      </c>
    </row>
    <row r="129" ht="14.25" customHeight="1">
      <c r="A129" s="85" t="s">
        <v>207</v>
      </c>
      <c r="B129" s="31" t="s">
        <v>6</v>
      </c>
      <c r="C129" s="28"/>
    </row>
    <row r="130" ht="14.25" customHeight="1">
      <c r="A130" s="85" t="s">
        <v>208</v>
      </c>
      <c r="B130" s="31" t="s">
        <v>10</v>
      </c>
      <c r="C130" s="31">
        <v>364500.0</v>
      </c>
    </row>
    <row r="131" ht="14.25" customHeight="1">
      <c r="A131" s="85"/>
      <c r="B131" s="31" t="s">
        <v>6</v>
      </c>
      <c r="C131" s="31"/>
    </row>
    <row r="132" ht="14.25" customHeight="1">
      <c r="A132" s="85" t="s">
        <v>209</v>
      </c>
      <c r="B132" s="31" t="s">
        <v>10</v>
      </c>
      <c r="C132" s="31">
        <v>125500.0</v>
      </c>
    </row>
    <row r="133" ht="14.25" customHeight="1">
      <c r="A133" s="85" t="s">
        <v>210</v>
      </c>
      <c r="B133" s="31" t="s">
        <v>6</v>
      </c>
      <c r="C133" s="31"/>
    </row>
    <row r="134" ht="14.25" customHeight="1">
      <c r="A134" s="85" t="s">
        <v>211</v>
      </c>
      <c r="B134" s="31" t="s">
        <v>10</v>
      </c>
      <c r="C134" s="31">
        <v>0.0</v>
      </c>
    </row>
    <row r="135" ht="14.25" customHeight="1">
      <c r="A135" s="85"/>
      <c r="B135" s="31" t="s">
        <v>6</v>
      </c>
      <c r="C135" s="31"/>
    </row>
    <row r="136" ht="14.25" customHeight="1">
      <c r="A136" s="85" t="s">
        <v>212</v>
      </c>
      <c r="B136" s="31" t="s">
        <v>10</v>
      </c>
      <c r="C136" s="31">
        <v>189000.0</v>
      </c>
    </row>
    <row r="137" ht="14.25" customHeight="1">
      <c r="A137" s="85"/>
      <c r="B137" s="31" t="s">
        <v>6</v>
      </c>
      <c r="C137" s="31"/>
    </row>
    <row r="138" ht="14.25" customHeight="1">
      <c r="A138" s="85" t="s">
        <v>213</v>
      </c>
      <c r="B138" s="31" t="s">
        <v>10</v>
      </c>
      <c r="C138" s="31"/>
    </row>
    <row r="139" ht="14.25" customHeight="1">
      <c r="A139" s="85"/>
      <c r="B139" s="31" t="s">
        <v>6</v>
      </c>
      <c r="C139" s="31"/>
    </row>
    <row r="140" ht="14.25" customHeight="1">
      <c r="A140" s="78" t="s">
        <v>60</v>
      </c>
      <c r="B140" s="146"/>
      <c r="C140" s="146">
        <f>C81+C110</f>
        <v>5271330</v>
      </c>
    </row>
    <row r="141" ht="14.25" customHeight="1">
      <c r="A141" s="147" t="s">
        <v>55</v>
      </c>
      <c r="B141" s="148"/>
      <c r="C141" s="146"/>
    </row>
    <row r="142" ht="14.25" customHeight="1">
      <c r="A142" s="147" t="s">
        <v>214</v>
      </c>
      <c r="B142" s="42"/>
      <c r="C142" s="149" t="str">
        <f>C83</f>
        <v/>
      </c>
    </row>
    <row r="143" ht="14.25" customHeight="1">
      <c r="A143" s="85" t="s">
        <v>215</v>
      </c>
      <c r="B143" s="28" t="s">
        <v>10</v>
      </c>
      <c r="C143" s="31">
        <v>0.0</v>
      </c>
    </row>
    <row r="144" ht="14.25" customHeight="1">
      <c r="A144" s="93"/>
      <c r="B144" s="31" t="s">
        <v>6</v>
      </c>
      <c r="C144" s="28"/>
    </row>
    <row r="145" ht="14.25" customHeight="1">
      <c r="A145" s="147" t="s">
        <v>216</v>
      </c>
      <c r="B145" s="146"/>
      <c r="C145" s="146"/>
    </row>
    <row r="146" ht="14.25" customHeight="1">
      <c r="A146" s="150" t="s">
        <v>217</v>
      </c>
      <c r="B146" s="148"/>
      <c r="C146" s="148"/>
    </row>
    <row r="147" ht="14.25" customHeight="1">
      <c r="A147" s="150" t="s">
        <v>218</v>
      </c>
      <c r="B147" s="148"/>
      <c r="C147" s="148"/>
    </row>
    <row r="148" ht="14.25" customHeight="1">
      <c r="A148" s="150" t="s">
        <v>219</v>
      </c>
      <c r="B148" s="42"/>
      <c r="C148" s="149" t="str">
        <f>C86</f>
        <v/>
      </c>
    </row>
    <row r="149" ht="14.25" customHeight="1">
      <c r="A149" s="93" t="s">
        <v>220</v>
      </c>
      <c r="B149" s="28" t="s">
        <v>10</v>
      </c>
      <c r="C149" s="62">
        <v>265000.0</v>
      </c>
    </row>
    <row r="150" ht="14.25" customHeight="1">
      <c r="A150" s="93" t="s">
        <v>219</v>
      </c>
      <c r="B150" s="31" t="s">
        <v>6</v>
      </c>
      <c r="C150" s="62"/>
    </row>
    <row r="151" ht="14.25" customHeight="1">
      <c r="A151" s="41" t="s">
        <v>8</v>
      </c>
      <c r="B151" s="35"/>
      <c r="C151" s="42">
        <f>SUM(C140+C149)</f>
        <v>5536330</v>
      </c>
    </row>
    <row r="152" ht="14.25" customHeight="1">
      <c r="A152" s="10"/>
      <c r="B152" s="35"/>
      <c r="C152" s="35"/>
    </row>
    <row r="153" ht="14.25" customHeight="1">
      <c r="A153" s="34" t="s">
        <v>16</v>
      </c>
      <c r="B153" s="35"/>
      <c r="C153" s="35">
        <f>C151</f>
        <v>5536330</v>
      </c>
    </row>
    <row r="154" ht="14.25" customHeight="1">
      <c r="A154" s="10"/>
      <c r="B154" s="35"/>
      <c r="C154" s="35"/>
    </row>
    <row r="155" ht="14.25" customHeight="1">
      <c r="A155" s="88"/>
      <c r="B155" s="88"/>
      <c r="C155" s="88"/>
    </row>
    <row r="156" ht="14.25" customHeight="1">
      <c r="A156" s="88"/>
      <c r="B156" s="88"/>
      <c r="C156" s="88"/>
    </row>
    <row r="157" ht="14.25" customHeight="1">
      <c r="A157" s="88"/>
      <c r="B157" s="88"/>
      <c r="C157" s="88"/>
    </row>
    <row r="158" ht="14.25" customHeight="1">
      <c r="A158" s="88"/>
      <c r="B158" s="88"/>
      <c r="C158" s="88"/>
    </row>
    <row r="159" ht="14.25" customHeight="1">
      <c r="A159" s="88"/>
      <c r="B159" s="88"/>
      <c r="C159" s="88"/>
    </row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75:A76"/>
    <mergeCell ref="A79:A80"/>
    <mergeCell ref="A81:A82"/>
    <mergeCell ref="A110:A111"/>
    <mergeCell ref="A151:A152"/>
    <mergeCell ref="A153:A154"/>
    <mergeCell ref="A1:C1"/>
    <mergeCell ref="A5:A6"/>
    <mergeCell ref="A9:A10"/>
    <mergeCell ref="A11:A12"/>
    <mergeCell ref="A36:A37"/>
    <mergeCell ref="A38:A39"/>
    <mergeCell ref="A71:C71"/>
  </mergeCells>
  <printOptions horizontalCentered="1"/>
  <pageMargins bottom="0.3937007874015748" footer="0.0" header="0.0" left="0.1968503937007874" right="0.1968503937007874" top="0.3937007874015748"/>
  <pageSetup paperSize="9" scale="80" orientation="landscape"/>
  <headerFooter>
    <oddHeader>&amp;Rแบบ สงม. 2     (สำนักงานเขต)  </oddHeader>
  </headerFooter>
  <drawing r:id="rId1"/>
</worksheet>
</file>