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bangkok365-my.sharepoint.com/personal/bma03375_bangkok365_onmicrosoft_com/Documents/ITA 2569/O9/O9 (2) แยกเดือน/"/>
    </mc:Choice>
  </mc:AlternateContent>
  <xr:revisionPtr revIDLastSave="0" documentId="8_{8BE03D95-EF7C-41E6-9298-3A39F75407C3}" xr6:coauthVersionLast="47" xr6:coauthVersionMax="47" xr10:uidLastSave="{00000000-0000-0000-0000-000000000000}"/>
  <bookViews>
    <workbookView xWindow="23880" yWindow="-120" windowWidth="24240" windowHeight="13020" xr2:uid="{3FE8A6B2-E703-3247-8C80-075B52952220}"/>
  </bookViews>
  <sheets>
    <sheet name="ต.ค.68" sheetId="1" r:id="rId1"/>
  </sheets>
  <externalReferences>
    <externalReference r:id="rId2"/>
  </externalReferences>
  <definedNames>
    <definedName name="_xlnm.Print_Titles" localSheetId="0">'ต.ค.68'!$4:$6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1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7" i="1"/>
  <c r="E191" i="1"/>
  <c r="D191" i="1" l="1"/>
</calcChain>
</file>

<file path=xl/sharedStrings.xml><?xml version="1.0" encoding="utf-8"?>
<sst xmlns="http://schemas.openxmlformats.org/spreadsheetml/2006/main" count="563" uniqueCount="198">
  <si>
    <t>ข้อมูลสถานที่รอรับคนโดยสาร (วิน) และการออกใบรับรองรถจักรยานยนต์สาธารณะ ในเขตกรุงเทพมหานคร</t>
  </si>
  <si>
    <t xml:space="preserve">ประจำปีงบประมาณ พ.ศ. 2569 สำนักงานเขตลาดกระบัง </t>
  </si>
  <si>
    <t>ตุลาคม 2568</t>
  </si>
  <si>
    <t>ที่</t>
  </si>
  <si>
    <t>ชื่อสถานที่รอรับคนโดยสาร (วิน)</t>
  </si>
  <si>
    <t>จำนวนใบรับรองสำหรับ</t>
  </si>
  <si>
    <t>รถจักรยานยนต์รับจ้างสาธารณะ</t>
  </si>
  <si>
    <t>เดิม</t>
  </si>
  <si>
    <t>ขอใหม่</t>
  </si>
  <si>
    <t>รายเดิม</t>
  </si>
  <si>
    <t>รายใหม่</t>
  </si>
  <si>
    <t>โรงเจหัวตะเข้</t>
  </si>
  <si>
    <t xml:space="preserve"> -</t>
  </si>
  <si>
    <t>หอพักกมล</t>
  </si>
  <si>
    <t>สหมิตร 2</t>
  </si>
  <si>
    <t>สถานีรถไฟหัวตะเข้</t>
  </si>
  <si>
    <t>จัดสรรวัดพลมานีย์ (บน) ซอย 1-4</t>
  </si>
  <si>
    <t>แยกพระจอมเกล้า</t>
  </si>
  <si>
    <t>ซอยดีดี</t>
  </si>
  <si>
    <t>คลองสี่</t>
  </si>
  <si>
    <t>เพิ่มสุข 2</t>
  </si>
  <si>
    <t>หมู่บ้านพรทิพย์</t>
  </si>
  <si>
    <t>เมฆพัฒนา</t>
  </si>
  <si>
    <t>ศรีกรุง</t>
  </si>
  <si>
    <t>วัดราชโกษา</t>
  </si>
  <si>
    <t>ธนาคารกรุงไทย</t>
  </si>
  <si>
    <t>หน้าเทคโนฯ</t>
  </si>
  <si>
    <t>เปรมฤทัย</t>
  </si>
  <si>
    <t>ดับเพลิง</t>
  </si>
  <si>
    <t>ธนาคารออมสิน</t>
  </si>
  <si>
    <t>บางเทศธรรม</t>
  </si>
  <si>
    <t>วัดปลูกศรัทธา</t>
  </si>
  <si>
    <t>ทิวสน</t>
  </si>
  <si>
    <t>ซอยทิพย์วารี</t>
  </si>
  <si>
    <t>จัดสรรวัดพลมานีย์ (ล่าง)</t>
  </si>
  <si>
    <t>ตลาดหัวตะเข้</t>
  </si>
  <si>
    <t>วัดหัวคู้</t>
  </si>
  <si>
    <t>ประชาผล</t>
  </si>
  <si>
    <t>โค้งยายจ้อย</t>
  </si>
  <si>
    <t>ริมสวน</t>
  </si>
  <si>
    <t>ขุมทอง</t>
  </si>
  <si>
    <t>แยกเทคโนฯ</t>
  </si>
  <si>
    <t>สน.จรเข้น้อย</t>
  </si>
  <si>
    <t>รอยัลกอล์ฟ</t>
  </si>
  <si>
    <t>เพิ่มสุข 1</t>
  </si>
  <si>
    <t>ที่ดินเก่า</t>
  </si>
  <si>
    <t>ซอยจินดา</t>
  </si>
  <si>
    <t>แสงหิรัญ</t>
  </si>
  <si>
    <t>ธนาคารกรุงเทพ</t>
  </si>
  <si>
    <t>ไปรษณีย์เจ้าคุณทหาร</t>
  </si>
  <si>
    <t>หน้าวัดพลมานีย์</t>
  </si>
  <si>
    <t>บ้านพิศาล</t>
  </si>
  <si>
    <t>เอื้ออาทร 2</t>
  </si>
  <si>
    <t>แสงแดงเอื้ออาทร 2</t>
  </si>
  <si>
    <t>เอื้ออาทร 1</t>
  </si>
  <si>
    <t>บ้านเอื้ออาทร ลาดกระบัง 1</t>
  </si>
  <si>
    <t>ปากทางสุวรรณภูมิ-สุขสมาน</t>
  </si>
  <si>
    <t>พาร์คโฮมพูล</t>
  </si>
  <si>
    <t>หมู่บ้านพฤกษาวิลล์ 60</t>
  </si>
  <si>
    <t>ตลาดนัดสุวรรณภูมิ</t>
  </si>
  <si>
    <t>หมู่บ้านพิศาล 2</t>
  </si>
  <si>
    <t>ดีสกุล</t>
  </si>
  <si>
    <t>บำรุงรื่น</t>
  </si>
  <si>
    <t>รุ่งกิจ 7</t>
  </si>
  <si>
    <t>รามานิเวศน์</t>
  </si>
  <si>
    <t>หมู่บ้านไทยสมุทร 2</t>
  </si>
  <si>
    <t>เทพศิรินทร์</t>
  </si>
  <si>
    <t>รถไฟลาดกระบัง</t>
  </si>
  <si>
    <t>ตลาดลานบุญ</t>
  </si>
  <si>
    <t>ลาดกระบัง 14/1</t>
  </si>
  <si>
    <t>รถไฟลานบุญ</t>
  </si>
  <si>
    <t>แฟลต 7 ลาดกระบัง</t>
  </si>
  <si>
    <t>ไอซีดี</t>
  </si>
  <si>
    <t>เคหะนคร 2</t>
  </si>
  <si>
    <t>ดวงเจริญ</t>
  </si>
  <si>
    <t>วัดลานบุญ</t>
  </si>
  <si>
    <t>ซอยธรรมนูญ</t>
  </si>
  <si>
    <t>วัด 3 ลาดกระบัง</t>
  </si>
  <si>
    <t>บ้านกลางสวน</t>
  </si>
  <si>
    <t>RNP เพลสสุวรรณภูมิ</t>
  </si>
  <si>
    <t>สังข์ทองงาม</t>
  </si>
  <si>
    <t>คิว 2 ลาดกระบัง 26</t>
  </si>
  <si>
    <t>สิ่งทอนำชัย</t>
  </si>
  <si>
    <t>ป๋าโก๋</t>
  </si>
  <si>
    <t>ตลาดนำชัย 999</t>
  </si>
  <si>
    <t>พาซิโอ</t>
  </si>
  <si>
    <t>เพิ่มสิน</t>
  </si>
  <si>
    <t>ถ.ประชาทร</t>
  </si>
  <si>
    <t>ชุมชนคลองหนึ่ง</t>
  </si>
  <si>
    <t>ทองคำ 5</t>
  </si>
  <si>
    <t>แก้วใสแฟมิลี่</t>
  </si>
  <si>
    <t>ชุมชนจิตรา</t>
  </si>
  <si>
    <t>หมู่บ้านมายด์ฮอฟฟ์</t>
  </si>
  <si>
    <t>RK Biz</t>
  </si>
  <si>
    <t>สวนอาหารชานเมือง</t>
  </si>
  <si>
    <t>ซอยสหมิตร 24</t>
  </si>
  <si>
    <t>หมู่บ้านโกลเด้นทาวน์</t>
  </si>
  <si>
    <t>หมู่บ้านโกลเด้นทาวน์ 2</t>
  </si>
  <si>
    <t>เทเลคอม</t>
  </si>
  <si>
    <t>เชี่ยว-เทเลคอม</t>
  </si>
  <si>
    <t>ตลาดแย้มเจริญรัตน์</t>
  </si>
  <si>
    <t>เพิ่มทรัพย์</t>
  </si>
  <si>
    <t>รุ่งอรุณ 2</t>
  </si>
  <si>
    <t>เคเค</t>
  </si>
  <si>
    <t>ธรรมชาติ</t>
  </si>
  <si>
    <t>สะพานวัดทิพพาวาส</t>
  </si>
  <si>
    <t>ดอกอ้อ</t>
  </si>
  <si>
    <t>ป๋าทร</t>
  </si>
  <si>
    <t>สามแยกเจ้าคุณทหาร</t>
  </si>
  <si>
    <t>คาลเท็กซ์</t>
  </si>
  <si>
    <t>ปากซอยวัดทิพพาวาส</t>
  </si>
  <si>
    <t>ฟิฟธ์หน้านิคม</t>
  </si>
  <si>
    <t>ตลาดนำโชค</t>
  </si>
  <si>
    <t>ปากซอยเทเลคอม</t>
  </si>
  <si>
    <t>วนารมย์</t>
  </si>
  <si>
    <t>เทพประทาน</t>
  </si>
  <si>
    <t>คอกม้า</t>
  </si>
  <si>
    <t>อยู่ดี</t>
  </si>
  <si>
    <t>วัดสุทธาโภชน์</t>
  </si>
  <si>
    <t>ผู้ใหญ่คล้าย</t>
  </si>
  <si>
    <t>ละมัย</t>
  </si>
  <si>
    <t>รุ่งอรุณ</t>
  </si>
  <si>
    <t>ฮอนด้า</t>
  </si>
  <si>
    <t>ลำกอไผ่ 1</t>
  </si>
  <si>
    <t>ยูนิลีเวอร์</t>
  </si>
  <si>
    <t>รุ่งนภาธานี</t>
  </si>
  <si>
    <t>ตลาดจำลอง 2</t>
  </si>
  <si>
    <t>ซอยจำเริญ</t>
  </si>
  <si>
    <t>เย็นวิลล่า</t>
  </si>
  <si>
    <t>ลำแตงโม</t>
  </si>
  <si>
    <t>ซอยร่วมใจ</t>
  </si>
  <si>
    <t>รามัญ</t>
  </si>
  <si>
    <t>ซีพี</t>
  </si>
  <si>
    <t>สี่แยกคุ้มเกล้า</t>
  </si>
  <si>
    <t>หมู่บ้านลำปลาทิว</t>
  </si>
  <si>
    <t>ฉลองกรุง 31</t>
  </si>
  <si>
    <t>บดินทร์เดชา</t>
  </si>
  <si>
    <t>ประสานสุข คุ้มเกล้า ซ.23</t>
  </si>
  <si>
    <t>ตลาดนัดนิคมลาดกระบัง</t>
  </si>
  <si>
    <t>ซอยร่มรื่น</t>
  </si>
  <si>
    <t>นวมินทร์ 3 สหคลินิค</t>
  </si>
  <si>
    <t>เสรีชัย 13 (G1/13 หน้าไทยเมจิ)</t>
  </si>
  <si>
    <t>พฤกษา 51</t>
  </si>
  <si>
    <t>คุ้มเกล้า 53</t>
  </si>
  <si>
    <t>สยามอินเตอร์</t>
  </si>
  <si>
    <t>สามแยกดาต้า (C1 หน้าอาร์ทเสรีน่า)</t>
  </si>
  <si>
    <t>เซเว่น-หน้าฮอนด้า</t>
  </si>
  <si>
    <t>เพิ่มสุขซอยกำนันเย็นอุทิศ</t>
  </si>
  <si>
    <t>แจ้งหิรัญ</t>
  </si>
  <si>
    <t>บัวทอง</t>
  </si>
  <si>
    <t>หอแดง</t>
  </si>
  <si>
    <t>ตลาดนัดนครฉลองกรุง</t>
  </si>
  <si>
    <t>นกน้อย</t>
  </si>
  <si>
    <t>หลังคาแดง</t>
  </si>
  <si>
    <t>เทวดา</t>
  </si>
  <si>
    <t>ตุ่ม-ต้อย</t>
  </si>
  <si>
    <t>ลูกป๊อก</t>
  </si>
  <si>
    <t>หมู่บ้านพาราไดซ์</t>
  </si>
  <si>
    <t>อินทรีย์แดง</t>
  </si>
  <si>
    <t>พ้วน 2</t>
  </si>
  <si>
    <t>เคหะทองคำ</t>
  </si>
  <si>
    <t>ต้อย</t>
  </si>
  <si>
    <t>พ้วน 1 โซน 10</t>
  </si>
  <si>
    <t>ตลาดเกรียงไกร</t>
  </si>
  <si>
    <t>เขียวโซน 5</t>
  </si>
  <si>
    <t>พูนสิน</t>
  </si>
  <si>
    <t>ตลาดสดร่มเกล้า 81</t>
  </si>
  <si>
    <t>ส.ทองเจือ</t>
  </si>
  <si>
    <t>ดวงพิทักษ์ โซน 9</t>
  </si>
  <si>
    <t>โซน 11</t>
  </si>
  <si>
    <t>น้ำเพชร</t>
  </si>
  <si>
    <t>ตลาดกลาง ซอย 83</t>
  </si>
  <si>
    <t>วัชระบุปผา เอื้ออาทรร่มเกล้า 2</t>
  </si>
  <si>
    <t>เบิกฟ้ามิวสิค</t>
  </si>
  <si>
    <t>กังวาล</t>
  </si>
  <si>
    <t>เอื้ออาทรเคหะร่มเกล้า</t>
  </si>
  <si>
    <t>บิ๊กซีเคหะร่มเกล้า</t>
  </si>
  <si>
    <t>เพอร์เฟค คาซ่า</t>
  </si>
  <si>
    <t>ซอยท่าเรือ</t>
  </si>
  <si>
    <t>หมู่บ้านนครินทร์</t>
  </si>
  <si>
    <t>รวม</t>
  </si>
  <si>
    <t>เอไอ (ข้าง ร.พ.พระจอมเกล้าฯ)</t>
  </si>
  <si>
    <t>-</t>
  </si>
  <si>
    <t>วัดปากคลองมอญ</t>
  </si>
  <si>
    <t>จัดสรรวัดพลมานีย์ (เอื้ออาทร 2)</t>
  </si>
  <si>
    <t>ตึกสิบสองชั้น</t>
  </si>
  <si>
    <t>ช่างศิลป์</t>
  </si>
  <si>
    <t>ร้านตาเก่ง</t>
  </si>
  <si>
    <t>ไทยพาณิชย์</t>
  </si>
  <si>
    <t>มาเรียลัย</t>
  </si>
  <si>
    <t>วัด 2</t>
  </si>
  <si>
    <t>หมู่บ้านรุ่งกิจ 9</t>
  </si>
  <si>
    <t>ร่มไทร 1</t>
  </si>
  <si>
    <t>นิคมฯ 2</t>
  </si>
  <si>
    <t>นิคม 1</t>
  </si>
  <si>
    <t>นิคม 3</t>
  </si>
  <si>
    <t>ฟาร์มเฮาท์</t>
  </si>
  <si>
    <t>หมู่บ้านพฤกษา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</si>
</sst>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22"/>
      <scheme val="minor"/>
    </font>
    <font>
      <b/>
      <sz val="17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6"/>
      <name val="TH Sarabun New"/>
      <family val="2"/>
    </font>
    <font>
      <sz val="16"/>
      <color indexed="8"/>
      <name val="TH Sarabun New"/>
      <family val="2"/>
    </font>
    <font>
      <sz val="14"/>
      <color indexed="8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6" fillId="0" borderId="9" xfId="0" applyFont="1" applyBorder="1"/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6" fillId="2" borderId="9" xfId="0" applyFont="1" applyFill="1" applyBorder="1"/>
    <xf numFmtId="0" fontId="7" fillId="0" borderId="9" xfId="0" applyFont="1" applyBorder="1"/>
    <xf numFmtId="0" fontId="3" fillId="0" borderId="9" xfId="0" applyFont="1" applyBorder="1"/>
    <xf numFmtId="0" fontId="6" fillId="2" borderId="10" xfId="0" applyFont="1" applyFill="1" applyBorder="1"/>
    <xf numFmtId="0" fontId="8" fillId="0" borderId="9" xfId="0" applyFont="1" applyBorder="1"/>
    <xf numFmtId="0" fontId="6" fillId="2" borderId="9" xfId="0" applyFont="1" applyFill="1" applyBorder="1" applyAlignment="1">
      <alignment horizontal="center"/>
    </xf>
    <xf numFmtId="3" fontId="3" fillId="2" borderId="9" xfId="0" applyNumberFormat="1" applyFont="1" applyFill="1" applyBorder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 shrinkToFit="1"/>
    </xf>
    <xf numFmtId="49" fontId="1" fillId="0" borderId="1" xfId="0" applyNumberFormat="1" applyFont="1" applyBorder="1" applyAlignment="1">
      <alignment horizontal="center" shrinkToFi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Desktop/&#3586;&#3657;&#3629;&#3617;&#3641;&#3621;&#3611;&#3619;&#3632;&#3594;&#3640;&#3617;&#3623;&#3636;&#3609;%20&#3648;&#3586;&#3605;&#3621;&#3634;&#3604;&#3585;&#3619;&#3632;&#3610;&#3633;&#3591;%20%20(&#3626;&#3656;&#3591;&#3611;&#3585;&#3588;&#3619;&#3629;&#3591;).xlsx" TargetMode="External"/><Relationship Id="rId2" Type="http://schemas.openxmlformats.org/officeDocument/2006/relationships/externalLinkPath" Target="https://bangkok365-my.sharepoint.com/personal/bma03375_bangkok365_onmicrosoft_com/Documents/Desktop/&#3586;&#3657;&#3629;&#3617;&#3641;&#3621;&#3611;&#3619;&#3632;&#3594;&#3640;&#3617;&#3623;&#3636;&#3609;%20&#3648;&#3586;&#3605;&#3621;&#3634;&#3604;&#3585;&#3619;&#3632;&#3610;&#3633;&#3591;%20%20(&#3626;&#3656;&#3591;&#3611;&#3585;&#3588;&#3619;&#3629;&#3591;).xlsx" TargetMode="External"/><Relationship Id="rId1" Type="http://schemas.openxmlformats.org/officeDocument/2006/relationships/externalLinkPath" Target="/personal/bma03375_bangkok365_onmicrosoft_com/Documents/Desktop/&#3586;&#3657;&#3629;&#3617;&#3641;&#3621;&#3611;&#3619;&#3632;&#3594;&#3640;&#3617;&#3623;&#3636;&#3609;%20&#3648;&#3586;&#3605;&#3621;&#3634;&#3604;&#3585;&#3619;&#3632;&#3610;&#3633;&#3591;%20%20(&#3626;&#3656;&#3591;&#3611;&#3585;&#3588;&#3619;&#3629;&#359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ต.ค.-มี.ค.69"/>
      <sheetName val="เม.ย. 69"/>
    </sheetNames>
    <sheetDataSet>
      <sheetData sheetId="0">
        <row r="6">
          <cell r="A6" t="str">
            <v>ขุมทอง</v>
          </cell>
          <cell r="B6">
            <v>5</v>
          </cell>
          <cell r="C6">
            <v>3</v>
          </cell>
          <cell r="D6">
            <v>2</v>
          </cell>
          <cell r="E6"/>
          <cell r="F6"/>
          <cell r="G6"/>
          <cell r="H6">
            <v>0</v>
          </cell>
          <cell r="I6"/>
          <cell r="J6"/>
          <cell r="K6">
            <v>0</v>
          </cell>
          <cell r="L6"/>
          <cell r="M6"/>
          <cell r="N6">
            <v>5</v>
          </cell>
          <cell r="O6">
            <v>3</v>
          </cell>
        </row>
        <row r="7">
          <cell r="A7" t="str">
            <v>คลองสี่</v>
          </cell>
          <cell r="B7">
            <v>27</v>
          </cell>
          <cell r="C7">
            <v>20</v>
          </cell>
          <cell r="D7">
            <v>7</v>
          </cell>
          <cell r="E7"/>
          <cell r="F7"/>
          <cell r="G7"/>
          <cell r="H7">
            <v>0</v>
          </cell>
          <cell r="I7">
            <v>1</v>
          </cell>
          <cell r="J7"/>
          <cell r="K7">
            <v>1</v>
          </cell>
          <cell r="L7">
            <v>1</v>
          </cell>
          <cell r="M7" t="str">
            <v>ครบแล้ว</v>
          </cell>
          <cell r="N7">
            <v>27</v>
          </cell>
          <cell r="O7">
            <v>21</v>
          </cell>
        </row>
        <row r="8">
          <cell r="A8" t="str">
            <v>โค้งยายจ้อย</v>
          </cell>
          <cell r="B8">
            <v>1</v>
          </cell>
          <cell r="C8">
            <v>1</v>
          </cell>
          <cell r="D8">
            <v>0</v>
          </cell>
          <cell r="E8"/>
          <cell r="F8"/>
          <cell r="G8"/>
          <cell r="H8">
            <v>0</v>
          </cell>
          <cell r="I8"/>
          <cell r="J8"/>
          <cell r="K8">
            <v>0</v>
          </cell>
          <cell r="L8"/>
          <cell r="M8"/>
          <cell r="N8">
            <v>1</v>
          </cell>
          <cell r="O8">
            <v>1</v>
          </cell>
        </row>
        <row r="9">
          <cell r="A9" t="str">
            <v>จัดสรรวัดพลมานีย์ (บน) ซอย 1-4</v>
          </cell>
          <cell r="B9">
            <v>6</v>
          </cell>
          <cell r="C9">
            <v>3</v>
          </cell>
          <cell r="D9">
            <v>3</v>
          </cell>
          <cell r="E9"/>
          <cell r="F9"/>
          <cell r="G9"/>
          <cell r="H9">
            <v>0</v>
          </cell>
          <cell r="I9"/>
          <cell r="J9"/>
          <cell r="K9">
            <v>0</v>
          </cell>
          <cell r="L9"/>
          <cell r="M9"/>
          <cell r="N9">
            <v>6</v>
          </cell>
          <cell r="O9">
            <v>3</v>
          </cell>
        </row>
        <row r="10">
          <cell r="A10" t="str">
            <v>จัดสรรวัดพลมานีย์ (ล่าง)</v>
          </cell>
          <cell r="B10">
            <v>5</v>
          </cell>
          <cell r="C10">
            <v>5</v>
          </cell>
          <cell r="D10">
            <v>0</v>
          </cell>
          <cell r="E10"/>
          <cell r="F10"/>
          <cell r="G10"/>
          <cell r="H10">
            <v>0</v>
          </cell>
          <cell r="I10"/>
          <cell r="J10"/>
          <cell r="K10">
            <v>0</v>
          </cell>
          <cell r="L10"/>
          <cell r="M10"/>
          <cell r="N10">
            <v>5</v>
          </cell>
          <cell r="O10">
            <v>5</v>
          </cell>
        </row>
        <row r="11">
          <cell r="A11" t="str">
            <v>จัดสรรวัดพลมานีย์ (เอื้ออาทร 2)</v>
          </cell>
          <cell r="B11">
            <v>15</v>
          </cell>
          <cell r="C11">
            <v>13</v>
          </cell>
          <cell r="D11">
            <v>2</v>
          </cell>
          <cell r="E11"/>
          <cell r="F11"/>
          <cell r="G11"/>
          <cell r="H11">
            <v>0</v>
          </cell>
          <cell r="I11">
            <v>1</v>
          </cell>
          <cell r="J11"/>
          <cell r="K11">
            <v>1</v>
          </cell>
          <cell r="L11">
            <v>1</v>
          </cell>
          <cell r="M11" t="str">
            <v>ครบแล้ว</v>
          </cell>
          <cell r="N11">
            <v>15</v>
          </cell>
          <cell r="O11">
            <v>14</v>
          </cell>
        </row>
        <row r="12">
          <cell r="A12" t="str">
            <v>ช่างศิลป์</v>
          </cell>
          <cell r="B12">
            <v>13</v>
          </cell>
          <cell r="C12">
            <v>11</v>
          </cell>
          <cell r="D12">
            <v>2</v>
          </cell>
          <cell r="E12"/>
          <cell r="F12"/>
          <cell r="G12"/>
          <cell r="H12">
            <v>0</v>
          </cell>
          <cell r="I12"/>
          <cell r="J12"/>
          <cell r="K12">
            <v>0</v>
          </cell>
          <cell r="L12"/>
          <cell r="M12"/>
          <cell r="N12">
            <v>13</v>
          </cell>
          <cell r="O12">
            <v>11</v>
          </cell>
        </row>
        <row r="13">
          <cell r="A13" t="str">
            <v>ซอยจินดา</v>
          </cell>
          <cell r="B13">
            <v>43</v>
          </cell>
          <cell r="C13">
            <v>31</v>
          </cell>
          <cell r="D13">
            <v>12</v>
          </cell>
          <cell r="E13"/>
          <cell r="F13"/>
          <cell r="G13"/>
          <cell r="H13">
            <v>0</v>
          </cell>
          <cell r="I13">
            <v>2</v>
          </cell>
          <cell r="J13"/>
          <cell r="K13">
            <v>2</v>
          </cell>
          <cell r="L13">
            <v>2</v>
          </cell>
          <cell r="M13" t="str">
            <v>ครบแล้ว</v>
          </cell>
          <cell r="N13">
            <v>43</v>
          </cell>
          <cell r="O13">
            <v>33</v>
          </cell>
        </row>
        <row r="14">
          <cell r="A14" t="str">
            <v>ซอยดีดี</v>
          </cell>
          <cell r="B14">
            <v>2</v>
          </cell>
          <cell r="C14">
            <v>2</v>
          </cell>
          <cell r="D14">
            <v>0</v>
          </cell>
          <cell r="E14"/>
          <cell r="F14"/>
          <cell r="G14"/>
          <cell r="H14">
            <v>0</v>
          </cell>
          <cell r="I14"/>
          <cell r="J14"/>
          <cell r="K14">
            <v>0</v>
          </cell>
          <cell r="L14"/>
          <cell r="M14"/>
          <cell r="N14">
            <v>2</v>
          </cell>
          <cell r="O14">
            <v>2</v>
          </cell>
        </row>
        <row r="15">
          <cell r="A15" t="str">
            <v>ซอยทิพย์วารี</v>
          </cell>
          <cell r="B15">
            <v>26</v>
          </cell>
          <cell r="C15">
            <v>21</v>
          </cell>
          <cell r="D15">
            <v>5</v>
          </cell>
          <cell r="E15">
            <v>3</v>
          </cell>
          <cell r="F15"/>
          <cell r="G15"/>
          <cell r="H15">
            <v>3</v>
          </cell>
          <cell r="I15"/>
          <cell r="J15"/>
          <cell r="K15">
            <v>0</v>
          </cell>
          <cell r="L15"/>
          <cell r="M15"/>
          <cell r="N15">
            <v>26</v>
          </cell>
          <cell r="O15">
            <v>18</v>
          </cell>
        </row>
        <row r="16">
          <cell r="A16" t="str">
            <v>ดับเพลิง</v>
          </cell>
          <cell r="B16">
            <v>2</v>
          </cell>
          <cell r="C16">
            <v>2</v>
          </cell>
          <cell r="D16">
            <v>0</v>
          </cell>
          <cell r="E16"/>
          <cell r="F16"/>
          <cell r="G16"/>
          <cell r="H16">
            <v>0</v>
          </cell>
          <cell r="I16"/>
          <cell r="J16"/>
          <cell r="K16">
            <v>0</v>
          </cell>
          <cell r="L16"/>
          <cell r="M16"/>
          <cell r="N16">
            <v>2</v>
          </cell>
          <cell r="O16">
            <v>2</v>
          </cell>
        </row>
        <row r="17">
          <cell r="A17" t="str">
            <v>ตลาดนัดสุวรรณภูมิ</v>
          </cell>
          <cell r="B17">
            <v>27</v>
          </cell>
          <cell r="C17">
            <v>23</v>
          </cell>
          <cell r="D17">
            <v>5</v>
          </cell>
          <cell r="E17"/>
          <cell r="F17"/>
          <cell r="G17"/>
          <cell r="H17">
            <v>0</v>
          </cell>
          <cell r="I17">
            <v>1</v>
          </cell>
          <cell r="J17"/>
          <cell r="K17">
            <v>1</v>
          </cell>
          <cell r="L17">
            <v>1</v>
          </cell>
          <cell r="M17" t="str">
            <v>ครบแล้ว</v>
          </cell>
          <cell r="N17">
            <v>27</v>
          </cell>
          <cell r="O17">
            <v>24</v>
          </cell>
        </row>
        <row r="18">
          <cell r="A18" t="str">
            <v>ตลาดหัวตะเข้</v>
          </cell>
          <cell r="B18">
            <v>24</v>
          </cell>
          <cell r="C18">
            <v>18</v>
          </cell>
          <cell r="D18">
            <v>6</v>
          </cell>
          <cell r="E18"/>
          <cell r="F18"/>
          <cell r="G18"/>
          <cell r="H18">
            <v>0</v>
          </cell>
          <cell r="I18"/>
          <cell r="J18"/>
          <cell r="K18">
            <v>0</v>
          </cell>
          <cell r="L18"/>
          <cell r="M18"/>
          <cell r="N18">
            <v>24</v>
          </cell>
          <cell r="O18">
            <v>18</v>
          </cell>
        </row>
        <row r="19">
          <cell r="A19" t="str">
            <v>ตึกสิบสองชั้น</v>
          </cell>
          <cell r="B19">
            <v>13</v>
          </cell>
          <cell r="C19">
            <v>10</v>
          </cell>
          <cell r="D19">
            <v>3</v>
          </cell>
          <cell r="E19"/>
          <cell r="F19">
            <v>1</v>
          </cell>
          <cell r="G19"/>
          <cell r="H19">
            <v>1</v>
          </cell>
          <cell r="I19">
            <v>1</v>
          </cell>
          <cell r="J19"/>
          <cell r="K19">
            <v>1</v>
          </cell>
          <cell r="L19">
            <v>1</v>
          </cell>
          <cell r="M19" t="str">
            <v>ครบแล้ว</v>
          </cell>
          <cell r="N19">
            <v>13</v>
          </cell>
          <cell r="O19">
            <v>10</v>
          </cell>
        </row>
        <row r="20">
          <cell r="A20" t="str">
            <v>ทิวสน</v>
          </cell>
          <cell r="B20">
            <v>6</v>
          </cell>
          <cell r="C20">
            <v>2</v>
          </cell>
          <cell r="D20">
            <v>4</v>
          </cell>
          <cell r="E20">
            <v>1</v>
          </cell>
          <cell r="F20"/>
          <cell r="G20"/>
          <cell r="H20">
            <v>1</v>
          </cell>
          <cell r="I20"/>
          <cell r="J20"/>
          <cell r="K20">
            <v>0</v>
          </cell>
          <cell r="L20"/>
          <cell r="M20"/>
          <cell r="N20">
            <v>6</v>
          </cell>
          <cell r="O20">
            <v>1</v>
          </cell>
        </row>
        <row r="21">
          <cell r="A21" t="str">
            <v>ที่ดินเก่า</v>
          </cell>
          <cell r="B21">
            <v>4</v>
          </cell>
          <cell r="C21">
            <v>2</v>
          </cell>
          <cell r="D21">
            <v>2</v>
          </cell>
          <cell r="E21">
            <v>1</v>
          </cell>
          <cell r="F21"/>
          <cell r="G21"/>
          <cell r="H21">
            <v>1</v>
          </cell>
          <cell r="I21"/>
          <cell r="J21"/>
          <cell r="K21">
            <v>0</v>
          </cell>
          <cell r="L21"/>
          <cell r="M21"/>
          <cell r="N21">
            <v>4</v>
          </cell>
          <cell r="O21">
            <v>1</v>
          </cell>
        </row>
        <row r="22">
          <cell r="A22" t="str">
            <v>ไทยพาณิชย์</v>
          </cell>
          <cell r="B22">
            <v>4</v>
          </cell>
          <cell r="C22">
            <v>3</v>
          </cell>
          <cell r="D22">
            <v>1</v>
          </cell>
          <cell r="E22"/>
          <cell r="F22"/>
          <cell r="G22"/>
          <cell r="H22">
            <v>0</v>
          </cell>
          <cell r="I22"/>
          <cell r="J22"/>
          <cell r="K22">
            <v>0</v>
          </cell>
          <cell r="L22"/>
          <cell r="M22"/>
          <cell r="N22">
            <v>4</v>
          </cell>
          <cell r="O22">
            <v>3</v>
          </cell>
        </row>
        <row r="23">
          <cell r="A23" t="str">
            <v>ธนาคารกรุงเทพ</v>
          </cell>
          <cell r="B23">
            <v>5</v>
          </cell>
          <cell r="C23">
            <v>5</v>
          </cell>
          <cell r="D23">
            <v>0</v>
          </cell>
          <cell r="E23">
            <v>1</v>
          </cell>
          <cell r="F23"/>
          <cell r="G23"/>
          <cell r="H23">
            <v>1</v>
          </cell>
          <cell r="I23"/>
          <cell r="J23"/>
          <cell r="K23">
            <v>0</v>
          </cell>
          <cell r="L23"/>
          <cell r="M23"/>
          <cell r="N23">
            <v>5</v>
          </cell>
          <cell r="O23">
            <v>4</v>
          </cell>
        </row>
        <row r="24">
          <cell r="A24" t="str">
            <v>ธนาคารกรุงไทย</v>
          </cell>
          <cell r="B24">
            <v>5</v>
          </cell>
          <cell r="C24">
            <v>5</v>
          </cell>
          <cell r="D24">
            <v>0</v>
          </cell>
          <cell r="E24"/>
          <cell r="F24"/>
          <cell r="G24"/>
          <cell r="H24">
            <v>0</v>
          </cell>
          <cell r="I24"/>
          <cell r="J24"/>
          <cell r="K24">
            <v>0</v>
          </cell>
          <cell r="L24"/>
          <cell r="M24"/>
          <cell r="N24">
            <v>5</v>
          </cell>
          <cell r="O24">
            <v>5</v>
          </cell>
        </row>
        <row r="25">
          <cell r="A25" t="str">
            <v>ธนาคารออมสิน</v>
          </cell>
          <cell r="B25">
            <v>13</v>
          </cell>
          <cell r="C25">
            <v>4</v>
          </cell>
          <cell r="D25">
            <v>9</v>
          </cell>
          <cell r="E25"/>
          <cell r="F25"/>
          <cell r="G25"/>
          <cell r="H25">
            <v>0</v>
          </cell>
          <cell r="I25"/>
          <cell r="J25"/>
          <cell r="K25">
            <v>0</v>
          </cell>
          <cell r="L25"/>
          <cell r="M25"/>
          <cell r="N25">
            <v>13</v>
          </cell>
          <cell r="O25">
            <v>4</v>
          </cell>
        </row>
        <row r="26">
          <cell r="A26" t="str">
            <v>บางเทศธรรม</v>
          </cell>
          <cell r="B26">
            <v>69</v>
          </cell>
          <cell r="C26">
            <v>67</v>
          </cell>
          <cell r="D26">
            <v>2</v>
          </cell>
          <cell r="E26"/>
          <cell r="F26"/>
          <cell r="G26">
            <v>1</v>
          </cell>
          <cell r="H26">
            <v>1</v>
          </cell>
          <cell r="I26">
            <v>1</v>
          </cell>
          <cell r="J26"/>
          <cell r="K26">
            <v>1</v>
          </cell>
          <cell r="L26">
            <v>1</v>
          </cell>
          <cell r="M26" t="str">
            <v>ครบแล้ว</v>
          </cell>
          <cell r="N26">
            <v>69</v>
          </cell>
          <cell r="O26">
            <v>67</v>
          </cell>
        </row>
        <row r="27">
          <cell r="A27" t="str">
            <v>บ้านพิศาล</v>
          </cell>
          <cell r="B27">
            <v>14</v>
          </cell>
          <cell r="C27">
            <v>12</v>
          </cell>
          <cell r="D27">
            <v>2</v>
          </cell>
          <cell r="E27">
            <v>1</v>
          </cell>
          <cell r="F27"/>
          <cell r="G27"/>
          <cell r="H27">
            <v>1</v>
          </cell>
          <cell r="I27">
            <v>1</v>
          </cell>
          <cell r="J27"/>
          <cell r="K27">
            <v>1</v>
          </cell>
          <cell r="L27">
            <v>1</v>
          </cell>
          <cell r="M27" t="str">
            <v>ครบแล้ว</v>
          </cell>
          <cell r="N27">
            <v>14</v>
          </cell>
          <cell r="O27">
            <v>12</v>
          </cell>
        </row>
        <row r="28">
          <cell r="A28" t="str">
            <v>บ้านเอื้ออาทร ลาดกระบัง 1</v>
          </cell>
          <cell r="B28">
            <v>30</v>
          </cell>
          <cell r="C28">
            <v>22</v>
          </cell>
          <cell r="D28">
            <v>8</v>
          </cell>
          <cell r="E28">
            <v>2</v>
          </cell>
          <cell r="F28"/>
          <cell r="G28">
            <v>2</v>
          </cell>
          <cell r="H28">
            <v>4</v>
          </cell>
          <cell r="I28"/>
          <cell r="J28"/>
          <cell r="K28">
            <v>0</v>
          </cell>
          <cell r="L28"/>
          <cell r="M28"/>
          <cell r="N28">
            <v>30</v>
          </cell>
          <cell r="O28">
            <v>18</v>
          </cell>
        </row>
        <row r="29">
          <cell r="A29" t="str">
            <v>ประชาผล</v>
          </cell>
          <cell r="B29">
            <v>10</v>
          </cell>
          <cell r="C29">
            <v>8</v>
          </cell>
          <cell r="D29">
            <v>2</v>
          </cell>
          <cell r="E29"/>
          <cell r="F29"/>
          <cell r="G29"/>
          <cell r="H29">
            <v>0</v>
          </cell>
          <cell r="I29"/>
          <cell r="J29"/>
          <cell r="K29">
            <v>0</v>
          </cell>
          <cell r="L29"/>
          <cell r="M29"/>
          <cell r="N29">
            <v>10</v>
          </cell>
          <cell r="O29">
            <v>8</v>
          </cell>
        </row>
        <row r="30">
          <cell r="A30" t="str">
            <v>ปากทางสุวรรณภูมิ-สุขสมาน</v>
          </cell>
          <cell r="B30">
            <v>47</v>
          </cell>
          <cell r="C30">
            <v>45</v>
          </cell>
          <cell r="D30">
            <v>2</v>
          </cell>
          <cell r="E30">
            <v>1</v>
          </cell>
          <cell r="F30"/>
          <cell r="G30"/>
          <cell r="H30">
            <v>1</v>
          </cell>
          <cell r="I30">
            <v>3</v>
          </cell>
          <cell r="J30">
            <v>1</v>
          </cell>
          <cell r="K30">
            <v>4</v>
          </cell>
          <cell r="L30">
            <v>5</v>
          </cell>
          <cell r="M30" t="str">
            <v>ไม่มา 1</v>
          </cell>
          <cell r="N30">
            <v>48</v>
          </cell>
          <cell r="O30">
            <v>48</v>
          </cell>
        </row>
        <row r="31">
          <cell r="A31" t="str">
            <v>เปรมฤทัย</v>
          </cell>
          <cell r="B31">
            <v>10</v>
          </cell>
          <cell r="C31">
            <v>8</v>
          </cell>
          <cell r="D31">
            <v>2</v>
          </cell>
          <cell r="E31"/>
          <cell r="F31"/>
          <cell r="G31"/>
          <cell r="H31">
            <v>0</v>
          </cell>
          <cell r="I31"/>
          <cell r="J31"/>
          <cell r="K31">
            <v>0</v>
          </cell>
          <cell r="L31"/>
          <cell r="M31"/>
          <cell r="N31">
            <v>10</v>
          </cell>
          <cell r="O31">
            <v>8</v>
          </cell>
        </row>
        <row r="32">
          <cell r="A32" t="str">
            <v>ไปรษณีย์เจ้าคุณทหาร</v>
          </cell>
          <cell r="B32">
            <v>11</v>
          </cell>
          <cell r="C32">
            <v>7</v>
          </cell>
          <cell r="D32">
            <v>4</v>
          </cell>
          <cell r="E32"/>
          <cell r="F32"/>
          <cell r="G32"/>
          <cell r="H32">
            <v>0</v>
          </cell>
          <cell r="I32"/>
          <cell r="J32"/>
          <cell r="K32">
            <v>0</v>
          </cell>
          <cell r="L32"/>
          <cell r="M32"/>
          <cell r="N32">
            <v>11</v>
          </cell>
          <cell r="O32">
            <v>7</v>
          </cell>
        </row>
        <row r="33">
          <cell r="A33" t="str">
            <v>พาร์คโฮมพูล</v>
          </cell>
          <cell r="B33">
            <v>6</v>
          </cell>
          <cell r="C33">
            <v>3</v>
          </cell>
          <cell r="D33">
            <v>3</v>
          </cell>
          <cell r="E33"/>
          <cell r="F33"/>
          <cell r="G33"/>
          <cell r="H33">
            <v>0</v>
          </cell>
          <cell r="I33"/>
          <cell r="J33"/>
          <cell r="K33">
            <v>0</v>
          </cell>
          <cell r="L33"/>
          <cell r="M33"/>
          <cell r="N33">
            <v>6</v>
          </cell>
          <cell r="O33">
            <v>3</v>
          </cell>
        </row>
        <row r="34">
          <cell r="A34" t="str">
            <v>เพิ่มสุข 1</v>
          </cell>
          <cell r="B34">
            <v>23</v>
          </cell>
          <cell r="C34">
            <v>17</v>
          </cell>
          <cell r="D34">
            <v>6</v>
          </cell>
          <cell r="E34"/>
          <cell r="F34"/>
          <cell r="G34"/>
          <cell r="H34">
            <v>0</v>
          </cell>
          <cell r="I34">
            <v>2</v>
          </cell>
          <cell r="J34"/>
          <cell r="K34">
            <v>2</v>
          </cell>
          <cell r="L34"/>
          <cell r="M34"/>
          <cell r="N34">
            <v>23</v>
          </cell>
          <cell r="O34">
            <v>19</v>
          </cell>
        </row>
        <row r="35">
          <cell r="A35" t="str">
            <v>เพิ่มสุข 2</v>
          </cell>
          <cell r="B35">
            <v>15</v>
          </cell>
          <cell r="C35">
            <v>9</v>
          </cell>
          <cell r="D35">
            <v>6</v>
          </cell>
          <cell r="E35"/>
          <cell r="F35"/>
          <cell r="G35"/>
          <cell r="H35">
            <v>0</v>
          </cell>
          <cell r="I35">
            <v>1</v>
          </cell>
          <cell r="J35"/>
          <cell r="K35">
            <v>1</v>
          </cell>
          <cell r="L35">
            <v>1</v>
          </cell>
          <cell r="M35" t="str">
            <v>ครบแล้ว</v>
          </cell>
          <cell r="N35">
            <v>15</v>
          </cell>
          <cell r="O35">
            <v>10</v>
          </cell>
        </row>
        <row r="36">
          <cell r="A36" t="str">
            <v>มาเรียลัย</v>
          </cell>
          <cell r="B36">
            <v>9</v>
          </cell>
          <cell r="C36">
            <v>7</v>
          </cell>
          <cell r="D36">
            <v>2</v>
          </cell>
          <cell r="E36">
            <v>1</v>
          </cell>
          <cell r="F36"/>
          <cell r="G36"/>
          <cell r="H36">
            <v>1</v>
          </cell>
          <cell r="I36"/>
          <cell r="J36"/>
          <cell r="K36">
            <v>0</v>
          </cell>
          <cell r="L36"/>
          <cell r="M36"/>
          <cell r="N36">
            <v>9</v>
          </cell>
          <cell r="O36">
            <v>6</v>
          </cell>
        </row>
        <row r="37">
          <cell r="A37" t="str">
            <v>เมฆพัฒนา</v>
          </cell>
          <cell r="B37">
            <v>8</v>
          </cell>
          <cell r="C37">
            <v>4</v>
          </cell>
          <cell r="D37">
            <v>4</v>
          </cell>
          <cell r="E37"/>
          <cell r="F37"/>
          <cell r="G37"/>
          <cell r="H37">
            <v>0</v>
          </cell>
          <cell r="I37"/>
          <cell r="J37"/>
          <cell r="K37">
            <v>0</v>
          </cell>
          <cell r="L37"/>
          <cell r="M37"/>
          <cell r="N37">
            <v>8</v>
          </cell>
          <cell r="O37">
            <v>4</v>
          </cell>
        </row>
        <row r="38">
          <cell r="A38" t="str">
            <v>แยกเทคโนฯ</v>
          </cell>
          <cell r="B38">
            <v>39</v>
          </cell>
          <cell r="C38">
            <v>16</v>
          </cell>
          <cell r="D38">
            <v>23</v>
          </cell>
          <cell r="E38">
            <v>1</v>
          </cell>
          <cell r="F38"/>
          <cell r="G38"/>
          <cell r="H38">
            <v>1</v>
          </cell>
          <cell r="I38">
            <v>5</v>
          </cell>
          <cell r="J38"/>
          <cell r="K38">
            <v>5</v>
          </cell>
          <cell r="L38">
            <v>5</v>
          </cell>
          <cell r="M38" t="str">
            <v>ครบแล้ว</v>
          </cell>
          <cell r="N38">
            <v>39</v>
          </cell>
          <cell r="O38">
            <v>20</v>
          </cell>
        </row>
        <row r="39">
          <cell r="A39" t="str">
            <v>แยกพระจอมเกล้า</v>
          </cell>
          <cell r="B39">
            <v>42</v>
          </cell>
          <cell r="C39">
            <v>39</v>
          </cell>
          <cell r="D39">
            <v>4</v>
          </cell>
          <cell r="E39">
            <v>2</v>
          </cell>
          <cell r="F39"/>
          <cell r="G39"/>
          <cell r="H39">
            <v>2</v>
          </cell>
          <cell r="I39">
            <v>2</v>
          </cell>
          <cell r="J39"/>
          <cell r="K39">
            <v>2</v>
          </cell>
          <cell r="L39">
            <v>2</v>
          </cell>
          <cell r="M39" t="str">
            <v>ครบแล้ว</v>
          </cell>
          <cell r="N39">
            <v>42</v>
          </cell>
          <cell r="O39">
            <v>39</v>
          </cell>
        </row>
        <row r="40">
          <cell r="A40" t="str">
            <v>รอยัลกอล์ฟ</v>
          </cell>
          <cell r="B40">
            <v>1</v>
          </cell>
          <cell r="C40">
            <v>1</v>
          </cell>
          <cell r="D40">
            <v>0</v>
          </cell>
          <cell r="E40"/>
          <cell r="F40"/>
          <cell r="G40"/>
          <cell r="H40">
            <v>0</v>
          </cell>
          <cell r="I40"/>
          <cell r="J40"/>
          <cell r="K40">
            <v>0</v>
          </cell>
          <cell r="L40"/>
          <cell r="M40"/>
          <cell r="N40">
            <v>1</v>
          </cell>
          <cell r="O40">
            <v>1</v>
          </cell>
        </row>
        <row r="41">
          <cell r="A41" t="str">
            <v>ร้านตาเก่ง</v>
          </cell>
          <cell r="B41">
            <v>3</v>
          </cell>
          <cell r="C41">
            <v>3</v>
          </cell>
          <cell r="D41">
            <v>0</v>
          </cell>
          <cell r="E41"/>
          <cell r="F41"/>
          <cell r="G41"/>
          <cell r="H41">
            <v>0</v>
          </cell>
          <cell r="I41"/>
          <cell r="J41"/>
          <cell r="K41">
            <v>0</v>
          </cell>
          <cell r="L41"/>
          <cell r="M41"/>
          <cell r="N41">
            <v>3</v>
          </cell>
          <cell r="O41">
            <v>3</v>
          </cell>
        </row>
        <row r="42">
          <cell r="A42" t="str">
            <v>ริมสวน</v>
          </cell>
          <cell r="B42">
            <v>12</v>
          </cell>
          <cell r="C42">
            <v>3</v>
          </cell>
          <cell r="D42">
            <v>9</v>
          </cell>
          <cell r="E42"/>
          <cell r="F42"/>
          <cell r="G42"/>
          <cell r="H42">
            <v>0</v>
          </cell>
          <cell r="I42"/>
          <cell r="J42"/>
          <cell r="K42">
            <v>0</v>
          </cell>
          <cell r="L42"/>
          <cell r="M42"/>
          <cell r="N42">
            <v>12</v>
          </cell>
          <cell r="O42">
            <v>3</v>
          </cell>
        </row>
        <row r="43">
          <cell r="A43" t="str">
            <v>โรงเจหัวตะเข้</v>
          </cell>
          <cell r="B43">
            <v>1</v>
          </cell>
          <cell r="C43">
            <v>1</v>
          </cell>
          <cell r="D43">
            <v>0</v>
          </cell>
          <cell r="E43"/>
          <cell r="F43"/>
          <cell r="G43"/>
          <cell r="H43">
            <v>0</v>
          </cell>
          <cell r="I43"/>
          <cell r="J43"/>
          <cell r="K43">
            <v>0</v>
          </cell>
          <cell r="L43"/>
          <cell r="M43"/>
          <cell r="N43">
            <v>1</v>
          </cell>
          <cell r="O43">
            <v>1</v>
          </cell>
        </row>
        <row r="44">
          <cell r="A44" t="str">
            <v>วัดปลูกศรัทธา</v>
          </cell>
          <cell r="B44">
            <v>20</v>
          </cell>
          <cell r="C44">
            <v>17</v>
          </cell>
          <cell r="D44">
            <v>3</v>
          </cell>
          <cell r="E44">
            <v>1</v>
          </cell>
          <cell r="F44"/>
          <cell r="G44"/>
          <cell r="H44">
            <v>1</v>
          </cell>
          <cell r="I44">
            <v>1</v>
          </cell>
          <cell r="J44"/>
          <cell r="K44">
            <v>1</v>
          </cell>
          <cell r="L44">
            <v>1</v>
          </cell>
          <cell r="M44" t="str">
            <v>ครบแล้ว</v>
          </cell>
          <cell r="N44">
            <v>20</v>
          </cell>
          <cell r="O44">
            <v>17</v>
          </cell>
        </row>
        <row r="45">
          <cell r="A45" t="str">
            <v>วัดปากคลองมอญ</v>
          </cell>
          <cell r="B45">
            <v>1</v>
          </cell>
          <cell r="C45">
            <v>0</v>
          </cell>
          <cell r="D45">
            <v>1</v>
          </cell>
          <cell r="E45"/>
          <cell r="F45"/>
          <cell r="G45"/>
          <cell r="H45">
            <v>0</v>
          </cell>
          <cell r="I45"/>
          <cell r="J45"/>
          <cell r="K45">
            <v>0</v>
          </cell>
          <cell r="L45"/>
          <cell r="M45"/>
          <cell r="N45">
            <v>1</v>
          </cell>
          <cell r="O45">
            <v>0</v>
          </cell>
        </row>
        <row r="46">
          <cell r="A46" t="str">
            <v>วัดราชโกษา</v>
          </cell>
          <cell r="B46">
            <v>25</v>
          </cell>
          <cell r="C46">
            <v>23</v>
          </cell>
          <cell r="D46">
            <v>2</v>
          </cell>
          <cell r="E46"/>
          <cell r="F46"/>
          <cell r="G46"/>
          <cell r="H46">
            <v>0</v>
          </cell>
          <cell r="I46">
            <v>1</v>
          </cell>
          <cell r="J46"/>
          <cell r="K46">
            <v>1</v>
          </cell>
          <cell r="L46">
            <v>1</v>
          </cell>
          <cell r="M46" t="str">
            <v>ครบแล้ว</v>
          </cell>
          <cell r="N46">
            <v>25</v>
          </cell>
          <cell r="O46">
            <v>24</v>
          </cell>
        </row>
        <row r="47">
          <cell r="A47" t="str">
            <v>วัดหัวคู้</v>
          </cell>
          <cell r="B47">
            <v>22</v>
          </cell>
          <cell r="C47">
            <v>20</v>
          </cell>
          <cell r="D47">
            <v>2</v>
          </cell>
          <cell r="E47"/>
          <cell r="F47"/>
          <cell r="G47"/>
          <cell r="H47">
            <v>0</v>
          </cell>
          <cell r="I47">
            <v>1</v>
          </cell>
          <cell r="J47"/>
          <cell r="K47">
            <v>1</v>
          </cell>
          <cell r="L47">
            <v>1</v>
          </cell>
          <cell r="M47" t="str">
            <v>ครบแล้ว</v>
          </cell>
          <cell r="N47">
            <v>22</v>
          </cell>
          <cell r="O47">
            <v>21</v>
          </cell>
        </row>
        <row r="48">
          <cell r="A48" t="str">
            <v>ศรีกรุง</v>
          </cell>
          <cell r="B48">
            <v>5</v>
          </cell>
          <cell r="C48">
            <v>2</v>
          </cell>
          <cell r="D48">
            <v>3</v>
          </cell>
          <cell r="E48"/>
          <cell r="F48"/>
          <cell r="G48"/>
          <cell r="H48">
            <v>0</v>
          </cell>
          <cell r="I48"/>
          <cell r="J48"/>
          <cell r="K48">
            <v>0</v>
          </cell>
          <cell r="L48"/>
          <cell r="M48"/>
          <cell r="N48">
            <v>5</v>
          </cell>
          <cell r="O48">
            <v>2</v>
          </cell>
        </row>
        <row r="49">
          <cell r="A49" t="str">
            <v>สถานีรถไฟหัวตะเข้</v>
          </cell>
          <cell r="B49">
            <v>4</v>
          </cell>
          <cell r="C49">
            <v>4</v>
          </cell>
          <cell r="D49">
            <v>0</v>
          </cell>
          <cell r="E49"/>
          <cell r="F49"/>
          <cell r="G49"/>
          <cell r="H49">
            <v>0</v>
          </cell>
          <cell r="I49"/>
          <cell r="J49"/>
          <cell r="K49">
            <v>0</v>
          </cell>
          <cell r="L49"/>
          <cell r="M49"/>
          <cell r="N49">
            <v>4</v>
          </cell>
          <cell r="O49">
            <v>4</v>
          </cell>
        </row>
        <row r="50">
          <cell r="A50" t="str">
            <v>สน.จรเข้น้อย</v>
          </cell>
          <cell r="B50">
            <v>7</v>
          </cell>
          <cell r="C50">
            <v>5</v>
          </cell>
          <cell r="D50">
            <v>2</v>
          </cell>
          <cell r="E50">
            <v>1</v>
          </cell>
          <cell r="F50"/>
          <cell r="G50"/>
          <cell r="H50">
            <v>1</v>
          </cell>
          <cell r="I50"/>
          <cell r="J50"/>
          <cell r="K50">
            <v>0</v>
          </cell>
          <cell r="L50"/>
          <cell r="M50"/>
          <cell r="N50">
            <v>7</v>
          </cell>
          <cell r="O50">
            <v>4</v>
          </cell>
        </row>
        <row r="51">
          <cell r="A51" t="str">
            <v>สหมิตร 2</v>
          </cell>
          <cell r="B51">
            <v>2</v>
          </cell>
          <cell r="C51">
            <v>2</v>
          </cell>
          <cell r="D51">
            <v>0</v>
          </cell>
          <cell r="E51"/>
          <cell r="F51"/>
          <cell r="G51"/>
          <cell r="H51">
            <v>0</v>
          </cell>
          <cell r="I51"/>
          <cell r="J51"/>
          <cell r="K51">
            <v>0</v>
          </cell>
          <cell r="L51"/>
          <cell r="M51"/>
          <cell r="N51">
            <v>2</v>
          </cell>
          <cell r="O51">
            <v>2</v>
          </cell>
        </row>
        <row r="52">
          <cell r="A52" t="str">
            <v>แสงแดงเอื้ออาทร 2</v>
          </cell>
          <cell r="B52">
            <v>18</v>
          </cell>
          <cell r="C52">
            <v>12</v>
          </cell>
          <cell r="D52">
            <v>6</v>
          </cell>
          <cell r="E52">
            <v>1</v>
          </cell>
          <cell r="F52"/>
          <cell r="G52"/>
          <cell r="H52">
            <v>1</v>
          </cell>
          <cell r="I52">
            <v>1</v>
          </cell>
          <cell r="J52"/>
          <cell r="K52">
            <v>1</v>
          </cell>
          <cell r="L52">
            <v>1</v>
          </cell>
          <cell r="M52" t="str">
            <v>ครบแล้ว</v>
          </cell>
          <cell r="N52">
            <v>18</v>
          </cell>
          <cell r="O52">
            <v>12</v>
          </cell>
        </row>
        <row r="53">
          <cell r="A53" t="str">
            <v>แสงหิรัญ</v>
          </cell>
          <cell r="B53">
            <v>1</v>
          </cell>
          <cell r="C53">
            <v>1</v>
          </cell>
          <cell r="D53">
            <v>0</v>
          </cell>
          <cell r="E53"/>
          <cell r="F53"/>
          <cell r="G53">
            <v>1</v>
          </cell>
          <cell r="H53">
            <v>1</v>
          </cell>
          <cell r="I53"/>
          <cell r="J53"/>
          <cell r="K53">
            <v>0</v>
          </cell>
          <cell r="L53"/>
          <cell r="M53"/>
          <cell r="N53">
            <v>1</v>
          </cell>
          <cell r="O53">
            <v>0</v>
          </cell>
        </row>
        <row r="54">
          <cell r="A54" t="str">
            <v>หน้าเทคโนฯ</v>
          </cell>
          <cell r="B54">
            <v>5</v>
          </cell>
          <cell r="C54">
            <v>2</v>
          </cell>
          <cell r="D54">
            <v>3</v>
          </cell>
          <cell r="E54"/>
          <cell r="F54"/>
          <cell r="G54"/>
          <cell r="H54">
            <v>0</v>
          </cell>
          <cell r="I54"/>
          <cell r="J54"/>
          <cell r="K54">
            <v>0</v>
          </cell>
          <cell r="L54"/>
          <cell r="M54"/>
          <cell r="N54">
            <v>5</v>
          </cell>
          <cell r="O54">
            <v>2</v>
          </cell>
        </row>
        <row r="55">
          <cell r="A55" t="str">
            <v>หน้าวัดพลมานีย์</v>
          </cell>
          <cell r="B55">
            <v>17</v>
          </cell>
          <cell r="C55">
            <v>12</v>
          </cell>
          <cell r="D55">
            <v>5</v>
          </cell>
          <cell r="E55"/>
          <cell r="F55"/>
          <cell r="G55"/>
          <cell r="H55">
            <v>0</v>
          </cell>
          <cell r="I55"/>
          <cell r="J55"/>
          <cell r="K55">
            <v>0</v>
          </cell>
          <cell r="L55"/>
          <cell r="M55"/>
          <cell r="N55">
            <v>17</v>
          </cell>
          <cell r="O55">
            <v>12</v>
          </cell>
        </row>
        <row r="56">
          <cell r="A56" t="str">
            <v>หมู่บ้านพรทิพย์</v>
          </cell>
          <cell r="B56">
            <v>6</v>
          </cell>
          <cell r="C56">
            <v>4</v>
          </cell>
          <cell r="D56">
            <v>2</v>
          </cell>
          <cell r="E56"/>
          <cell r="F56"/>
          <cell r="G56"/>
          <cell r="H56">
            <v>0</v>
          </cell>
          <cell r="I56"/>
          <cell r="J56"/>
          <cell r="K56">
            <v>0</v>
          </cell>
          <cell r="L56"/>
          <cell r="M56"/>
          <cell r="N56">
            <v>6</v>
          </cell>
          <cell r="O56">
            <v>4</v>
          </cell>
        </row>
        <row r="57">
          <cell r="A57" t="str">
            <v>หมู่บ้านพฤกษาวิลล์ 60</v>
          </cell>
          <cell r="B57">
            <v>15</v>
          </cell>
          <cell r="C57">
            <v>14</v>
          </cell>
          <cell r="D57">
            <v>1</v>
          </cell>
          <cell r="E57"/>
          <cell r="F57"/>
          <cell r="G57"/>
          <cell r="H57">
            <v>0</v>
          </cell>
          <cell r="I57"/>
          <cell r="J57"/>
          <cell r="K57">
            <v>0</v>
          </cell>
          <cell r="L57"/>
          <cell r="M57"/>
          <cell r="N57">
            <v>15</v>
          </cell>
          <cell r="O57">
            <v>14</v>
          </cell>
        </row>
        <row r="58">
          <cell r="A58" t="str">
            <v>หมู่บ้านพิศาล 2</v>
          </cell>
          <cell r="B58">
            <v>7</v>
          </cell>
          <cell r="C58">
            <v>6</v>
          </cell>
          <cell r="D58">
            <v>1</v>
          </cell>
          <cell r="E58"/>
          <cell r="F58"/>
          <cell r="G58"/>
          <cell r="H58">
            <v>0</v>
          </cell>
          <cell r="I58"/>
          <cell r="J58"/>
          <cell r="K58">
            <v>0</v>
          </cell>
          <cell r="L58"/>
          <cell r="M58"/>
          <cell r="N58">
            <v>7</v>
          </cell>
          <cell r="O58">
            <v>6</v>
          </cell>
        </row>
        <row r="59">
          <cell r="A59" t="str">
            <v>หอพักกมล</v>
          </cell>
          <cell r="B59">
            <v>8</v>
          </cell>
          <cell r="C59">
            <v>7</v>
          </cell>
          <cell r="D59">
            <v>1</v>
          </cell>
          <cell r="E59"/>
          <cell r="F59"/>
          <cell r="G59"/>
          <cell r="H59">
            <v>0</v>
          </cell>
          <cell r="I59"/>
          <cell r="J59"/>
          <cell r="K59">
            <v>0</v>
          </cell>
          <cell r="L59"/>
          <cell r="M59"/>
          <cell r="N59">
            <v>8</v>
          </cell>
          <cell r="O59">
            <v>7</v>
          </cell>
        </row>
        <row r="60">
          <cell r="A60" t="str">
            <v>เอื้ออาทร 1</v>
          </cell>
          <cell r="B60">
            <v>12</v>
          </cell>
          <cell r="C60">
            <v>10</v>
          </cell>
          <cell r="D60">
            <v>2</v>
          </cell>
          <cell r="E60"/>
          <cell r="F60"/>
          <cell r="G60"/>
          <cell r="H60">
            <v>0</v>
          </cell>
          <cell r="I60"/>
          <cell r="J60"/>
          <cell r="K60">
            <v>0</v>
          </cell>
          <cell r="L60"/>
          <cell r="M60"/>
          <cell r="N60">
            <v>12</v>
          </cell>
          <cell r="O60">
            <v>10</v>
          </cell>
        </row>
        <row r="61">
          <cell r="A61" t="str">
            <v>เอื้ออาทร 2</v>
          </cell>
          <cell r="B61">
            <v>77</v>
          </cell>
          <cell r="C61">
            <v>69</v>
          </cell>
          <cell r="D61">
            <v>8</v>
          </cell>
          <cell r="E61"/>
          <cell r="F61"/>
          <cell r="G61"/>
          <cell r="H61">
            <v>0</v>
          </cell>
          <cell r="I61">
            <v>4</v>
          </cell>
          <cell r="J61"/>
          <cell r="K61">
            <v>4</v>
          </cell>
          <cell r="L61">
            <v>4</v>
          </cell>
          <cell r="M61" t="str">
            <v>ครบแล้ว</v>
          </cell>
          <cell r="N61">
            <v>77</v>
          </cell>
          <cell r="O61">
            <v>73</v>
          </cell>
        </row>
        <row r="62">
          <cell r="A62" t="str">
            <v>แก้วใสแฟมิลี่</v>
          </cell>
          <cell r="B62">
            <v>7</v>
          </cell>
          <cell r="C62">
            <v>3</v>
          </cell>
          <cell r="D62">
            <v>4</v>
          </cell>
          <cell r="E62"/>
          <cell r="F62"/>
          <cell r="G62"/>
          <cell r="H62">
            <v>0</v>
          </cell>
          <cell r="I62"/>
          <cell r="J62"/>
          <cell r="K62">
            <v>0</v>
          </cell>
          <cell r="L62"/>
          <cell r="M62"/>
          <cell r="N62">
            <v>7</v>
          </cell>
          <cell r="O62">
            <v>3</v>
          </cell>
        </row>
        <row r="63">
          <cell r="A63" t="str">
            <v>คิว 2 ลาดกระบัง 26</v>
          </cell>
          <cell r="B63">
            <v>17</v>
          </cell>
          <cell r="C63">
            <v>14</v>
          </cell>
          <cell r="D63">
            <v>3</v>
          </cell>
          <cell r="E63">
            <v>1</v>
          </cell>
          <cell r="F63"/>
          <cell r="G63"/>
          <cell r="H63">
            <v>1</v>
          </cell>
          <cell r="I63"/>
          <cell r="J63"/>
          <cell r="K63">
            <v>0</v>
          </cell>
          <cell r="L63"/>
          <cell r="M63"/>
          <cell r="N63">
            <v>17</v>
          </cell>
          <cell r="O63">
            <v>13</v>
          </cell>
        </row>
        <row r="64">
          <cell r="A64" t="str">
            <v>เคหะนคร 2</v>
          </cell>
          <cell r="B64">
            <v>22</v>
          </cell>
          <cell r="C64">
            <v>20</v>
          </cell>
          <cell r="D64">
            <v>2</v>
          </cell>
          <cell r="E64">
            <v>1</v>
          </cell>
          <cell r="F64"/>
          <cell r="G64"/>
          <cell r="H64">
            <v>1</v>
          </cell>
          <cell r="I64"/>
          <cell r="J64"/>
          <cell r="K64">
            <v>0</v>
          </cell>
          <cell r="L64"/>
          <cell r="M64"/>
          <cell r="N64">
            <v>22</v>
          </cell>
          <cell r="O64">
            <v>19</v>
          </cell>
        </row>
        <row r="65">
          <cell r="A65" t="str">
            <v>ชุมชนคลองหนึ่ง</v>
          </cell>
          <cell r="B65">
            <v>8</v>
          </cell>
          <cell r="C65">
            <v>2</v>
          </cell>
          <cell r="D65">
            <v>6</v>
          </cell>
          <cell r="E65">
            <v>1</v>
          </cell>
          <cell r="F65"/>
          <cell r="G65"/>
          <cell r="H65">
            <v>1</v>
          </cell>
          <cell r="I65"/>
          <cell r="J65"/>
          <cell r="K65">
            <v>0</v>
          </cell>
          <cell r="L65"/>
          <cell r="M65"/>
          <cell r="N65">
            <v>8</v>
          </cell>
          <cell r="O65">
            <v>1</v>
          </cell>
        </row>
        <row r="66">
          <cell r="A66" t="str">
            <v>ชุมชนจิตรา</v>
          </cell>
          <cell r="B66">
            <v>6</v>
          </cell>
          <cell r="C66">
            <v>4</v>
          </cell>
          <cell r="D66">
            <v>2</v>
          </cell>
          <cell r="E66"/>
          <cell r="F66"/>
          <cell r="G66"/>
          <cell r="H66">
            <v>0</v>
          </cell>
          <cell r="I66"/>
          <cell r="J66"/>
          <cell r="K66">
            <v>0</v>
          </cell>
          <cell r="L66"/>
          <cell r="M66"/>
          <cell r="N66">
            <v>6</v>
          </cell>
          <cell r="O66">
            <v>4</v>
          </cell>
        </row>
        <row r="67">
          <cell r="A67" t="str">
            <v>ซอยธรรมนูญ</v>
          </cell>
          <cell r="B67">
            <v>27</v>
          </cell>
          <cell r="C67">
            <v>23</v>
          </cell>
          <cell r="D67">
            <v>4</v>
          </cell>
          <cell r="E67"/>
          <cell r="F67"/>
          <cell r="G67"/>
          <cell r="H67">
            <v>0</v>
          </cell>
          <cell r="I67"/>
          <cell r="J67"/>
          <cell r="K67">
            <v>0</v>
          </cell>
          <cell r="L67"/>
          <cell r="M67"/>
          <cell r="N67">
            <v>27</v>
          </cell>
          <cell r="O67">
            <v>23</v>
          </cell>
        </row>
        <row r="68">
          <cell r="A68" t="str">
            <v>ซอยสหมิตร 24</v>
          </cell>
          <cell r="B68">
            <v>14</v>
          </cell>
          <cell r="C68">
            <v>9</v>
          </cell>
          <cell r="D68">
            <v>5</v>
          </cell>
          <cell r="E68">
            <v>1</v>
          </cell>
          <cell r="F68"/>
          <cell r="G68"/>
          <cell r="H68">
            <v>1</v>
          </cell>
          <cell r="I68"/>
          <cell r="J68"/>
          <cell r="K68">
            <v>0</v>
          </cell>
          <cell r="L68"/>
          <cell r="M68"/>
          <cell r="N68">
            <v>14</v>
          </cell>
          <cell r="O68">
            <v>8</v>
          </cell>
        </row>
        <row r="69">
          <cell r="A69" t="str">
            <v>ดวงเจริญ</v>
          </cell>
          <cell r="B69">
            <v>10</v>
          </cell>
          <cell r="C69">
            <v>10</v>
          </cell>
          <cell r="D69">
            <v>0</v>
          </cell>
          <cell r="E69"/>
          <cell r="F69"/>
          <cell r="G69"/>
          <cell r="H69">
            <v>0</v>
          </cell>
          <cell r="I69"/>
          <cell r="J69"/>
          <cell r="K69">
            <v>0</v>
          </cell>
          <cell r="L69"/>
          <cell r="M69"/>
          <cell r="N69">
            <v>10</v>
          </cell>
          <cell r="O69">
            <v>10</v>
          </cell>
        </row>
        <row r="70">
          <cell r="A70" t="str">
            <v>ตลาดนำชัย 999</v>
          </cell>
          <cell r="B70">
            <v>7</v>
          </cell>
          <cell r="C70">
            <v>4</v>
          </cell>
          <cell r="D70">
            <v>3</v>
          </cell>
          <cell r="E70"/>
          <cell r="F70"/>
          <cell r="G70"/>
          <cell r="H70">
            <v>0</v>
          </cell>
          <cell r="I70"/>
          <cell r="J70"/>
          <cell r="K70">
            <v>0</v>
          </cell>
          <cell r="L70"/>
          <cell r="M70"/>
          <cell r="N70">
            <v>7</v>
          </cell>
          <cell r="O70">
            <v>4</v>
          </cell>
        </row>
        <row r="71">
          <cell r="A71" t="str">
            <v>ตลาดลานบุญ</v>
          </cell>
          <cell r="B71">
            <v>71</v>
          </cell>
          <cell r="C71">
            <v>62</v>
          </cell>
          <cell r="D71">
            <v>9</v>
          </cell>
          <cell r="E71">
            <v>2</v>
          </cell>
          <cell r="F71"/>
          <cell r="G71"/>
          <cell r="H71">
            <v>2</v>
          </cell>
          <cell r="I71"/>
          <cell r="J71"/>
          <cell r="K71">
            <v>0</v>
          </cell>
          <cell r="L71"/>
          <cell r="M71"/>
          <cell r="N71">
            <v>71</v>
          </cell>
          <cell r="O71">
            <v>60</v>
          </cell>
        </row>
        <row r="72">
          <cell r="A72" t="str">
            <v>ถ.ประชาทร</v>
          </cell>
          <cell r="B72">
            <v>8</v>
          </cell>
          <cell r="C72">
            <v>6</v>
          </cell>
          <cell r="D72">
            <v>2</v>
          </cell>
          <cell r="E72"/>
          <cell r="F72"/>
          <cell r="G72"/>
          <cell r="H72">
            <v>0</v>
          </cell>
          <cell r="I72"/>
          <cell r="J72"/>
          <cell r="K72">
            <v>0</v>
          </cell>
          <cell r="L72"/>
          <cell r="M72"/>
          <cell r="N72">
            <v>8</v>
          </cell>
          <cell r="O72">
            <v>6</v>
          </cell>
        </row>
        <row r="73">
          <cell r="A73" t="str">
            <v>ทองคำ 5</v>
          </cell>
          <cell r="B73">
            <v>8</v>
          </cell>
          <cell r="C73">
            <v>7</v>
          </cell>
          <cell r="D73">
            <v>1</v>
          </cell>
          <cell r="E73"/>
          <cell r="F73"/>
          <cell r="G73"/>
          <cell r="H73">
            <v>0</v>
          </cell>
          <cell r="I73"/>
          <cell r="J73"/>
          <cell r="K73">
            <v>0</v>
          </cell>
          <cell r="L73"/>
          <cell r="M73"/>
          <cell r="N73">
            <v>8</v>
          </cell>
          <cell r="O73">
            <v>7</v>
          </cell>
        </row>
        <row r="74">
          <cell r="A74" t="str">
            <v>เทพศิรินทร์</v>
          </cell>
          <cell r="B74">
            <v>20</v>
          </cell>
          <cell r="C74">
            <v>13</v>
          </cell>
          <cell r="D74">
            <v>7</v>
          </cell>
          <cell r="E74"/>
          <cell r="F74"/>
          <cell r="G74"/>
          <cell r="H74">
            <v>0</v>
          </cell>
          <cell r="I74">
            <v>4</v>
          </cell>
          <cell r="J74"/>
          <cell r="K74">
            <v>4</v>
          </cell>
          <cell r="L74">
            <v>4</v>
          </cell>
          <cell r="M74" t="str">
            <v>ครบแล้ว</v>
          </cell>
          <cell r="N74">
            <v>20</v>
          </cell>
          <cell r="O74">
            <v>17</v>
          </cell>
        </row>
        <row r="75">
          <cell r="A75" t="str">
            <v>บ้านกลางสวน</v>
          </cell>
          <cell r="B75">
            <v>10</v>
          </cell>
          <cell r="C75">
            <v>6</v>
          </cell>
          <cell r="D75">
            <v>4</v>
          </cell>
          <cell r="E75">
            <v>1</v>
          </cell>
          <cell r="F75"/>
          <cell r="G75"/>
          <cell r="H75">
            <v>1</v>
          </cell>
          <cell r="I75"/>
          <cell r="J75"/>
          <cell r="K75">
            <v>0</v>
          </cell>
          <cell r="L75"/>
          <cell r="M75"/>
          <cell r="N75">
            <v>10</v>
          </cell>
          <cell r="O75">
            <v>5</v>
          </cell>
        </row>
        <row r="76">
          <cell r="A76" t="str">
            <v>บำรุงรื่น</v>
          </cell>
          <cell r="B76">
            <v>15</v>
          </cell>
          <cell r="C76">
            <v>12</v>
          </cell>
          <cell r="D76">
            <v>3</v>
          </cell>
          <cell r="E76"/>
          <cell r="F76"/>
          <cell r="G76"/>
          <cell r="H76">
            <v>0</v>
          </cell>
          <cell r="I76"/>
          <cell r="J76"/>
          <cell r="K76">
            <v>0</v>
          </cell>
          <cell r="L76"/>
          <cell r="M76"/>
          <cell r="N76">
            <v>15</v>
          </cell>
          <cell r="O76">
            <v>12</v>
          </cell>
        </row>
        <row r="77">
          <cell r="A77" t="str">
            <v>ป๋าโก๋</v>
          </cell>
          <cell r="B77">
            <v>10</v>
          </cell>
          <cell r="C77">
            <v>6</v>
          </cell>
          <cell r="D77">
            <v>4</v>
          </cell>
          <cell r="E77"/>
          <cell r="F77"/>
          <cell r="G77"/>
          <cell r="H77">
            <v>0</v>
          </cell>
          <cell r="I77">
            <v>1</v>
          </cell>
          <cell r="J77"/>
          <cell r="K77">
            <v>1</v>
          </cell>
          <cell r="L77">
            <v>1</v>
          </cell>
          <cell r="M77" t="str">
            <v>ครบแล้ว</v>
          </cell>
          <cell r="N77">
            <v>10</v>
          </cell>
          <cell r="O77">
            <v>7</v>
          </cell>
        </row>
        <row r="78">
          <cell r="A78" t="str">
            <v>พาซิโอ</v>
          </cell>
          <cell r="B78">
            <v>28</v>
          </cell>
          <cell r="C78">
            <v>18</v>
          </cell>
          <cell r="D78">
            <v>10</v>
          </cell>
          <cell r="E78">
            <v>1</v>
          </cell>
          <cell r="F78"/>
          <cell r="G78"/>
          <cell r="H78">
            <v>1</v>
          </cell>
          <cell r="I78">
            <v>1</v>
          </cell>
          <cell r="J78"/>
          <cell r="K78">
            <v>1</v>
          </cell>
          <cell r="L78">
            <v>1</v>
          </cell>
          <cell r="M78" t="str">
            <v>ครบแล้ว</v>
          </cell>
          <cell r="N78">
            <v>28</v>
          </cell>
          <cell r="O78">
            <v>18</v>
          </cell>
        </row>
        <row r="79">
          <cell r="A79" t="str">
            <v>เพิ่มสิน</v>
          </cell>
          <cell r="B79">
            <v>10</v>
          </cell>
          <cell r="C79">
            <v>10</v>
          </cell>
          <cell r="D79">
            <v>0</v>
          </cell>
          <cell r="E79"/>
          <cell r="F79"/>
          <cell r="G79"/>
          <cell r="H79">
            <v>0</v>
          </cell>
          <cell r="I79"/>
          <cell r="J79"/>
          <cell r="K79">
            <v>0</v>
          </cell>
          <cell r="L79"/>
          <cell r="M79"/>
          <cell r="N79">
            <v>10</v>
          </cell>
          <cell r="O79">
            <v>10</v>
          </cell>
        </row>
        <row r="80">
          <cell r="A80" t="str">
            <v>แฟลต 7 ลาดกระบัง</v>
          </cell>
          <cell r="B80">
            <v>23</v>
          </cell>
          <cell r="C80">
            <v>15</v>
          </cell>
          <cell r="D80">
            <v>8</v>
          </cell>
          <cell r="E80"/>
          <cell r="F80"/>
          <cell r="G80"/>
          <cell r="H80">
            <v>0</v>
          </cell>
          <cell r="I80"/>
          <cell r="J80"/>
          <cell r="K80">
            <v>0</v>
          </cell>
          <cell r="L80"/>
          <cell r="M80"/>
          <cell r="N80">
            <v>23</v>
          </cell>
          <cell r="O80">
            <v>15</v>
          </cell>
        </row>
        <row r="81">
          <cell r="A81" t="str">
            <v>รถไฟลาดกระบัง</v>
          </cell>
          <cell r="B81">
            <v>25</v>
          </cell>
          <cell r="C81">
            <v>25</v>
          </cell>
          <cell r="D81">
            <v>0</v>
          </cell>
          <cell r="E81"/>
          <cell r="F81"/>
          <cell r="G81"/>
          <cell r="H81">
            <v>0</v>
          </cell>
          <cell r="I81"/>
          <cell r="J81"/>
          <cell r="K81">
            <v>0</v>
          </cell>
          <cell r="L81"/>
          <cell r="M81"/>
          <cell r="N81">
            <v>25</v>
          </cell>
          <cell r="O81">
            <v>25</v>
          </cell>
        </row>
        <row r="82">
          <cell r="A82" t="str">
            <v>รถไฟลานบุญ</v>
          </cell>
          <cell r="B82">
            <v>15</v>
          </cell>
          <cell r="C82">
            <v>8</v>
          </cell>
          <cell r="D82">
            <v>7</v>
          </cell>
          <cell r="E82"/>
          <cell r="F82"/>
          <cell r="G82"/>
          <cell r="H82">
            <v>0</v>
          </cell>
          <cell r="I82"/>
          <cell r="J82"/>
          <cell r="K82">
            <v>0</v>
          </cell>
          <cell r="L82"/>
          <cell r="M82"/>
          <cell r="N82">
            <v>15</v>
          </cell>
          <cell r="O82">
            <v>8</v>
          </cell>
        </row>
        <row r="83">
          <cell r="A83" t="str">
            <v>รามานิเวศน์</v>
          </cell>
          <cell r="B83">
            <v>17</v>
          </cell>
          <cell r="C83">
            <v>9</v>
          </cell>
          <cell r="D83">
            <v>8</v>
          </cell>
          <cell r="E83"/>
          <cell r="F83"/>
          <cell r="G83"/>
          <cell r="H83">
            <v>0</v>
          </cell>
          <cell r="I83"/>
          <cell r="J83"/>
          <cell r="K83">
            <v>0</v>
          </cell>
          <cell r="L83"/>
          <cell r="M83"/>
          <cell r="N83">
            <v>17</v>
          </cell>
          <cell r="O83">
            <v>9</v>
          </cell>
        </row>
        <row r="84">
          <cell r="A84" t="str">
            <v>ลาดกระบัง 14/1</v>
          </cell>
          <cell r="B84">
            <v>43</v>
          </cell>
          <cell r="C84">
            <v>30</v>
          </cell>
          <cell r="D84">
            <v>13</v>
          </cell>
          <cell r="E84"/>
          <cell r="F84"/>
          <cell r="G84"/>
          <cell r="H84">
            <v>0</v>
          </cell>
          <cell r="I84"/>
          <cell r="J84"/>
          <cell r="K84">
            <v>0</v>
          </cell>
          <cell r="L84"/>
          <cell r="M84"/>
          <cell r="N84">
            <v>43</v>
          </cell>
          <cell r="O84">
            <v>30</v>
          </cell>
        </row>
        <row r="85">
          <cell r="A85" t="str">
            <v>วัด 2</v>
          </cell>
          <cell r="B85">
            <v>32</v>
          </cell>
          <cell r="C85">
            <v>31</v>
          </cell>
          <cell r="D85">
            <v>1</v>
          </cell>
          <cell r="E85"/>
          <cell r="F85"/>
          <cell r="G85"/>
          <cell r="H85">
            <v>0</v>
          </cell>
          <cell r="I85"/>
          <cell r="J85"/>
          <cell r="K85">
            <v>0</v>
          </cell>
          <cell r="L85"/>
          <cell r="M85"/>
          <cell r="N85">
            <v>32</v>
          </cell>
          <cell r="O85">
            <v>31</v>
          </cell>
        </row>
        <row r="86">
          <cell r="A86" t="str">
            <v>วัด 3 ลาดกระบัง</v>
          </cell>
          <cell r="B86">
            <v>18</v>
          </cell>
          <cell r="C86">
            <v>12</v>
          </cell>
          <cell r="D86">
            <v>6</v>
          </cell>
          <cell r="E86">
            <v>1</v>
          </cell>
          <cell r="F86"/>
          <cell r="G86"/>
          <cell r="H86">
            <v>1</v>
          </cell>
          <cell r="I86"/>
          <cell r="J86"/>
          <cell r="K86">
            <v>0</v>
          </cell>
          <cell r="L86"/>
          <cell r="M86"/>
          <cell r="N86">
            <v>18</v>
          </cell>
          <cell r="O86">
            <v>11</v>
          </cell>
        </row>
        <row r="87">
          <cell r="A87" t="str">
            <v>วัดลานบุญ</v>
          </cell>
          <cell r="B87">
            <v>7</v>
          </cell>
          <cell r="C87">
            <v>4</v>
          </cell>
          <cell r="D87">
            <v>3</v>
          </cell>
          <cell r="E87"/>
          <cell r="F87"/>
          <cell r="G87"/>
          <cell r="H87">
            <v>0</v>
          </cell>
          <cell r="I87"/>
          <cell r="J87"/>
          <cell r="K87">
            <v>0</v>
          </cell>
          <cell r="L87"/>
          <cell r="M87"/>
          <cell r="N87">
            <v>7</v>
          </cell>
          <cell r="O87">
            <v>4</v>
          </cell>
        </row>
        <row r="88">
          <cell r="A88" t="str">
            <v>สวนอาหารชานเมือง</v>
          </cell>
          <cell r="B88">
            <v>2</v>
          </cell>
          <cell r="C88">
            <v>2</v>
          </cell>
          <cell r="D88">
            <v>0</v>
          </cell>
          <cell r="E88"/>
          <cell r="F88"/>
          <cell r="G88"/>
          <cell r="H88">
            <v>0</v>
          </cell>
          <cell r="I88"/>
          <cell r="J88"/>
          <cell r="K88">
            <v>0</v>
          </cell>
          <cell r="L88"/>
          <cell r="M88"/>
          <cell r="N88">
            <v>2</v>
          </cell>
          <cell r="O88">
            <v>2</v>
          </cell>
        </row>
        <row r="89">
          <cell r="A89" t="str">
            <v>สังข์ทองงาม</v>
          </cell>
          <cell r="B89">
            <v>12</v>
          </cell>
          <cell r="C89">
            <v>11</v>
          </cell>
          <cell r="D89">
            <v>1</v>
          </cell>
          <cell r="E89"/>
          <cell r="F89"/>
          <cell r="G89"/>
          <cell r="H89">
            <v>0</v>
          </cell>
          <cell r="I89">
            <v>1</v>
          </cell>
          <cell r="J89">
            <v>4</v>
          </cell>
          <cell r="K89">
            <v>5</v>
          </cell>
          <cell r="L89">
            <v>5</v>
          </cell>
          <cell r="M89" t="str">
            <v>ครบแล้ว</v>
          </cell>
          <cell r="N89">
            <v>16</v>
          </cell>
          <cell r="O89">
            <v>16</v>
          </cell>
        </row>
        <row r="90">
          <cell r="A90" t="str">
            <v>สิ่งทอนำชัย</v>
          </cell>
          <cell r="B90">
            <v>4</v>
          </cell>
          <cell r="C90">
            <v>3</v>
          </cell>
          <cell r="D90">
            <v>1</v>
          </cell>
          <cell r="E90"/>
          <cell r="F90"/>
          <cell r="G90"/>
          <cell r="H90">
            <v>0</v>
          </cell>
          <cell r="I90"/>
          <cell r="J90"/>
          <cell r="K90">
            <v>0</v>
          </cell>
          <cell r="L90"/>
          <cell r="M90"/>
          <cell r="N90">
            <v>4</v>
          </cell>
          <cell r="O90">
            <v>3</v>
          </cell>
        </row>
        <row r="91">
          <cell r="A91" t="str">
            <v>หมู่บ้านโกลเด้นทาวน์</v>
          </cell>
          <cell r="B91">
            <v>5</v>
          </cell>
          <cell r="C91">
            <v>5</v>
          </cell>
          <cell r="D91">
            <v>0</v>
          </cell>
          <cell r="E91"/>
          <cell r="F91"/>
          <cell r="G91"/>
          <cell r="H91">
            <v>0</v>
          </cell>
          <cell r="I91"/>
          <cell r="J91"/>
          <cell r="K91">
            <v>0</v>
          </cell>
          <cell r="L91"/>
          <cell r="M91"/>
          <cell r="N91">
            <v>5</v>
          </cell>
          <cell r="O91">
            <v>5</v>
          </cell>
        </row>
        <row r="92">
          <cell r="A92" t="str">
            <v>หมู่บ้านโกลเด้นทาวน์ 2</v>
          </cell>
          <cell r="B92">
            <v>2</v>
          </cell>
          <cell r="C92">
            <v>0</v>
          </cell>
          <cell r="D92">
            <v>2</v>
          </cell>
          <cell r="E92"/>
          <cell r="F92"/>
          <cell r="G92"/>
          <cell r="H92">
            <v>0</v>
          </cell>
          <cell r="I92">
            <v>1</v>
          </cell>
          <cell r="J92"/>
          <cell r="K92">
            <v>1</v>
          </cell>
          <cell r="L92">
            <v>1</v>
          </cell>
          <cell r="M92" t="str">
            <v>ครบแล้ว</v>
          </cell>
          <cell r="N92">
            <v>2</v>
          </cell>
          <cell r="O92">
            <v>1</v>
          </cell>
        </row>
        <row r="93">
          <cell r="A93" t="str">
            <v>หมู่บ้านไทยสมุทร 2</v>
          </cell>
          <cell r="B93">
            <v>39</v>
          </cell>
          <cell r="C93">
            <v>29</v>
          </cell>
          <cell r="D93">
            <v>10</v>
          </cell>
          <cell r="E93">
            <v>1</v>
          </cell>
          <cell r="F93"/>
          <cell r="G93"/>
          <cell r="H93">
            <v>1</v>
          </cell>
          <cell r="I93"/>
          <cell r="J93"/>
          <cell r="K93">
            <v>0</v>
          </cell>
          <cell r="L93"/>
          <cell r="M93"/>
          <cell r="N93">
            <v>39</v>
          </cell>
          <cell r="O93">
            <v>28</v>
          </cell>
        </row>
        <row r="94">
          <cell r="A94" t="str">
            <v>หมู่บ้านมายด์ฮอฟฟ์</v>
          </cell>
          <cell r="B94">
            <v>3</v>
          </cell>
          <cell r="C94">
            <v>2</v>
          </cell>
          <cell r="D94">
            <v>1</v>
          </cell>
          <cell r="E94"/>
          <cell r="F94"/>
          <cell r="G94"/>
          <cell r="H94">
            <v>0</v>
          </cell>
          <cell r="I94"/>
          <cell r="J94"/>
          <cell r="K94">
            <v>0</v>
          </cell>
          <cell r="L94"/>
          <cell r="M94"/>
          <cell r="N94">
            <v>3</v>
          </cell>
          <cell r="O94">
            <v>2</v>
          </cell>
        </row>
        <row r="95">
          <cell r="A95" t="str">
            <v>หมู่บ้านรุ่งกิจ 9</v>
          </cell>
          <cell r="B95">
            <v>5</v>
          </cell>
          <cell r="C95">
            <v>3</v>
          </cell>
          <cell r="D95">
            <v>2</v>
          </cell>
          <cell r="E95"/>
          <cell r="F95"/>
          <cell r="G95"/>
          <cell r="H95">
            <v>0</v>
          </cell>
          <cell r="I95"/>
          <cell r="J95"/>
          <cell r="K95">
            <v>0</v>
          </cell>
          <cell r="L95"/>
          <cell r="M95"/>
          <cell r="N95">
            <v>5</v>
          </cell>
          <cell r="O95">
            <v>3</v>
          </cell>
        </row>
        <row r="96">
          <cell r="A96" t="str">
            <v>ไอซีดี</v>
          </cell>
          <cell r="B96">
            <v>26</v>
          </cell>
          <cell r="C96">
            <v>11</v>
          </cell>
          <cell r="D96">
            <v>15</v>
          </cell>
          <cell r="E96">
            <v>1</v>
          </cell>
          <cell r="F96"/>
          <cell r="G96"/>
          <cell r="H96">
            <v>1</v>
          </cell>
          <cell r="I96">
            <v>1</v>
          </cell>
          <cell r="J96"/>
          <cell r="K96">
            <v>1</v>
          </cell>
          <cell r="L96"/>
          <cell r="M96"/>
          <cell r="N96">
            <v>26</v>
          </cell>
          <cell r="O96">
            <v>11</v>
          </cell>
        </row>
        <row r="97">
          <cell r="A97" t="str">
            <v>RK Biz</v>
          </cell>
          <cell r="B97">
            <v>6</v>
          </cell>
          <cell r="C97">
            <v>2</v>
          </cell>
          <cell r="D97">
            <v>4</v>
          </cell>
          <cell r="E97"/>
          <cell r="F97"/>
          <cell r="G97"/>
          <cell r="H97">
            <v>0</v>
          </cell>
          <cell r="I97"/>
          <cell r="J97"/>
          <cell r="K97">
            <v>0</v>
          </cell>
          <cell r="L97"/>
          <cell r="M97"/>
          <cell r="N97">
            <v>6</v>
          </cell>
          <cell r="O97">
            <v>2</v>
          </cell>
        </row>
        <row r="98">
          <cell r="A98" t="str">
            <v>RNP เพลสสุวรรณภูมิ</v>
          </cell>
          <cell r="B98">
            <v>30</v>
          </cell>
          <cell r="C98">
            <v>22</v>
          </cell>
          <cell r="D98">
            <v>8</v>
          </cell>
          <cell r="E98"/>
          <cell r="F98"/>
          <cell r="G98"/>
          <cell r="H98">
            <v>0</v>
          </cell>
          <cell r="I98">
            <v>1</v>
          </cell>
          <cell r="J98"/>
          <cell r="K98">
            <v>1</v>
          </cell>
          <cell r="L98">
            <v>2</v>
          </cell>
          <cell r="M98" t="str">
            <v>ไม่มา 1</v>
          </cell>
          <cell r="N98">
            <v>30</v>
          </cell>
          <cell r="O98">
            <v>23</v>
          </cell>
        </row>
        <row r="99">
          <cell r="A99" t="str">
            <v>คอกม้า</v>
          </cell>
          <cell r="B99">
            <v>8</v>
          </cell>
          <cell r="C99">
            <v>7</v>
          </cell>
          <cell r="D99">
            <v>1</v>
          </cell>
          <cell r="E99">
            <v>1</v>
          </cell>
          <cell r="F99"/>
          <cell r="G99"/>
          <cell r="H99">
            <v>1</v>
          </cell>
          <cell r="I99"/>
          <cell r="J99"/>
          <cell r="K99">
            <v>0</v>
          </cell>
          <cell r="L99"/>
          <cell r="M99"/>
          <cell r="N99">
            <v>8</v>
          </cell>
          <cell r="O99">
            <v>6</v>
          </cell>
        </row>
        <row r="100">
          <cell r="A100" t="str">
            <v>คาลเท็กซ์</v>
          </cell>
          <cell r="B100">
            <v>18</v>
          </cell>
          <cell r="C100">
            <v>8</v>
          </cell>
          <cell r="D100">
            <v>10</v>
          </cell>
          <cell r="E100">
            <v>2</v>
          </cell>
          <cell r="F100"/>
          <cell r="G100"/>
          <cell r="H100">
            <v>2</v>
          </cell>
          <cell r="I100"/>
          <cell r="J100"/>
          <cell r="K100">
            <v>0</v>
          </cell>
          <cell r="L100"/>
          <cell r="M100"/>
          <cell r="N100">
            <v>18</v>
          </cell>
          <cell r="O100">
            <v>6</v>
          </cell>
        </row>
        <row r="101">
          <cell r="A101" t="str">
            <v>คุ้มเกล้า 53</v>
          </cell>
          <cell r="B101">
            <v>3</v>
          </cell>
          <cell r="C101">
            <v>3</v>
          </cell>
          <cell r="D101">
            <v>0</v>
          </cell>
          <cell r="E101"/>
          <cell r="F101"/>
          <cell r="G101"/>
          <cell r="H101">
            <v>0</v>
          </cell>
          <cell r="I101"/>
          <cell r="J101"/>
          <cell r="K101">
            <v>0</v>
          </cell>
          <cell r="L101"/>
          <cell r="M101"/>
          <cell r="N101">
            <v>3</v>
          </cell>
          <cell r="O101">
            <v>3</v>
          </cell>
        </row>
        <row r="102">
          <cell r="A102" t="str">
            <v>เคเค</v>
          </cell>
          <cell r="B102">
            <v>4</v>
          </cell>
          <cell r="C102">
            <v>2</v>
          </cell>
          <cell r="D102">
            <v>2</v>
          </cell>
          <cell r="E102"/>
          <cell r="F102"/>
          <cell r="G102"/>
          <cell r="H102">
            <v>0</v>
          </cell>
          <cell r="I102"/>
          <cell r="J102"/>
          <cell r="K102">
            <v>0</v>
          </cell>
          <cell r="L102"/>
          <cell r="M102"/>
          <cell r="N102">
            <v>4</v>
          </cell>
          <cell r="O102">
            <v>2</v>
          </cell>
        </row>
        <row r="103">
          <cell r="A103" t="str">
            <v>แจ้งหิรัญ</v>
          </cell>
          <cell r="B103">
            <v>5</v>
          </cell>
          <cell r="C103">
            <v>4</v>
          </cell>
          <cell r="D103">
            <v>1</v>
          </cell>
          <cell r="E103"/>
          <cell r="F103"/>
          <cell r="G103"/>
          <cell r="H103">
            <v>0</v>
          </cell>
          <cell r="I103"/>
          <cell r="J103"/>
          <cell r="K103">
            <v>0</v>
          </cell>
          <cell r="L103"/>
          <cell r="M103"/>
          <cell r="N103">
            <v>5</v>
          </cell>
          <cell r="O103">
            <v>4</v>
          </cell>
        </row>
        <row r="104">
          <cell r="A104" t="str">
            <v>ฉลองกรุง 31</v>
          </cell>
          <cell r="B104">
            <v>21</v>
          </cell>
          <cell r="C104">
            <v>13</v>
          </cell>
          <cell r="D104">
            <v>8</v>
          </cell>
          <cell r="E104">
            <v>1</v>
          </cell>
          <cell r="F104"/>
          <cell r="G104"/>
          <cell r="H104">
            <v>1</v>
          </cell>
          <cell r="I104"/>
          <cell r="J104"/>
          <cell r="K104">
            <v>0</v>
          </cell>
          <cell r="L104"/>
          <cell r="M104"/>
          <cell r="N104">
            <v>21</v>
          </cell>
          <cell r="O104">
            <v>12</v>
          </cell>
        </row>
        <row r="105">
          <cell r="A105" t="str">
            <v>เชี่ยว-เทเลคอม</v>
          </cell>
          <cell r="B105">
            <v>6</v>
          </cell>
          <cell r="C105">
            <v>1</v>
          </cell>
          <cell r="D105">
            <v>5</v>
          </cell>
          <cell r="E105">
            <v>1</v>
          </cell>
          <cell r="F105"/>
          <cell r="G105"/>
          <cell r="H105">
            <v>1</v>
          </cell>
          <cell r="I105"/>
          <cell r="J105"/>
          <cell r="K105">
            <v>0</v>
          </cell>
          <cell r="L105"/>
          <cell r="M105"/>
          <cell r="N105">
            <v>6</v>
          </cell>
          <cell r="O105">
            <v>0</v>
          </cell>
        </row>
        <row r="106">
          <cell r="A106" t="str">
            <v>ซอยจำเริญ</v>
          </cell>
          <cell r="B106">
            <v>21</v>
          </cell>
          <cell r="C106">
            <v>11</v>
          </cell>
          <cell r="D106">
            <v>10</v>
          </cell>
          <cell r="E106"/>
          <cell r="F106"/>
          <cell r="G106"/>
          <cell r="H106">
            <v>0</v>
          </cell>
          <cell r="I106"/>
          <cell r="J106"/>
          <cell r="K106">
            <v>0</v>
          </cell>
          <cell r="L106"/>
          <cell r="M106"/>
          <cell r="N106">
            <v>21</v>
          </cell>
          <cell r="O106">
            <v>11</v>
          </cell>
        </row>
        <row r="107">
          <cell r="A107" t="str">
            <v>ซอยร่มรื่น</v>
          </cell>
          <cell r="B107">
            <v>6</v>
          </cell>
          <cell r="C107">
            <v>4</v>
          </cell>
          <cell r="D107">
            <v>2</v>
          </cell>
          <cell r="E107"/>
          <cell r="F107"/>
          <cell r="G107"/>
          <cell r="H107">
            <v>0</v>
          </cell>
          <cell r="I107"/>
          <cell r="J107"/>
          <cell r="K107">
            <v>0</v>
          </cell>
          <cell r="L107"/>
          <cell r="M107"/>
          <cell r="N107">
            <v>6</v>
          </cell>
          <cell r="O107">
            <v>4</v>
          </cell>
        </row>
        <row r="108">
          <cell r="A108" t="str">
            <v>ซอยร่วมใจ</v>
          </cell>
          <cell r="B108">
            <v>14</v>
          </cell>
          <cell r="C108">
            <v>11</v>
          </cell>
          <cell r="D108">
            <v>3</v>
          </cell>
          <cell r="E108"/>
          <cell r="F108"/>
          <cell r="G108"/>
          <cell r="H108">
            <v>0</v>
          </cell>
          <cell r="I108"/>
          <cell r="J108"/>
          <cell r="K108">
            <v>0</v>
          </cell>
          <cell r="L108"/>
          <cell r="M108"/>
          <cell r="N108">
            <v>14</v>
          </cell>
          <cell r="O108">
            <v>11</v>
          </cell>
        </row>
        <row r="109">
          <cell r="A109" t="str">
            <v>ซีพี</v>
          </cell>
          <cell r="B109">
            <v>32</v>
          </cell>
          <cell r="C109">
            <v>27</v>
          </cell>
          <cell r="D109">
            <v>5</v>
          </cell>
          <cell r="E109">
            <v>1</v>
          </cell>
          <cell r="F109"/>
          <cell r="G109">
            <v>1</v>
          </cell>
          <cell r="H109">
            <v>2</v>
          </cell>
          <cell r="I109">
            <v>1</v>
          </cell>
          <cell r="J109"/>
          <cell r="K109">
            <v>1</v>
          </cell>
          <cell r="L109">
            <v>1</v>
          </cell>
          <cell r="M109" t="str">
            <v>ครบแล้ว</v>
          </cell>
          <cell r="N109">
            <v>32</v>
          </cell>
          <cell r="O109">
            <v>26</v>
          </cell>
        </row>
        <row r="110">
          <cell r="A110" t="str">
            <v>เซเว่น-หน้าฮอนด้า</v>
          </cell>
          <cell r="B110">
            <v>6</v>
          </cell>
          <cell r="C110">
            <v>4</v>
          </cell>
          <cell r="D110">
            <v>2</v>
          </cell>
          <cell r="E110"/>
          <cell r="F110"/>
          <cell r="G110"/>
          <cell r="H110">
            <v>0</v>
          </cell>
          <cell r="I110"/>
          <cell r="J110"/>
          <cell r="K110">
            <v>0</v>
          </cell>
          <cell r="L110"/>
          <cell r="M110"/>
          <cell r="N110">
            <v>6</v>
          </cell>
          <cell r="O110">
            <v>4</v>
          </cell>
        </row>
        <row r="111">
          <cell r="A111" t="str">
            <v>ดอกอ้อ</v>
          </cell>
          <cell r="B111">
            <v>15</v>
          </cell>
          <cell r="C111">
            <v>10</v>
          </cell>
          <cell r="D111">
            <v>6</v>
          </cell>
          <cell r="E111">
            <v>1</v>
          </cell>
          <cell r="F111"/>
          <cell r="G111"/>
          <cell r="H111">
            <v>1</v>
          </cell>
          <cell r="I111"/>
          <cell r="J111"/>
          <cell r="K111">
            <v>0</v>
          </cell>
          <cell r="L111"/>
          <cell r="M111"/>
          <cell r="N111">
            <v>15</v>
          </cell>
          <cell r="O111">
            <v>9</v>
          </cell>
        </row>
        <row r="112">
          <cell r="A112" t="str">
            <v>ตลาดจำลอง 2</v>
          </cell>
          <cell r="B112">
            <v>11</v>
          </cell>
          <cell r="C112">
            <v>7</v>
          </cell>
          <cell r="D112">
            <v>4</v>
          </cell>
          <cell r="E112">
            <v>1</v>
          </cell>
          <cell r="F112"/>
          <cell r="G112"/>
          <cell r="H112">
            <v>1</v>
          </cell>
          <cell r="I112"/>
          <cell r="J112"/>
          <cell r="K112">
            <v>0</v>
          </cell>
          <cell r="L112"/>
          <cell r="M112"/>
          <cell r="N112">
            <v>11</v>
          </cell>
          <cell r="O112">
            <v>6</v>
          </cell>
        </row>
        <row r="113">
          <cell r="A113" t="str">
            <v>ตลาดนัดนครฉลองกรุง</v>
          </cell>
          <cell r="B113">
            <v>6</v>
          </cell>
          <cell r="C113">
            <v>2</v>
          </cell>
          <cell r="D113">
            <v>4</v>
          </cell>
          <cell r="E113"/>
          <cell r="F113"/>
          <cell r="G113"/>
          <cell r="H113">
            <v>0</v>
          </cell>
          <cell r="I113"/>
          <cell r="J113"/>
          <cell r="K113">
            <v>0</v>
          </cell>
          <cell r="L113"/>
          <cell r="M113"/>
          <cell r="N113">
            <v>6</v>
          </cell>
          <cell r="O113">
            <v>2</v>
          </cell>
        </row>
        <row r="114">
          <cell r="A114" t="str">
            <v>ตลาดนัดนิคมลาดกระบัง</v>
          </cell>
          <cell r="B114">
            <v>17</v>
          </cell>
          <cell r="C114">
            <v>8</v>
          </cell>
          <cell r="D114">
            <v>9</v>
          </cell>
          <cell r="E114"/>
          <cell r="F114"/>
          <cell r="G114"/>
          <cell r="H114">
            <v>0</v>
          </cell>
          <cell r="I114">
            <v>1</v>
          </cell>
          <cell r="J114"/>
          <cell r="K114">
            <v>1</v>
          </cell>
          <cell r="L114">
            <v>1</v>
          </cell>
          <cell r="M114" t="str">
            <v>ครบแล้ว</v>
          </cell>
          <cell r="N114">
            <v>17</v>
          </cell>
          <cell r="O114">
            <v>9</v>
          </cell>
        </row>
        <row r="115">
          <cell r="A115" t="str">
            <v>ตลาดนำโชค</v>
          </cell>
          <cell r="B115">
            <v>2</v>
          </cell>
          <cell r="C115">
            <v>2</v>
          </cell>
          <cell r="D115">
            <v>0</v>
          </cell>
          <cell r="E115"/>
          <cell r="F115"/>
          <cell r="G115"/>
          <cell r="H115">
            <v>0</v>
          </cell>
          <cell r="I115"/>
          <cell r="J115"/>
          <cell r="K115">
            <v>0</v>
          </cell>
          <cell r="L115"/>
          <cell r="M115"/>
          <cell r="N115">
            <v>2</v>
          </cell>
          <cell r="O115">
            <v>2</v>
          </cell>
        </row>
        <row r="116">
          <cell r="A116" t="str">
            <v>ตลาดแย้มเจริญรัตน์</v>
          </cell>
          <cell r="B116">
            <v>16</v>
          </cell>
          <cell r="C116">
            <v>9</v>
          </cell>
          <cell r="D116">
            <v>7</v>
          </cell>
          <cell r="E116"/>
          <cell r="F116"/>
          <cell r="G116"/>
          <cell r="H116">
            <v>0</v>
          </cell>
          <cell r="I116"/>
          <cell r="J116"/>
          <cell r="K116">
            <v>0</v>
          </cell>
          <cell r="L116"/>
          <cell r="M116"/>
          <cell r="N116">
            <v>16</v>
          </cell>
          <cell r="O116">
            <v>9</v>
          </cell>
        </row>
        <row r="117">
          <cell r="A117" t="str">
            <v>เทพประทาน</v>
          </cell>
          <cell r="B117">
            <v>13</v>
          </cell>
          <cell r="C117">
            <v>8</v>
          </cell>
          <cell r="D117">
            <v>5</v>
          </cell>
          <cell r="E117"/>
          <cell r="F117"/>
          <cell r="G117"/>
          <cell r="H117">
            <v>0</v>
          </cell>
          <cell r="I117"/>
          <cell r="J117"/>
          <cell r="K117">
            <v>0</v>
          </cell>
          <cell r="L117"/>
          <cell r="M117"/>
          <cell r="N117">
            <v>13</v>
          </cell>
          <cell r="O117">
            <v>8</v>
          </cell>
        </row>
        <row r="118">
          <cell r="A118" t="str">
            <v>เทเลคอม</v>
          </cell>
          <cell r="B118">
            <v>12</v>
          </cell>
          <cell r="C118">
            <v>9</v>
          </cell>
          <cell r="D118">
            <v>3</v>
          </cell>
          <cell r="E118">
            <v>1</v>
          </cell>
          <cell r="F118"/>
          <cell r="G118"/>
          <cell r="H118">
            <v>1</v>
          </cell>
          <cell r="I118">
            <v>2</v>
          </cell>
          <cell r="J118"/>
          <cell r="K118">
            <v>2</v>
          </cell>
          <cell r="L118">
            <v>2</v>
          </cell>
          <cell r="M118" t="str">
            <v>ครบแล้ว</v>
          </cell>
          <cell r="N118">
            <v>12</v>
          </cell>
          <cell r="O118">
            <v>10</v>
          </cell>
        </row>
        <row r="119">
          <cell r="A119" t="str">
            <v>ธรรมชาติ</v>
          </cell>
          <cell r="B119">
            <v>3</v>
          </cell>
          <cell r="C119">
            <v>2</v>
          </cell>
          <cell r="D119">
            <v>1</v>
          </cell>
          <cell r="E119"/>
          <cell r="F119"/>
          <cell r="G119"/>
          <cell r="H119">
            <v>0</v>
          </cell>
          <cell r="I119"/>
          <cell r="J119"/>
          <cell r="K119">
            <v>0</v>
          </cell>
          <cell r="L119"/>
          <cell r="M119"/>
          <cell r="N119">
            <v>3</v>
          </cell>
          <cell r="O119">
            <v>2</v>
          </cell>
        </row>
        <row r="120">
          <cell r="A120" t="str">
            <v>นวมินทร์ 3 สหคลินิค</v>
          </cell>
          <cell r="B120">
            <v>3</v>
          </cell>
          <cell r="C120">
            <v>3</v>
          </cell>
          <cell r="D120">
            <v>0</v>
          </cell>
          <cell r="E120"/>
          <cell r="F120"/>
          <cell r="G120"/>
          <cell r="H120">
            <v>0</v>
          </cell>
          <cell r="I120"/>
          <cell r="J120">
            <v>1</v>
          </cell>
          <cell r="K120">
            <v>1</v>
          </cell>
          <cell r="L120">
            <v>1</v>
          </cell>
          <cell r="M120" t="str">
            <v>ครบแล้ว</v>
          </cell>
          <cell r="N120">
            <v>4</v>
          </cell>
          <cell r="O120">
            <v>4</v>
          </cell>
        </row>
        <row r="121">
          <cell r="A121" t="str">
            <v>นิคม 1</v>
          </cell>
          <cell r="B121">
            <v>9</v>
          </cell>
          <cell r="C121">
            <v>6</v>
          </cell>
          <cell r="D121">
            <v>3</v>
          </cell>
          <cell r="E121"/>
          <cell r="F121"/>
          <cell r="G121"/>
          <cell r="H121">
            <v>0</v>
          </cell>
          <cell r="I121"/>
          <cell r="J121"/>
          <cell r="K121">
            <v>0</v>
          </cell>
          <cell r="L121"/>
          <cell r="M121"/>
          <cell r="N121">
            <v>9</v>
          </cell>
          <cell r="O121">
            <v>6</v>
          </cell>
        </row>
        <row r="122">
          <cell r="A122" t="str">
            <v>นิคม 3</v>
          </cell>
          <cell r="B122">
            <v>25</v>
          </cell>
          <cell r="C122">
            <v>17</v>
          </cell>
          <cell r="D122">
            <v>8</v>
          </cell>
          <cell r="E122">
            <v>1</v>
          </cell>
          <cell r="F122"/>
          <cell r="G122"/>
          <cell r="H122">
            <v>1</v>
          </cell>
          <cell r="I122"/>
          <cell r="J122"/>
          <cell r="K122">
            <v>0</v>
          </cell>
          <cell r="L122"/>
          <cell r="M122"/>
          <cell r="N122">
            <v>25</v>
          </cell>
          <cell r="O122">
            <v>16</v>
          </cell>
        </row>
        <row r="123">
          <cell r="A123" t="str">
            <v>นิคมฯ 2</v>
          </cell>
          <cell r="B123">
            <v>24</v>
          </cell>
          <cell r="C123">
            <v>23</v>
          </cell>
          <cell r="D123">
            <v>1</v>
          </cell>
          <cell r="E123"/>
          <cell r="F123">
            <v>1</v>
          </cell>
          <cell r="G123"/>
          <cell r="H123">
            <v>1</v>
          </cell>
          <cell r="I123">
            <v>2</v>
          </cell>
          <cell r="J123">
            <v>1</v>
          </cell>
          <cell r="K123">
            <v>3</v>
          </cell>
          <cell r="L123">
            <v>3</v>
          </cell>
          <cell r="M123" t="str">
            <v>ครบแล้ว</v>
          </cell>
          <cell r="N123">
            <v>25</v>
          </cell>
          <cell r="O123">
            <v>25</v>
          </cell>
        </row>
        <row r="124">
          <cell r="A124" t="str">
            <v>บดินทร์เดชา</v>
          </cell>
          <cell r="B124">
            <v>9</v>
          </cell>
          <cell r="C124">
            <v>6</v>
          </cell>
          <cell r="D124">
            <v>3</v>
          </cell>
          <cell r="E124"/>
          <cell r="F124"/>
          <cell r="G124"/>
          <cell r="H124">
            <v>0</v>
          </cell>
          <cell r="I124"/>
          <cell r="J124"/>
          <cell r="K124">
            <v>0</v>
          </cell>
          <cell r="L124"/>
          <cell r="M124"/>
          <cell r="N124">
            <v>9</v>
          </cell>
          <cell r="O124">
            <v>6</v>
          </cell>
        </row>
        <row r="125">
          <cell r="A125" t="str">
            <v>บัวทอง</v>
          </cell>
          <cell r="B125">
            <v>8</v>
          </cell>
          <cell r="C125">
            <v>4</v>
          </cell>
          <cell r="D125">
            <v>4</v>
          </cell>
          <cell r="E125">
            <v>1</v>
          </cell>
          <cell r="F125"/>
          <cell r="G125"/>
          <cell r="H125">
            <v>1</v>
          </cell>
          <cell r="I125"/>
          <cell r="J125"/>
          <cell r="K125">
            <v>0</v>
          </cell>
          <cell r="L125"/>
          <cell r="M125"/>
          <cell r="N125">
            <v>8</v>
          </cell>
          <cell r="O125">
            <v>3</v>
          </cell>
        </row>
        <row r="126">
          <cell r="A126" t="str">
            <v>ประสานสุข คุ้มเกล้า ซ.23</v>
          </cell>
          <cell r="B126">
            <v>6</v>
          </cell>
          <cell r="C126">
            <v>5</v>
          </cell>
          <cell r="D126">
            <v>1</v>
          </cell>
          <cell r="E126"/>
          <cell r="F126"/>
          <cell r="G126"/>
          <cell r="H126">
            <v>0</v>
          </cell>
          <cell r="I126"/>
          <cell r="J126"/>
          <cell r="K126">
            <v>0</v>
          </cell>
          <cell r="L126"/>
          <cell r="M126"/>
          <cell r="N126">
            <v>6</v>
          </cell>
          <cell r="O126">
            <v>5</v>
          </cell>
        </row>
        <row r="127">
          <cell r="A127" t="str">
            <v>ปากซอยเทเลคอม</v>
          </cell>
          <cell r="B127">
            <v>16</v>
          </cell>
          <cell r="C127">
            <v>12</v>
          </cell>
          <cell r="D127">
            <v>4</v>
          </cell>
          <cell r="E127"/>
          <cell r="F127"/>
          <cell r="G127"/>
          <cell r="H127">
            <v>0</v>
          </cell>
          <cell r="I127"/>
          <cell r="J127"/>
          <cell r="K127">
            <v>0</v>
          </cell>
          <cell r="L127"/>
          <cell r="M127"/>
          <cell r="N127">
            <v>16</v>
          </cell>
          <cell r="O127">
            <v>12</v>
          </cell>
        </row>
        <row r="128">
          <cell r="A128" t="str">
            <v>ปากซอยวัดทิพพาวาส</v>
          </cell>
          <cell r="B128">
            <v>10</v>
          </cell>
          <cell r="C128">
            <v>6</v>
          </cell>
          <cell r="D128">
            <v>4</v>
          </cell>
          <cell r="E128">
            <v>1</v>
          </cell>
          <cell r="F128"/>
          <cell r="G128"/>
          <cell r="H128">
            <v>1</v>
          </cell>
          <cell r="I128"/>
          <cell r="J128"/>
          <cell r="K128">
            <v>0</v>
          </cell>
          <cell r="L128"/>
          <cell r="M128"/>
          <cell r="N128">
            <v>10</v>
          </cell>
          <cell r="O128">
            <v>5</v>
          </cell>
        </row>
        <row r="129">
          <cell r="A129" t="str">
            <v>ป๋าทร</v>
          </cell>
          <cell r="B129">
            <v>17</v>
          </cell>
          <cell r="C129">
            <v>8</v>
          </cell>
          <cell r="D129">
            <v>9</v>
          </cell>
          <cell r="E129"/>
          <cell r="F129"/>
          <cell r="G129"/>
          <cell r="H129">
            <v>0</v>
          </cell>
          <cell r="I129"/>
          <cell r="J129"/>
          <cell r="K129">
            <v>0</v>
          </cell>
          <cell r="L129"/>
          <cell r="M129"/>
          <cell r="N129">
            <v>17</v>
          </cell>
          <cell r="O129">
            <v>8</v>
          </cell>
        </row>
        <row r="130">
          <cell r="A130" t="str">
            <v>ผู้ใหญ่คล้าย</v>
          </cell>
          <cell r="B130">
            <v>3</v>
          </cell>
          <cell r="C130">
            <v>1</v>
          </cell>
          <cell r="D130">
            <v>2</v>
          </cell>
          <cell r="E130"/>
          <cell r="F130"/>
          <cell r="G130"/>
          <cell r="H130">
            <v>0</v>
          </cell>
          <cell r="I130"/>
          <cell r="J130"/>
          <cell r="K130">
            <v>0</v>
          </cell>
          <cell r="L130"/>
          <cell r="M130"/>
          <cell r="N130">
            <v>3</v>
          </cell>
          <cell r="O130">
            <v>1</v>
          </cell>
        </row>
        <row r="131">
          <cell r="A131" t="str">
            <v>พฤกษา 51</v>
          </cell>
          <cell r="B131">
            <v>11</v>
          </cell>
          <cell r="C131">
            <v>8</v>
          </cell>
          <cell r="D131">
            <v>3</v>
          </cell>
          <cell r="E131"/>
          <cell r="F131"/>
          <cell r="G131"/>
          <cell r="H131">
            <v>0</v>
          </cell>
          <cell r="I131"/>
          <cell r="J131"/>
          <cell r="K131">
            <v>0</v>
          </cell>
          <cell r="L131"/>
          <cell r="M131"/>
          <cell r="N131">
            <v>11</v>
          </cell>
          <cell r="O131">
            <v>8</v>
          </cell>
        </row>
        <row r="132">
          <cell r="A132" t="str">
            <v>เพิ่มทรัพย์</v>
          </cell>
          <cell r="B132">
            <v>15</v>
          </cell>
          <cell r="C132">
            <v>13</v>
          </cell>
          <cell r="D132">
            <v>2</v>
          </cell>
          <cell r="E132"/>
          <cell r="F132"/>
          <cell r="G132"/>
          <cell r="H132">
            <v>0</v>
          </cell>
          <cell r="I132"/>
          <cell r="J132"/>
          <cell r="K132">
            <v>0</v>
          </cell>
          <cell r="L132"/>
          <cell r="M132"/>
          <cell r="N132">
            <v>15</v>
          </cell>
          <cell r="O132">
            <v>13</v>
          </cell>
        </row>
        <row r="133">
          <cell r="A133" t="str">
            <v>เพิ่มสุขซอยกำนันเย็นอุทิศ</v>
          </cell>
          <cell r="B133">
            <v>6</v>
          </cell>
          <cell r="C133">
            <v>4</v>
          </cell>
          <cell r="D133">
            <v>2</v>
          </cell>
          <cell r="E133"/>
          <cell r="F133"/>
          <cell r="G133"/>
          <cell r="H133">
            <v>0</v>
          </cell>
          <cell r="I133"/>
          <cell r="J133"/>
          <cell r="K133">
            <v>0</v>
          </cell>
          <cell r="L133"/>
          <cell r="M133"/>
          <cell r="N133">
            <v>6</v>
          </cell>
          <cell r="O133">
            <v>4</v>
          </cell>
        </row>
        <row r="134">
          <cell r="A134" t="str">
            <v>ฟาร์มเฮาท์</v>
          </cell>
          <cell r="B134">
            <v>6</v>
          </cell>
          <cell r="C134">
            <v>2</v>
          </cell>
          <cell r="D134">
            <v>4</v>
          </cell>
          <cell r="E134"/>
          <cell r="F134"/>
          <cell r="G134"/>
          <cell r="H134">
            <v>0</v>
          </cell>
          <cell r="I134"/>
          <cell r="J134"/>
          <cell r="K134">
            <v>0</v>
          </cell>
          <cell r="L134"/>
          <cell r="M134"/>
          <cell r="N134">
            <v>6</v>
          </cell>
          <cell r="O134">
            <v>2</v>
          </cell>
        </row>
        <row r="135">
          <cell r="A135" t="str">
            <v>ฟิฟธ์หน้านิคม</v>
          </cell>
          <cell r="B135">
            <v>14</v>
          </cell>
          <cell r="C135">
            <v>13</v>
          </cell>
          <cell r="D135">
            <v>1</v>
          </cell>
          <cell r="E135"/>
          <cell r="F135"/>
          <cell r="G135"/>
          <cell r="H135">
            <v>0</v>
          </cell>
          <cell r="I135"/>
          <cell r="J135"/>
          <cell r="K135">
            <v>0</v>
          </cell>
          <cell r="L135"/>
          <cell r="M135"/>
          <cell r="N135">
            <v>14</v>
          </cell>
          <cell r="O135">
            <v>13</v>
          </cell>
        </row>
        <row r="136">
          <cell r="A136" t="str">
            <v>ยูนิลีเวอร์</v>
          </cell>
          <cell r="B136">
            <v>9</v>
          </cell>
          <cell r="C136">
            <v>5</v>
          </cell>
          <cell r="D136">
            <v>4</v>
          </cell>
          <cell r="E136">
            <v>1</v>
          </cell>
          <cell r="F136"/>
          <cell r="G136"/>
          <cell r="H136">
            <v>1</v>
          </cell>
          <cell r="I136"/>
          <cell r="J136"/>
          <cell r="K136">
            <v>0</v>
          </cell>
          <cell r="L136"/>
          <cell r="M136"/>
          <cell r="N136">
            <v>9</v>
          </cell>
          <cell r="O136">
            <v>4</v>
          </cell>
        </row>
        <row r="137">
          <cell r="A137" t="str">
            <v>เย็นวิลล่า</v>
          </cell>
          <cell r="B137">
            <v>36</v>
          </cell>
          <cell r="C137">
            <v>36</v>
          </cell>
          <cell r="D137">
            <v>0</v>
          </cell>
          <cell r="E137">
            <v>1</v>
          </cell>
          <cell r="F137"/>
          <cell r="G137"/>
          <cell r="H137">
            <v>1</v>
          </cell>
          <cell r="I137">
            <v>1</v>
          </cell>
          <cell r="J137">
            <v>5</v>
          </cell>
          <cell r="K137">
            <v>6</v>
          </cell>
          <cell r="L137">
            <v>6</v>
          </cell>
          <cell r="M137" t="str">
            <v>ครบแล้ว</v>
          </cell>
          <cell r="N137">
            <v>41</v>
          </cell>
          <cell r="O137">
            <v>41</v>
          </cell>
        </row>
        <row r="138">
          <cell r="A138" t="str">
            <v>ร่มไทร 1</v>
          </cell>
          <cell r="B138">
            <v>8</v>
          </cell>
          <cell r="C138">
            <v>5</v>
          </cell>
          <cell r="D138">
            <v>5</v>
          </cell>
          <cell r="E138"/>
          <cell r="F138"/>
          <cell r="G138"/>
          <cell r="H138">
            <v>0</v>
          </cell>
          <cell r="I138"/>
          <cell r="J138"/>
          <cell r="K138">
            <v>0</v>
          </cell>
          <cell r="L138"/>
          <cell r="M138"/>
          <cell r="N138">
            <v>8</v>
          </cell>
          <cell r="O138">
            <v>5</v>
          </cell>
        </row>
        <row r="139">
          <cell r="A139" t="str">
            <v>รามัญ</v>
          </cell>
          <cell r="B139">
            <v>12</v>
          </cell>
          <cell r="C139">
            <v>8</v>
          </cell>
          <cell r="D139">
            <v>4</v>
          </cell>
          <cell r="E139"/>
          <cell r="F139"/>
          <cell r="G139"/>
          <cell r="H139">
            <v>0</v>
          </cell>
          <cell r="I139">
            <v>3</v>
          </cell>
          <cell r="J139"/>
          <cell r="K139">
            <v>3</v>
          </cell>
          <cell r="L139">
            <v>3</v>
          </cell>
          <cell r="M139" t="str">
            <v>ครบแล้ว</v>
          </cell>
          <cell r="N139">
            <v>12</v>
          </cell>
          <cell r="O139">
            <v>11</v>
          </cell>
        </row>
        <row r="140">
          <cell r="A140" t="str">
            <v>รุ่งนภาธานี</v>
          </cell>
          <cell r="B140">
            <v>26</v>
          </cell>
          <cell r="C140">
            <v>14</v>
          </cell>
          <cell r="D140">
            <v>12</v>
          </cell>
          <cell r="E140"/>
          <cell r="F140"/>
          <cell r="G140"/>
          <cell r="H140">
            <v>0</v>
          </cell>
          <cell r="I140">
            <v>4</v>
          </cell>
          <cell r="J140"/>
          <cell r="K140">
            <v>4</v>
          </cell>
          <cell r="L140">
            <v>4</v>
          </cell>
          <cell r="M140" t="str">
            <v>ครบแล้ว</v>
          </cell>
          <cell r="N140">
            <v>26</v>
          </cell>
          <cell r="O140">
            <v>18</v>
          </cell>
        </row>
        <row r="141">
          <cell r="A141" t="str">
            <v>รุ่งอรุณ</v>
          </cell>
          <cell r="B141">
            <v>10</v>
          </cell>
          <cell r="C141">
            <v>5</v>
          </cell>
          <cell r="D141">
            <v>5</v>
          </cell>
          <cell r="E141"/>
          <cell r="F141"/>
          <cell r="G141"/>
          <cell r="H141">
            <v>0</v>
          </cell>
          <cell r="I141"/>
          <cell r="J141"/>
          <cell r="K141">
            <v>0</v>
          </cell>
          <cell r="L141"/>
          <cell r="M141"/>
          <cell r="N141">
            <v>10</v>
          </cell>
          <cell r="O141">
            <v>5</v>
          </cell>
        </row>
        <row r="142">
          <cell r="A142" t="str">
            <v>รุ่งอรุณ 2</v>
          </cell>
          <cell r="B142">
            <v>6</v>
          </cell>
          <cell r="C142">
            <v>2</v>
          </cell>
          <cell r="D142">
            <v>4</v>
          </cell>
          <cell r="E142"/>
          <cell r="F142"/>
          <cell r="G142"/>
          <cell r="H142">
            <v>0</v>
          </cell>
          <cell r="I142"/>
          <cell r="J142"/>
          <cell r="K142">
            <v>0</v>
          </cell>
          <cell r="L142"/>
          <cell r="M142"/>
          <cell r="N142">
            <v>6</v>
          </cell>
          <cell r="O142">
            <v>2</v>
          </cell>
        </row>
        <row r="143">
          <cell r="A143" t="str">
            <v>ละมัย</v>
          </cell>
          <cell r="B143">
            <v>7</v>
          </cell>
          <cell r="C143">
            <v>4</v>
          </cell>
          <cell r="D143">
            <v>3</v>
          </cell>
          <cell r="E143"/>
          <cell r="F143"/>
          <cell r="G143"/>
          <cell r="H143">
            <v>0</v>
          </cell>
          <cell r="I143"/>
          <cell r="J143"/>
          <cell r="K143">
            <v>0</v>
          </cell>
          <cell r="L143"/>
          <cell r="M143"/>
          <cell r="N143">
            <v>7</v>
          </cell>
          <cell r="O143">
            <v>4</v>
          </cell>
        </row>
        <row r="144">
          <cell r="A144" t="str">
            <v>ลำกอไผ่ 1</v>
          </cell>
          <cell r="B144">
            <v>14</v>
          </cell>
          <cell r="C144">
            <v>8</v>
          </cell>
          <cell r="D144">
            <v>7</v>
          </cell>
          <cell r="E144"/>
          <cell r="F144"/>
          <cell r="G144"/>
          <cell r="H144">
            <v>0</v>
          </cell>
          <cell r="I144"/>
          <cell r="J144"/>
          <cell r="K144">
            <v>0</v>
          </cell>
          <cell r="L144"/>
          <cell r="M144"/>
          <cell r="N144">
            <v>14</v>
          </cell>
          <cell r="O144">
            <v>8</v>
          </cell>
        </row>
        <row r="145">
          <cell r="A145" t="str">
            <v>ลำแตงโม</v>
          </cell>
          <cell r="B145">
            <v>9</v>
          </cell>
          <cell r="C145">
            <v>9</v>
          </cell>
          <cell r="D145">
            <v>0</v>
          </cell>
          <cell r="E145"/>
          <cell r="F145"/>
          <cell r="G145"/>
          <cell r="H145">
            <v>0</v>
          </cell>
          <cell r="I145"/>
          <cell r="J145">
            <v>3</v>
          </cell>
          <cell r="K145">
            <v>3</v>
          </cell>
          <cell r="L145">
            <v>3</v>
          </cell>
          <cell r="M145" t="str">
            <v>ครบแล้ว</v>
          </cell>
          <cell r="N145">
            <v>12</v>
          </cell>
          <cell r="O145">
            <v>12</v>
          </cell>
        </row>
        <row r="146">
          <cell r="A146" t="str">
            <v>วนารมย์</v>
          </cell>
          <cell r="B146">
            <v>15</v>
          </cell>
          <cell r="C146">
            <v>13</v>
          </cell>
          <cell r="D146">
            <v>2</v>
          </cell>
          <cell r="E146"/>
          <cell r="F146"/>
          <cell r="G146"/>
          <cell r="H146">
            <v>0</v>
          </cell>
          <cell r="I146">
            <v>2</v>
          </cell>
          <cell r="J146">
            <v>2</v>
          </cell>
          <cell r="K146">
            <v>4</v>
          </cell>
          <cell r="L146">
            <v>4</v>
          </cell>
          <cell r="M146" t="str">
            <v>ครบแล้ว</v>
          </cell>
          <cell r="N146">
            <v>17</v>
          </cell>
          <cell r="O146">
            <v>17</v>
          </cell>
        </row>
        <row r="147">
          <cell r="A147" t="str">
            <v>วัดสุทธาโภชน์</v>
          </cell>
          <cell r="B147">
            <v>9</v>
          </cell>
          <cell r="C147">
            <v>9</v>
          </cell>
          <cell r="D147">
            <v>0</v>
          </cell>
          <cell r="E147">
            <v>3</v>
          </cell>
          <cell r="F147"/>
          <cell r="G147"/>
          <cell r="H147">
            <v>3</v>
          </cell>
          <cell r="I147"/>
          <cell r="J147"/>
          <cell r="K147">
            <v>0</v>
          </cell>
          <cell r="L147"/>
          <cell r="M147"/>
          <cell r="N147">
            <v>9</v>
          </cell>
          <cell r="O147">
            <v>6</v>
          </cell>
        </row>
        <row r="148">
          <cell r="A148" t="str">
            <v>สยามอินเตอร์</v>
          </cell>
          <cell r="B148">
            <v>5</v>
          </cell>
          <cell r="C148">
            <v>2</v>
          </cell>
          <cell r="D148">
            <v>3</v>
          </cell>
          <cell r="E148"/>
          <cell r="F148"/>
          <cell r="G148"/>
          <cell r="H148">
            <v>0</v>
          </cell>
          <cell r="I148"/>
          <cell r="J148"/>
          <cell r="K148">
            <v>0</v>
          </cell>
          <cell r="L148"/>
          <cell r="M148"/>
          <cell r="N148">
            <v>5</v>
          </cell>
          <cell r="O148">
            <v>2</v>
          </cell>
        </row>
        <row r="149">
          <cell r="A149" t="str">
            <v>สะพานวัดทิพพาวาส</v>
          </cell>
          <cell r="B149">
            <v>9</v>
          </cell>
          <cell r="C149">
            <v>4</v>
          </cell>
          <cell r="D149">
            <v>5</v>
          </cell>
          <cell r="E149"/>
          <cell r="F149"/>
          <cell r="G149"/>
          <cell r="H149">
            <v>0</v>
          </cell>
          <cell r="I149"/>
          <cell r="J149"/>
          <cell r="K149">
            <v>0</v>
          </cell>
          <cell r="L149"/>
          <cell r="M149"/>
          <cell r="N149">
            <v>9</v>
          </cell>
          <cell r="O149">
            <v>4</v>
          </cell>
        </row>
        <row r="150">
          <cell r="A150" t="str">
            <v>สามแยกเจ้าคุณทหาร</v>
          </cell>
          <cell r="B150">
            <v>7</v>
          </cell>
          <cell r="C150">
            <v>4</v>
          </cell>
          <cell r="D150">
            <v>3</v>
          </cell>
          <cell r="E150"/>
          <cell r="F150"/>
          <cell r="G150"/>
          <cell r="H150">
            <v>0</v>
          </cell>
          <cell r="I150"/>
          <cell r="J150"/>
          <cell r="K150">
            <v>0</v>
          </cell>
          <cell r="L150"/>
          <cell r="M150"/>
          <cell r="N150">
            <v>7</v>
          </cell>
          <cell r="O150">
            <v>4</v>
          </cell>
        </row>
        <row r="151">
          <cell r="A151" t="str">
            <v>สามแยกดาต้า (C1 หน้าอาร์ทเสรีน่า)</v>
          </cell>
          <cell r="B151">
            <v>11</v>
          </cell>
          <cell r="C151">
            <v>10</v>
          </cell>
          <cell r="D151">
            <v>1</v>
          </cell>
          <cell r="E151"/>
          <cell r="F151"/>
          <cell r="G151"/>
          <cell r="H151">
            <v>0</v>
          </cell>
          <cell r="I151"/>
          <cell r="J151"/>
          <cell r="K151">
            <v>0</v>
          </cell>
          <cell r="L151"/>
          <cell r="M151"/>
          <cell r="N151">
            <v>11</v>
          </cell>
          <cell r="O151">
            <v>10</v>
          </cell>
        </row>
        <row r="152">
          <cell r="A152" t="str">
            <v>สี่แยกคุ้มเกล้า</v>
          </cell>
          <cell r="B152">
            <v>21</v>
          </cell>
          <cell r="C152">
            <v>17</v>
          </cell>
          <cell r="D152">
            <v>4</v>
          </cell>
          <cell r="E152"/>
          <cell r="F152"/>
          <cell r="G152"/>
          <cell r="H152">
            <v>0</v>
          </cell>
          <cell r="I152"/>
          <cell r="J152"/>
          <cell r="K152">
            <v>0</v>
          </cell>
          <cell r="L152"/>
          <cell r="M152"/>
          <cell r="N152">
            <v>21</v>
          </cell>
          <cell r="O152">
            <v>17</v>
          </cell>
        </row>
        <row r="153">
          <cell r="A153" t="str">
            <v>เสรีชัย 13 (G1/13 หน้าไทยเมจิ)</v>
          </cell>
          <cell r="B153">
            <v>13</v>
          </cell>
          <cell r="C153">
            <v>10</v>
          </cell>
          <cell r="D153">
            <v>3</v>
          </cell>
          <cell r="E153"/>
          <cell r="F153"/>
          <cell r="G153"/>
          <cell r="H153">
            <v>0</v>
          </cell>
          <cell r="I153"/>
          <cell r="J153"/>
          <cell r="K153">
            <v>0</v>
          </cell>
          <cell r="L153"/>
          <cell r="M153"/>
          <cell r="N153">
            <v>13</v>
          </cell>
          <cell r="O153">
            <v>10</v>
          </cell>
        </row>
        <row r="154">
          <cell r="A154" t="str">
            <v>หมู่บ้านพฤกษา 70</v>
          </cell>
          <cell r="B154">
            <v>10</v>
          </cell>
          <cell r="C154">
            <v>7</v>
          </cell>
          <cell r="D154">
            <v>3</v>
          </cell>
          <cell r="E154"/>
          <cell r="F154"/>
          <cell r="G154"/>
          <cell r="H154">
            <v>0</v>
          </cell>
          <cell r="I154"/>
          <cell r="J154"/>
          <cell r="K154">
            <v>0</v>
          </cell>
          <cell r="L154"/>
          <cell r="M154"/>
          <cell r="N154">
            <v>10</v>
          </cell>
          <cell r="O154">
            <v>7</v>
          </cell>
        </row>
        <row r="155">
          <cell r="A155" t="str">
            <v>หมู่บ้านลำปลาทิว</v>
          </cell>
          <cell r="B155">
            <v>8</v>
          </cell>
          <cell r="C155">
            <v>4</v>
          </cell>
          <cell r="D155">
            <v>4</v>
          </cell>
          <cell r="E155"/>
          <cell r="F155"/>
          <cell r="G155"/>
          <cell r="H155">
            <v>0</v>
          </cell>
          <cell r="I155"/>
          <cell r="J155"/>
          <cell r="K155">
            <v>0</v>
          </cell>
          <cell r="L155"/>
          <cell r="M155"/>
          <cell r="N155">
            <v>8</v>
          </cell>
          <cell r="O155">
            <v>4</v>
          </cell>
        </row>
        <row r="156">
          <cell r="A156" t="str">
            <v>หอแดง</v>
          </cell>
          <cell r="B156">
            <v>5</v>
          </cell>
          <cell r="C156">
            <v>3</v>
          </cell>
          <cell r="D156">
            <v>2</v>
          </cell>
          <cell r="E156"/>
          <cell r="F156"/>
          <cell r="G156"/>
          <cell r="H156">
            <v>0</v>
          </cell>
          <cell r="I156"/>
          <cell r="J156"/>
          <cell r="K156">
            <v>0</v>
          </cell>
          <cell r="L156"/>
          <cell r="M156"/>
          <cell r="N156">
            <v>5</v>
          </cell>
          <cell r="O156">
            <v>3</v>
          </cell>
        </row>
        <row r="157">
          <cell r="A157" t="str">
            <v>อยู่ดี</v>
          </cell>
          <cell r="B157">
            <v>2</v>
          </cell>
          <cell r="C157">
            <v>2</v>
          </cell>
          <cell r="D157">
            <v>0</v>
          </cell>
          <cell r="E157"/>
          <cell r="F157"/>
          <cell r="G157"/>
          <cell r="H157">
            <v>0</v>
          </cell>
          <cell r="I157"/>
          <cell r="J157"/>
          <cell r="K157">
            <v>0</v>
          </cell>
          <cell r="L157"/>
          <cell r="M157"/>
          <cell r="N157">
            <v>2</v>
          </cell>
          <cell r="O157">
            <v>2</v>
          </cell>
        </row>
        <row r="158">
          <cell r="A158" t="str">
            <v>เอไอ (ข้าง ร.พ.พระจอมเกล้าฯ)</v>
          </cell>
          <cell r="B158">
            <v>0</v>
          </cell>
          <cell r="C158">
            <v>0</v>
          </cell>
          <cell r="D158">
            <v>0</v>
          </cell>
          <cell r="E158"/>
          <cell r="F158"/>
          <cell r="G158"/>
          <cell r="H158">
            <v>0</v>
          </cell>
          <cell r="I158"/>
          <cell r="J158">
            <v>1</v>
          </cell>
          <cell r="K158">
            <v>1</v>
          </cell>
          <cell r="L158">
            <v>3</v>
          </cell>
          <cell r="M158" t="str">
            <v>ไม่มา 2</v>
          </cell>
          <cell r="N158">
            <v>1</v>
          </cell>
          <cell r="O158">
            <v>1</v>
          </cell>
        </row>
        <row r="159">
          <cell r="A159" t="str">
            <v>ฮอนด้า</v>
          </cell>
          <cell r="B159">
            <v>5</v>
          </cell>
          <cell r="C159">
            <v>5</v>
          </cell>
          <cell r="D159">
            <v>0</v>
          </cell>
          <cell r="E159"/>
          <cell r="F159"/>
          <cell r="G159"/>
          <cell r="H159">
            <v>0</v>
          </cell>
          <cell r="I159"/>
          <cell r="J159"/>
          <cell r="K159">
            <v>0</v>
          </cell>
          <cell r="L159"/>
          <cell r="M159"/>
          <cell r="N159">
            <v>5</v>
          </cell>
          <cell r="O159">
            <v>5</v>
          </cell>
        </row>
        <row r="160">
          <cell r="A160" t="str">
            <v>กังวาล</v>
          </cell>
          <cell r="B160">
            <v>11</v>
          </cell>
          <cell r="C160">
            <v>5</v>
          </cell>
          <cell r="D160">
            <v>6</v>
          </cell>
          <cell r="E160">
            <v>1</v>
          </cell>
          <cell r="F160"/>
          <cell r="G160"/>
          <cell r="H160">
            <v>1</v>
          </cell>
          <cell r="I160"/>
          <cell r="J160"/>
          <cell r="K160">
            <v>0</v>
          </cell>
          <cell r="L160"/>
          <cell r="M160"/>
          <cell r="N160">
            <v>11</v>
          </cell>
          <cell r="O160">
            <v>4</v>
          </cell>
        </row>
        <row r="161">
          <cell r="A161" t="str">
            <v>เขียวโซน 5</v>
          </cell>
          <cell r="B161">
            <v>13</v>
          </cell>
          <cell r="C161">
            <v>13</v>
          </cell>
          <cell r="D161">
            <v>0</v>
          </cell>
          <cell r="E161"/>
          <cell r="F161"/>
          <cell r="G161"/>
          <cell r="H161">
            <v>0</v>
          </cell>
          <cell r="I161"/>
          <cell r="J161"/>
          <cell r="K161">
            <v>0</v>
          </cell>
          <cell r="L161"/>
          <cell r="M161"/>
          <cell r="N161">
            <v>13</v>
          </cell>
          <cell r="O161">
            <v>13</v>
          </cell>
        </row>
        <row r="162">
          <cell r="A162" t="str">
            <v>เคหะทองคำ</v>
          </cell>
          <cell r="B162">
            <v>3</v>
          </cell>
          <cell r="C162">
            <v>2</v>
          </cell>
          <cell r="D162">
            <v>1</v>
          </cell>
          <cell r="E162"/>
          <cell r="F162"/>
          <cell r="G162"/>
          <cell r="H162">
            <v>0</v>
          </cell>
          <cell r="I162"/>
          <cell r="J162"/>
          <cell r="K162">
            <v>0</v>
          </cell>
          <cell r="L162"/>
          <cell r="M162"/>
          <cell r="N162">
            <v>3</v>
          </cell>
          <cell r="O162">
            <v>2</v>
          </cell>
        </row>
        <row r="163">
          <cell r="A163" t="str">
            <v>ซอยท่าเรือ</v>
          </cell>
          <cell r="B163">
            <v>7</v>
          </cell>
          <cell r="C163">
            <v>4</v>
          </cell>
          <cell r="D163">
            <v>3</v>
          </cell>
          <cell r="E163">
            <v>1</v>
          </cell>
          <cell r="F163"/>
          <cell r="G163"/>
          <cell r="H163">
            <v>1</v>
          </cell>
          <cell r="I163"/>
          <cell r="J163"/>
          <cell r="K163">
            <v>0</v>
          </cell>
          <cell r="L163"/>
          <cell r="M163"/>
          <cell r="N163">
            <v>7</v>
          </cell>
          <cell r="O163">
            <v>3</v>
          </cell>
        </row>
        <row r="164">
          <cell r="A164" t="str">
            <v>โซน 11</v>
          </cell>
          <cell r="B164">
            <v>11</v>
          </cell>
          <cell r="C164">
            <v>9</v>
          </cell>
          <cell r="D164">
            <v>2</v>
          </cell>
          <cell r="E164"/>
          <cell r="F164"/>
          <cell r="G164"/>
          <cell r="H164">
            <v>0</v>
          </cell>
          <cell r="I164"/>
          <cell r="J164"/>
          <cell r="K164">
            <v>0</v>
          </cell>
          <cell r="L164"/>
          <cell r="M164"/>
          <cell r="N164">
            <v>11</v>
          </cell>
          <cell r="O164">
            <v>9</v>
          </cell>
        </row>
        <row r="165">
          <cell r="A165" t="str">
            <v>ดวงพิทักษ์ โซน 9</v>
          </cell>
          <cell r="B165">
            <v>5</v>
          </cell>
          <cell r="C165">
            <v>3</v>
          </cell>
          <cell r="D165">
            <v>2</v>
          </cell>
          <cell r="E165"/>
          <cell r="F165"/>
          <cell r="G165"/>
          <cell r="H165">
            <v>0</v>
          </cell>
          <cell r="I165"/>
          <cell r="J165"/>
          <cell r="K165">
            <v>0</v>
          </cell>
          <cell r="L165"/>
          <cell r="M165"/>
          <cell r="N165">
            <v>5</v>
          </cell>
          <cell r="O165">
            <v>3</v>
          </cell>
        </row>
        <row r="166">
          <cell r="A166" t="str">
            <v>ดีสกุล</v>
          </cell>
          <cell r="B166">
            <v>15</v>
          </cell>
          <cell r="C166">
            <v>8</v>
          </cell>
          <cell r="D166">
            <v>7</v>
          </cell>
          <cell r="E166">
            <v>1</v>
          </cell>
          <cell r="F166"/>
          <cell r="G166"/>
          <cell r="H166">
            <v>1</v>
          </cell>
          <cell r="I166"/>
          <cell r="J166"/>
          <cell r="K166">
            <v>0</v>
          </cell>
          <cell r="L166"/>
          <cell r="M166"/>
          <cell r="N166">
            <v>15</v>
          </cell>
          <cell r="O166">
            <v>7</v>
          </cell>
        </row>
        <row r="167">
          <cell r="A167" t="str">
            <v>ตลาดกลาง ซอย 83</v>
          </cell>
          <cell r="B167">
            <v>21</v>
          </cell>
          <cell r="C167">
            <v>15</v>
          </cell>
          <cell r="D167">
            <v>6</v>
          </cell>
          <cell r="E167"/>
          <cell r="F167"/>
          <cell r="G167"/>
          <cell r="H167">
            <v>0</v>
          </cell>
          <cell r="I167"/>
          <cell r="J167"/>
          <cell r="K167">
            <v>0</v>
          </cell>
          <cell r="L167"/>
          <cell r="M167"/>
          <cell r="N167">
            <v>21</v>
          </cell>
          <cell r="O167">
            <v>15</v>
          </cell>
        </row>
        <row r="168">
          <cell r="A168" t="str">
            <v>ตลาดเกรียงไกร</v>
          </cell>
          <cell r="B168">
            <v>40</v>
          </cell>
          <cell r="C168">
            <v>25</v>
          </cell>
          <cell r="D168">
            <v>15</v>
          </cell>
          <cell r="E168"/>
          <cell r="F168"/>
          <cell r="G168"/>
          <cell r="H168">
            <v>0</v>
          </cell>
          <cell r="I168"/>
          <cell r="J168"/>
          <cell r="K168">
            <v>0</v>
          </cell>
          <cell r="L168"/>
          <cell r="M168"/>
          <cell r="N168">
            <v>40</v>
          </cell>
          <cell r="O168">
            <v>25</v>
          </cell>
        </row>
        <row r="169">
          <cell r="A169" t="str">
            <v>ตลาดสดร่มเกล้า 81</v>
          </cell>
          <cell r="B169">
            <v>16</v>
          </cell>
          <cell r="C169">
            <v>16</v>
          </cell>
          <cell r="D169">
            <v>0</v>
          </cell>
          <cell r="E169"/>
          <cell r="F169"/>
          <cell r="G169"/>
          <cell r="H169">
            <v>0</v>
          </cell>
          <cell r="I169"/>
          <cell r="J169"/>
          <cell r="K169">
            <v>0</v>
          </cell>
          <cell r="L169"/>
          <cell r="M169"/>
          <cell r="N169">
            <v>16</v>
          </cell>
          <cell r="O169">
            <v>16</v>
          </cell>
        </row>
        <row r="170">
          <cell r="A170" t="str">
            <v>ต้อย</v>
          </cell>
          <cell r="B170">
            <v>8</v>
          </cell>
          <cell r="C170">
            <v>6</v>
          </cell>
          <cell r="D170">
            <v>2</v>
          </cell>
          <cell r="E170"/>
          <cell r="F170"/>
          <cell r="G170"/>
          <cell r="H170">
            <v>0</v>
          </cell>
          <cell r="I170"/>
          <cell r="J170"/>
          <cell r="K170">
            <v>0</v>
          </cell>
          <cell r="L170"/>
          <cell r="M170"/>
          <cell r="N170">
            <v>8</v>
          </cell>
          <cell r="O170">
            <v>6</v>
          </cell>
        </row>
        <row r="171">
          <cell r="A171" t="str">
            <v>ตุ่ม-ต้อย</v>
          </cell>
          <cell r="B171">
            <v>18</v>
          </cell>
          <cell r="C171">
            <v>7</v>
          </cell>
          <cell r="D171">
            <v>11</v>
          </cell>
          <cell r="E171"/>
          <cell r="F171"/>
          <cell r="G171"/>
          <cell r="H171">
            <v>0</v>
          </cell>
          <cell r="I171">
            <v>1</v>
          </cell>
          <cell r="J171"/>
          <cell r="K171">
            <v>1</v>
          </cell>
          <cell r="L171">
            <v>1</v>
          </cell>
          <cell r="M171" t="str">
            <v>ครบแล้ว</v>
          </cell>
          <cell r="N171">
            <v>18</v>
          </cell>
          <cell r="O171">
            <v>8</v>
          </cell>
        </row>
        <row r="172">
          <cell r="A172" t="str">
            <v>เทวดา</v>
          </cell>
          <cell r="B172">
            <v>17</v>
          </cell>
          <cell r="C172">
            <v>12</v>
          </cell>
          <cell r="D172">
            <v>5</v>
          </cell>
          <cell r="E172">
            <v>1</v>
          </cell>
          <cell r="F172"/>
          <cell r="G172"/>
          <cell r="H172">
            <v>1</v>
          </cell>
          <cell r="I172"/>
          <cell r="J172"/>
          <cell r="K172">
            <v>0</v>
          </cell>
          <cell r="L172"/>
          <cell r="M172"/>
          <cell r="N172">
            <v>17</v>
          </cell>
          <cell r="O172">
            <v>11</v>
          </cell>
        </row>
        <row r="173">
          <cell r="A173" t="str">
            <v>นกน้อย</v>
          </cell>
          <cell r="B173">
            <v>5</v>
          </cell>
          <cell r="C173">
            <v>5</v>
          </cell>
          <cell r="D173">
            <v>0</v>
          </cell>
          <cell r="E173"/>
          <cell r="F173"/>
          <cell r="G173"/>
          <cell r="H173">
            <v>0</v>
          </cell>
          <cell r="I173"/>
          <cell r="J173"/>
          <cell r="K173">
            <v>0</v>
          </cell>
          <cell r="L173"/>
          <cell r="M173"/>
          <cell r="N173">
            <v>5</v>
          </cell>
          <cell r="O173">
            <v>5</v>
          </cell>
        </row>
        <row r="174">
          <cell r="A174" t="str">
            <v>น้ำเพชร</v>
          </cell>
          <cell r="B174">
            <v>18</v>
          </cell>
          <cell r="C174">
            <v>12</v>
          </cell>
          <cell r="D174">
            <v>6</v>
          </cell>
          <cell r="E174"/>
          <cell r="F174"/>
          <cell r="G174"/>
          <cell r="H174">
            <v>0</v>
          </cell>
          <cell r="I174"/>
          <cell r="J174"/>
          <cell r="K174">
            <v>0</v>
          </cell>
          <cell r="L174"/>
          <cell r="M174"/>
          <cell r="N174">
            <v>18</v>
          </cell>
          <cell r="O174">
            <v>12</v>
          </cell>
        </row>
        <row r="175">
          <cell r="A175" t="str">
            <v>บิ๊กซีเคหะร่มเกล้า</v>
          </cell>
          <cell r="B175">
            <v>8</v>
          </cell>
          <cell r="C175">
            <v>8</v>
          </cell>
          <cell r="D175">
            <v>1</v>
          </cell>
          <cell r="E175"/>
          <cell r="F175"/>
          <cell r="G175"/>
          <cell r="H175">
            <v>0</v>
          </cell>
          <cell r="I175"/>
          <cell r="J175"/>
          <cell r="K175">
            <v>0</v>
          </cell>
          <cell r="L175"/>
          <cell r="M175"/>
          <cell r="N175">
            <v>8</v>
          </cell>
          <cell r="O175">
            <v>8</v>
          </cell>
        </row>
        <row r="176">
          <cell r="A176" t="str">
            <v>เบิกฟ้ามิวสิค</v>
          </cell>
          <cell r="B176">
            <v>1</v>
          </cell>
          <cell r="C176">
            <v>1</v>
          </cell>
          <cell r="D176">
            <v>0</v>
          </cell>
          <cell r="E176"/>
          <cell r="F176"/>
          <cell r="G176"/>
          <cell r="H176">
            <v>0</v>
          </cell>
          <cell r="I176"/>
          <cell r="J176"/>
          <cell r="K176">
            <v>0</v>
          </cell>
          <cell r="L176"/>
          <cell r="M176"/>
          <cell r="N176">
            <v>1</v>
          </cell>
          <cell r="O176">
            <v>1</v>
          </cell>
        </row>
        <row r="177">
          <cell r="A177" t="str">
            <v>พ้วน 1 โซน 10</v>
          </cell>
          <cell r="B177">
            <v>5</v>
          </cell>
          <cell r="C177">
            <v>3</v>
          </cell>
          <cell r="D177">
            <v>2</v>
          </cell>
          <cell r="E177"/>
          <cell r="F177"/>
          <cell r="G177"/>
          <cell r="H177">
            <v>0</v>
          </cell>
          <cell r="I177">
            <v>1</v>
          </cell>
          <cell r="J177"/>
          <cell r="K177">
            <v>1</v>
          </cell>
          <cell r="L177">
            <v>1</v>
          </cell>
          <cell r="M177" t="str">
            <v>ครบแล้ว</v>
          </cell>
          <cell r="N177">
            <v>5</v>
          </cell>
          <cell r="O177">
            <v>4</v>
          </cell>
        </row>
        <row r="178">
          <cell r="A178" t="str">
            <v>พ้วน 2</v>
          </cell>
          <cell r="B178">
            <v>29</v>
          </cell>
          <cell r="C178">
            <v>27</v>
          </cell>
          <cell r="D178">
            <v>2</v>
          </cell>
          <cell r="E178"/>
          <cell r="F178"/>
          <cell r="G178"/>
          <cell r="H178">
            <v>0</v>
          </cell>
          <cell r="I178"/>
          <cell r="J178"/>
          <cell r="K178">
            <v>0</v>
          </cell>
          <cell r="L178"/>
          <cell r="M178"/>
          <cell r="N178">
            <v>29</v>
          </cell>
          <cell r="O178">
            <v>27</v>
          </cell>
        </row>
        <row r="179">
          <cell r="A179" t="str">
            <v>พูนสิน</v>
          </cell>
          <cell r="B179">
            <v>67</v>
          </cell>
          <cell r="C179">
            <v>56</v>
          </cell>
          <cell r="D179">
            <v>11</v>
          </cell>
          <cell r="E179">
            <v>1</v>
          </cell>
          <cell r="F179"/>
          <cell r="G179"/>
          <cell r="H179">
            <v>1</v>
          </cell>
          <cell r="I179"/>
          <cell r="J179"/>
          <cell r="K179">
            <v>0</v>
          </cell>
          <cell r="L179"/>
          <cell r="M179"/>
          <cell r="N179">
            <v>67</v>
          </cell>
          <cell r="O179">
            <v>55</v>
          </cell>
        </row>
        <row r="180">
          <cell r="A180" t="str">
            <v>เพอร์เฟค คาซ่า</v>
          </cell>
          <cell r="B180">
            <v>4</v>
          </cell>
          <cell r="C180">
            <v>3</v>
          </cell>
          <cell r="D180">
            <v>1</v>
          </cell>
          <cell r="E180"/>
          <cell r="F180"/>
          <cell r="G180"/>
          <cell r="H180">
            <v>0</v>
          </cell>
          <cell r="I180"/>
          <cell r="J180"/>
          <cell r="K180">
            <v>0</v>
          </cell>
          <cell r="L180"/>
          <cell r="M180"/>
          <cell r="N180">
            <v>4</v>
          </cell>
          <cell r="O180">
            <v>3</v>
          </cell>
        </row>
        <row r="181">
          <cell r="A181" t="str">
            <v>รุ่งกิจ 7</v>
          </cell>
          <cell r="B181">
            <v>12</v>
          </cell>
          <cell r="C181">
            <v>6</v>
          </cell>
          <cell r="D181">
            <v>6</v>
          </cell>
          <cell r="E181"/>
          <cell r="F181"/>
          <cell r="G181"/>
          <cell r="H181">
            <v>0</v>
          </cell>
          <cell r="I181">
            <v>1</v>
          </cell>
          <cell r="J181"/>
          <cell r="K181">
            <v>1</v>
          </cell>
          <cell r="L181">
            <v>1</v>
          </cell>
          <cell r="M181" t="str">
            <v>ครบแล้ว</v>
          </cell>
          <cell r="N181">
            <v>12</v>
          </cell>
          <cell r="O181">
            <v>7</v>
          </cell>
        </row>
        <row r="182">
          <cell r="A182" t="str">
            <v>ลูกป๊อก</v>
          </cell>
          <cell r="B182">
            <v>31</v>
          </cell>
          <cell r="C182">
            <v>23</v>
          </cell>
          <cell r="D182">
            <v>8</v>
          </cell>
          <cell r="E182"/>
          <cell r="F182"/>
          <cell r="G182">
            <v>1</v>
          </cell>
          <cell r="H182">
            <v>1</v>
          </cell>
          <cell r="I182">
            <v>1</v>
          </cell>
          <cell r="J182"/>
          <cell r="K182">
            <v>1</v>
          </cell>
          <cell r="L182">
            <v>1</v>
          </cell>
          <cell r="M182" t="str">
            <v>ครบแล้ว</v>
          </cell>
          <cell r="N182">
            <v>31</v>
          </cell>
          <cell r="O182">
            <v>23</v>
          </cell>
        </row>
        <row r="183">
          <cell r="A183" t="str">
            <v>วัชระบุปผา เอื้ออาทรร่มเกล้า 2</v>
          </cell>
          <cell r="B183">
            <v>19</v>
          </cell>
          <cell r="C183">
            <v>16</v>
          </cell>
          <cell r="D183">
            <v>3</v>
          </cell>
          <cell r="E183"/>
          <cell r="F183"/>
          <cell r="G183"/>
          <cell r="H183">
            <v>0</v>
          </cell>
          <cell r="I183"/>
          <cell r="J183"/>
          <cell r="K183">
            <v>0</v>
          </cell>
          <cell r="L183"/>
          <cell r="M183"/>
          <cell r="N183">
            <v>19</v>
          </cell>
          <cell r="O183">
            <v>16</v>
          </cell>
        </row>
        <row r="184">
          <cell r="A184" t="str">
            <v>ส.ทองเจือ</v>
          </cell>
          <cell r="B184">
            <v>17</v>
          </cell>
          <cell r="C184">
            <v>14</v>
          </cell>
          <cell r="D184">
            <v>3</v>
          </cell>
          <cell r="E184"/>
          <cell r="F184"/>
          <cell r="G184"/>
          <cell r="H184">
            <v>0</v>
          </cell>
          <cell r="I184"/>
          <cell r="J184"/>
          <cell r="K184">
            <v>0</v>
          </cell>
          <cell r="L184"/>
          <cell r="M184"/>
          <cell r="N184">
            <v>17</v>
          </cell>
          <cell r="O184">
            <v>14</v>
          </cell>
        </row>
        <row r="185">
          <cell r="A185" t="str">
            <v>หมู่บ้านนครินทร์</v>
          </cell>
          <cell r="B185">
            <v>1</v>
          </cell>
          <cell r="C185">
            <v>1</v>
          </cell>
          <cell r="D185">
            <v>0</v>
          </cell>
          <cell r="E185"/>
          <cell r="F185"/>
          <cell r="G185"/>
          <cell r="H185">
            <v>0</v>
          </cell>
          <cell r="I185"/>
          <cell r="J185"/>
          <cell r="K185">
            <v>0</v>
          </cell>
          <cell r="L185"/>
          <cell r="M185"/>
          <cell r="N185">
            <v>1</v>
          </cell>
          <cell r="O185">
            <v>1</v>
          </cell>
        </row>
        <row r="186">
          <cell r="A186" t="str">
            <v>หมู่บ้านพาราไดซ์</v>
          </cell>
          <cell r="B186">
            <v>1</v>
          </cell>
          <cell r="C186">
            <v>1</v>
          </cell>
          <cell r="D186">
            <v>0</v>
          </cell>
          <cell r="E186"/>
          <cell r="F186"/>
          <cell r="G186"/>
          <cell r="H186">
            <v>0</v>
          </cell>
          <cell r="I186"/>
          <cell r="J186"/>
          <cell r="K186">
            <v>0</v>
          </cell>
          <cell r="L186"/>
          <cell r="M186"/>
          <cell r="N186">
            <v>1</v>
          </cell>
          <cell r="O186">
            <v>1</v>
          </cell>
        </row>
        <row r="187">
          <cell r="A187" t="str">
            <v>หลังคาแดง</v>
          </cell>
          <cell r="B187">
            <v>18</v>
          </cell>
          <cell r="C187">
            <v>12</v>
          </cell>
          <cell r="D187">
            <v>6</v>
          </cell>
          <cell r="E187">
            <v>1</v>
          </cell>
          <cell r="F187"/>
          <cell r="G187"/>
          <cell r="H187">
            <v>1</v>
          </cell>
          <cell r="I187"/>
          <cell r="J187"/>
          <cell r="K187">
            <v>0</v>
          </cell>
          <cell r="L187"/>
          <cell r="M187"/>
          <cell r="N187">
            <v>18</v>
          </cell>
          <cell r="O187">
            <v>11</v>
          </cell>
        </row>
        <row r="188">
          <cell r="A188" t="str">
            <v>อินทรีย์แดง</v>
          </cell>
          <cell r="B188">
            <v>5</v>
          </cell>
          <cell r="C188">
            <v>5</v>
          </cell>
          <cell r="D188">
            <v>0</v>
          </cell>
          <cell r="E188"/>
          <cell r="F188"/>
          <cell r="G188"/>
          <cell r="H188">
            <v>0</v>
          </cell>
          <cell r="I188"/>
          <cell r="J188"/>
          <cell r="K188">
            <v>0</v>
          </cell>
          <cell r="L188"/>
          <cell r="M188"/>
          <cell r="N188">
            <v>5</v>
          </cell>
          <cell r="O188">
            <v>5</v>
          </cell>
        </row>
        <row r="189">
          <cell r="A189" t="str">
            <v>เอื้ออาทรเคหะร่มเกล้า</v>
          </cell>
          <cell r="B189">
            <v>43</v>
          </cell>
          <cell r="C189">
            <v>34</v>
          </cell>
          <cell r="D189">
            <v>9</v>
          </cell>
          <cell r="E189">
            <v>1</v>
          </cell>
          <cell r="F189"/>
          <cell r="G189"/>
          <cell r="H189">
            <v>1</v>
          </cell>
          <cell r="I189"/>
          <cell r="J189"/>
          <cell r="K189">
            <v>0</v>
          </cell>
          <cell r="L189"/>
          <cell r="M189"/>
          <cell r="N189">
            <v>43</v>
          </cell>
          <cell r="O189">
            <v>33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63642-E174-9A42-A98B-7E6D6C1AF47C}">
  <dimension ref="A1:E191"/>
  <sheetViews>
    <sheetView tabSelected="1" view="pageBreakPreview" zoomScale="60" zoomScaleNormal="100" workbookViewId="0">
      <selection sqref="A1:E1"/>
    </sheetView>
  </sheetViews>
  <sheetFormatPr defaultColWidth="8.875" defaultRowHeight="17.25" x14ac:dyDescent="0.4"/>
  <cols>
    <col min="1" max="1" width="6.5" style="17" customWidth="1"/>
    <col min="2" max="2" width="25.625" style="17" customWidth="1"/>
    <col min="3" max="3" width="16" style="17" customWidth="1"/>
    <col min="4" max="5" width="18.5" style="17" customWidth="1"/>
    <col min="6" max="16384" width="8.875" style="17"/>
  </cols>
  <sheetData>
    <row r="1" spans="1:5" ht="26.25" x14ac:dyDescent="0.6">
      <c r="A1" s="18" t="s">
        <v>0</v>
      </c>
      <c r="B1" s="18"/>
      <c r="C1" s="18"/>
      <c r="D1" s="18"/>
      <c r="E1" s="18"/>
    </row>
    <row r="2" spans="1:5" ht="26.25" x14ac:dyDescent="0.6">
      <c r="A2" s="18" t="s">
        <v>1</v>
      </c>
      <c r="B2" s="18"/>
      <c r="C2" s="18"/>
      <c r="D2" s="18"/>
      <c r="E2" s="18"/>
    </row>
    <row r="3" spans="1:5" ht="26.25" x14ac:dyDescent="0.6">
      <c r="A3" s="19" t="s">
        <v>2</v>
      </c>
      <c r="B3" s="19"/>
      <c r="C3" s="19"/>
      <c r="D3" s="19"/>
      <c r="E3" s="19"/>
    </row>
    <row r="4" spans="1:5" ht="26.25" x14ac:dyDescent="0.4">
      <c r="A4" s="20" t="s">
        <v>3</v>
      </c>
      <c r="B4" s="23" t="s">
        <v>4</v>
      </c>
      <c r="C4" s="24"/>
      <c r="D4" s="23" t="s">
        <v>5</v>
      </c>
      <c r="E4" s="24"/>
    </row>
    <row r="5" spans="1:5" ht="26.25" x14ac:dyDescent="0.4">
      <c r="A5" s="21"/>
      <c r="B5" s="25"/>
      <c r="C5" s="26"/>
      <c r="D5" s="25" t="s">
        <v>6</v>
      </c>
      <c r="E5" s="26"/>
    </row>
    <row r="6" spans="1:5" ht="26.25" x14ac:dyDescent="0.6">
      <c r="A6" s="22"/>
      <c r="B6" s="1" t="s">
        <v>7</v>
      </c>
      <c r="C6" s="1" t="s">
        <v>8</v>
      </c>
      <c r="D6" s="1" t="s">
        <v>9</v>
      </c>
      <c r="E6" s="1" t="s">
        <v>10</v>
      </c>
    </row>
    <row r="7" spans="1:5" ht="26.25" x14ac:dyDescent="0.6">
      <c r="A7" s="2">
        <v>1</v>
      </c>
      <c r="B7" s="3" t="s">
        <v>11</v>
      </c>
      <c r="C7" s="1" t="s">
        <v>12</v>
      </c>
      <c r="D7" s="2">
        <f>VLOOKUP(B7,'[1]ต.ค.-มี.ค.69'!$A$6:$O$189,15,0)</f>
        <v>1</v>
      </c>
      <c r="E7" s="1" t="s">
        <v>182</v>
      </c>
    </row>
    <row r="8" spans="1:5" ht="26.25" x14ac:dyDescent="0.6">
      <c r="A8" s="2">
        <v>2</v>
      </c>
      <c r="B8" s="3" t="s">
        <v>13</v>
      </c>
      <c r="C8" s="1" t="s">
        <v>12</v>
      </c>
      <c r="D8" s="2">
        <f>VLOOKUP(B8,'[1]ต.ค.-มี.ค.69'!$A$6:$O$189,15,0)</f>
        <v>7</v>
      </c>
      <c r="E8" s="1" t="s">
        <v>182</v>
      </c>
    </row>
    <row r="9" spans="1:5" ht="26.25" x14ac:dyDescent="0.6">
      <c r="A9" s="2">
        <v>3</v>
      </c>
      <c r="B9" s="3" t="s">
        <v>14</v>
      </c>
      <c r="C9" s="1" t="s">
        <v>12</v>
      </c>
      <c r="D9" s="2">
        <f>VLOOKUP(B9,'[1]ต.ค.-มี.ค.69'!$A$6:$O$189,15,0)</f>
        <v>2</v>
      </c>
      <c r="E9" s="1" t="s">
        <v>182</v>
      </c>
    </row>
    <row r="10" spans="1:5" ht="26.25" x14ac:dyDescent="0.6">
      <c r="A10" s="2">
        <v>4</v>
      </c>
      <c r="B10" s="3" t="s">
        <v>15</v>
      </c>
      <c r="C10" s="1" t="s">
        <v>12</v>
      </c>
      <c r="D10" s="2">
        <f>VLOOKUP(B10,'[1]ต.ค.-มี.ค.69'!$A$6:$O$189,15,0)</f>
        <v>4</v>
      </c>
      <c r="E10" s="1" t="s">
        <v>182</v>
      </c>
    </row>
    <row r="11" spans="1:5" ht="26.25" x14ac:dyDescent="0.6">
      <c r="A11" s="2">
        <v>5</v>
      </c>
      <c r="B11" s="4" t="s">
        <v>16</v>
      </c>
      <c r="C11" s="1" t="s">
        <v>12</v>
      </c>
      <c r="D11" s="2">
        <f>VLOOKUP(B11,'[1]ต.ค.-มี.ค.69'!$A$6:$O$189,15,0)</f>
        <v>3</v>
      </c>
      <c r="E11" s="1" t="s">
        <v>182</v>
      </c>
    </row>
    <row r="12" spans="1:5" ht="26.25" x14ac:dyDescent="0.6">
      <c r="A12" s="2">
        <v>6</v>
      </c>
      <c r="B12" s="3" t="s">
        <v>17</v>
      </c>
      <c r="C12" s="1" t="s">
        <v>12</v>
      </c>
      <c r="D12" s="2">
        <f>VLOOKUP(B12,'[1]ต.ค.-มี.ค.69'!$A$6:$O$189,15,0)</f>
        <v>39</v>
      </c>
      <c r="E12" s="1" t="s">
        <v>182</v>
      </c>
    </row>
    <row r="13" spans="1:5" ht="26.25" x14ac:dyDescent="0.6">
      <c r="A13" s="2">
        <v>7</v>
      </c>
      <c r="B13" s="3" t="s">
        <v>18</v>
      </c>
      <c r="C13" s="1" t="s">
        <v>12</v>
      </c>
      <c r="D13" s="2">
        <f>VLOOKUP(B13,'[1]ต.ค.-มี.ค.69'!$A$6:$O$189,15,0)</f>
        <v>2</v>
      </c>
      <c r="E13" s="1" t="s">
        <v>182</v>
      </c>
    </row>
    <row r="14" spans="1:5" ht="26.25" x14ac:dyDescent="0.6">
      <c r="A14" s="2">
        <v>8</v>
      </c>
      <c r="B14" s="3" t="s">
        <v>19</v>
      </c>
      <c r="C14" s="1" t="s">
        <v>12</v>
      </c>
      <c r="D14" s="2">
        <f>VLOOKUP(B14,'[1]ต.ค.-มี.ค.69'!$A$6:$O$189,15,0)</f>
        <v>21</v>
      </c>
      <c r="E14" s="1" t="s">
        <v>182</v>
      </c>
    </row>
    <row r="15" spans="1:5" ht="26.25" x14ac:dyDescent="0.6">
      <c r="A15" s="2">
        <v>9</v>
      </c>
      <c r="B15" s="3" t="s">
        <v>20</v>
      </c>
      <c r="C15" s="1" t="s">
        <v>12</v>
      </c>
      <c r="D15" s="2">
        <f>VLOOKUP(B15,'[1]ต.ค.-มี.ค.69'!$A$6:$O$189,15,0)</f>
        <v>10</v>
      </c>
      <c r="E15" s="1" t="s">
        <v>182</v>
      </c>
    </row>
    <row r="16" spans="1:5" ht="26.25" x14ac:dyDescent="0.6">
      <c r="A16" s="2">
        <v>10</v>
      </c>
      <c r="B16" s="3" t="s">
        <v>21</v>
      </c>
      <c r="C16" s="1" t="s">
        <v>12</v>
      </c>
      <c r="D16" s="2">
        <f>VLOOKUP(B16,'[1]ต.ค.-มี.ค.69'!$A$6:$O$189,15,0)</f>
        <v>4</v>
      </c>
      <c r="E16" s="1" t="s">
        <v>182</v>
      </c>
    </row>
    <row r="17" spans="1:5" ht="26.25" x14ac:dyDescent="0.6">
      <c r="A17" s="2">
        <v>11</v>
      </c>
      <c r="B17" s="3" t="s">
        <v>22</v>
      </c>
      <c r="C17" s="1" t="s">
        <v>12</v>
      </c>
      <c r="D17" s="2">
        <f>VLOOKUP(B17,'[1]ต.ค.-มี.ค.69'!$A$6:$O$189,15,0)</f>
        <v>4</v>
      </c>
      <c r="E17" s="1" t="s">
        <v>182</v>
      </c>
    </row>
    <row r="18" spans="1:5" ht="26.25" x14ac:dyDescent="0.6">
      <c r="A18" s="2">
        <v>12</v>
      </c>
      <c r="B18" s="3" t="s">
        <v>23</v>
      </c>
      <c r="C18" s="1" t="s">
        <v>12</v>
      </c>
      <c r="D18" s="2">
        <f>VLOOKUP(B18,'[1]ต.ค.-มี.ค.69'!$A$6:$O$189,15,0)</f>
        <v>2</v>
      </c>
      <c r="E18" s="1" t="s">
        <v>182</v>
      </c>
    </row>
    <row r="19" spans="1:5" ht="26.25" x14ac:dyDescent="0.6">
      <c r="A19" s="2">
        <v>13</v>
      </c>
      <c r="B19" s="3" t="s">
        <v>24</v>
      </c>
      <c r="C19" s="1" t="s">
        <v>12</v>
      </c>
      <c r="D19" s="2">
        <f>VLOOKUP(B19,'[1]ต.ค.-มี.ค.69'!$A$6:$O$189,15,0)</f>
        <v>24</v>
      </c>
      <c r="E19" s="1" t="s">
        <v>182</v>
      </c>
    </row>
    <row r="20" spans="1:5" ht="26.25" x14ac:dyDescent="0.6">
      <c r="A20" s="2">
        <v>14</v>
      </c>
      <c r="B20" s="3" t="s">
        <v>25</v>
      </c>
      <c r="C20" s="1" t="s">
        <v>12</v>
      </c>
      <c r="D20" s="2">
        <f>VLOOKUP(B20,'[1]ต.ค.-มี.ค.69'!$A$6:$O$189,15,0)</f>
        <v>5</v>
      </c>
      <c r="E20" s="1" t="s">
        <v>182</v>
      </c>
    </row>
    <row r="21" spans="1:5" ht="26.25" x14ac:dyDescent="0.6">
      <c r="A21" s="2">
        <v>15</v>
      </c>
      <c r="B21" s="3" t="s">
        <v>26</v>
      </c>
      <c r="C21" s="1" t="s">
        <v>12</v>
      </c>
      <c r="D21" s="2">
        <f>VLOOKUP(B21,'[1]ต.ค.-มี.ค.69'!$A$6:$O$189,15,0)</f>
        <v>2</v>
      </c>
      <c r="E21" s="1" t="s">
        <v>182</v>
      </c>
    </row>
    <row r="22" spans="1:5" ht="26.25" x14ac:dyDescent="0.6">
      <c r="A22" s="2">
        <v>16</v>
      </c>
      <c r="B22" s="3" t="s">
        <v>27</v>
      </c>
      <c r="C22" s="1" t="s">
        <v>12</v>
      </c>
      <c r="D22" s="2">
        <f>VLOOKUP(B22,'[1]ต.ค.-มี.ค.69'!$A$6:$O$189,15,0)</f>
        <v>8</v>
      </c>
      <c r="E22" s="1" t="s">
        <v>182</v>
      </c>
    </row>
    <row r="23" spans="1:5" ht="26.25" x14ac:dyDescent="0.6">
      <c r="A23" s="2">
        <v>17</v>
      </c>
      <c r="B23" s="3" t="s">
        <v>28</v>
      </c>
      <c r="C23" s="1" t="s">
        <v>12</v>
      </c>
      <c r="D23" s="2">
        <f>VLOOKUP(B23,'[1]ต.ค.-มี.ค.69'!$A$6:$O$189,15,0)</f>
        <v>2</v>
      </c>
      <c r="E23" s="1" t="s">
        <v>182</v>
      </c>
    </row>
    <row r="24" spans="1:5" ht="26.25" x14ac:dyDescent="0.6">
      <c r="A24" s="2">
        <v>18</v>
      </c>
      <c r="B24" s="3" t="s">
        <v>29</v>
      </c>
      <c r="C24" s="1" t="s">
        <v>12</v>
      </c>
      <c r="D24" s="2">
        <f>VLOOKUP(B24,'[1]ต.ค.-มี.ค.69'!$A$6:$O$189,15,0)</f>
        <v>4</v>
      </c>
      <c r="E24" s="1" t="s">
        <v>182</v>
      </c>
    </row>
    <row r="25" spans="1:5" ht="26.25" x14ac:dyDescent="0.6">
      <c r="A25" s="2">
        <v>19</v>
      </c>
      <c r="B25" s="3" t="s">
        <v>30</v>
      </c>
      <c r="C25" s="1" t="s">
        <v>12</v>
      </c>
      <c r="D25" s="2">
        <f>VLOOKUP(B25,'[1]ต.ค.-มี.ค.69'!$A$6:$O$189,15,0)</f>
        <v>67</v>
      </c>
      <c r="E25" s="1" t="s">
        <v>182</v>
      </c>
    </row>
    <row r="26" spans="1:5" ht="26.25" x14ac:dyDescent="0.6">
      <c r="A26" s="2">
        <v>20</v>
      </c>
      <c r="B26" s="3" t="s">
        <v>183</v>
      </c>
      <c r="C26" s="1" t="s">
        <v>12</v>
      </c>
      <c r="D26" s="2">
        <f>VLOOKUP(B26,'[1]ต.ค.-มี.ค.69'!$A$6:$O$189,15,0)</f>
        <v>0</v>
      </c>
      <c r="E26" s="1" t="s">
        <v>182</v>
      </c>
    </row>
    <row r="27" spans="1:5" ht="26.25" x14ac:dyDescent="0.6">
      <c r="A27" s="2">
        <v>21</v>
      </c>
      <c r="B27" s="3" t="s">
        <v>31</v>
      </c>
      <c r="C27" s="1" t="s">
        <v>12</v>
      </c>
      <c r="D27" s="2">
        <f>VLOOKUP(B27,'[1]ต.ค.-มี.ค.69'!$A$6:$O$189,15,0)</f>
        <v>17</v>
      </c>
      <c r="E27" s="1" t="s">
        <v>182</v>
      </c>
    </row>
    <row r="28" spans="1:5" ht="26.25" x14ac:dyDescent="0.6">
      <c r="A28" s="2">
        <v>22</v>
      </c>
      <c r="B28" s="3" t="s">
        <v>32</v>
      </c>
      <c r="C28" s="1" t="s">
        <v>12</v>
      </c>
      <c r="D28" s="2">
        <f>VLOOKUP(B28,'[1]ต.ค.-มี.ค.69'!$A$6:$O$189,15,0)</f>
        <v>1</v>
      </c>
      <c r="E28" s="1" t="s">
        <v>182</v>
      </c>
    </row>
    <row r="29" spans="1:5" ht="26.25" x14ac:dyDescent="0.6">
      <c r="A29" s="2">
        <v>23</v>
      </c>
      <c r="B29" s="3" t="s">
        <v>33</v>
      </c>
      <c r="C29" s="1" t="s">
        <v>12</v>
      </c>
      <c r="D29" s="2">
        <f>VLOOKUP(B29,'[1]ต.ค.-มี.ค.69'!$A$6:$O$189,15,0)</f>
        <v>18</v>
      </c>
      <c r="E29" s="1" t="s">
        <v>182</v>
      </c>
    </row>
    <row r="30" spans="1:5" ht="26.25" x14ac:dyDescent="0.6">
      <c r="A30" s="2">
        <v>24</v>
      </c>
      <c r="B30" s="3" t="s">
        <v>34</v>
      </c>
      <c r="C30" s="1" t="s">
        <v>12</v>
      </c>
      <c r="D30" s="2">
        <f>VLOOKUP(B30,'[1]ต.ค.-มี.ค.69'!$A$6:$O$189,15,0)</f>
        <v>5</v>
      </c>
      <c r="E30" s="1" t="s">
        <v>182</v>
      </c>
    </row>
    <row r="31" spans="1:5" ht="26.25" x14ac:dyDescent="0.6">
      <c r="A31" s="2">
        <v>25</v>
      </c>
      <c r="B31" s="3" t="s">
        <v>35</v>
      </c>
      <c r="C31" s="1" t="s">
        <v>12</v>
      </c>
      <c r="D31" s="2">
        <f>VLOOKUP(B31,'[1]ต.ค.-มี.ค.69'!$A$6:$O$189,15,0)</f>
        <v>18</v>
      </c>
      <c r="E31" s="1" t="s">
        <v>182</v>
      </c>
    </row>
    <row r="32" spans="1:5" ht="26.25" x14ac:dyDescent="0.6">
      <c r="A32" s="2">
        <v>26</v>
      </c>
      <c r="B32" s="3" t="s">
        <v>36</v>
      </c>
      <c r="C32" s="1" t="s">
        <v>12</v>
      </c>
      <c r="D32" s="2">
        <f>VLOOKUP(B32,'[1]ต.ค.-มี.ค.69'!$A$6:$O$189,15,0)</f>
        <v>21</v>
      </c>
      <c r="E32" s="1" t="s">
        <v>182</v>
      </c>
    </row>
    <row r="33" spans="1:5" ht="26.25" x14ac:dyDescent="0.6">
      <c r="A33" s="2">
        <v>27</v>
      </c>
      <c r="B33" s="3" t="s">
        <v>37</v>
      </c>
      <c r="C33" s="1" t="s">
        <v>12</v>
      </c>
      <c r="D33" s="2">
        <f>VLOOKUP(B33,'[1]ต.ค.-มี.ค.69'!$A$6:$O$189,15,0)</f>
        <v>8</v>
      </c>
      <c r="E33" s="1" t="s">
        <v>182</v>
      </c>
    </row>
    <row r="34" spans="1:5" ht="26.25" x14ac:dyDescent="0.6">
      <c r="A34" s="5">
        <v>28</v>
      </c>
      <c r="B34" s="6" t="s">
        <v>38</v>
      </c>
      <c r="C34" s="1" t="s">
        <v>12</v>
      </c>
      <c r="D34" s="2">
        <f>VLOOKUP(B34,'[1]ต.ค.-มี.ค.69'!$A$6:$O$189,15,0)</f>
        <v>1</v>
      </c>
      <c r="E34" s="1" t="s">
        <v>182</v>
      </c>
    </row>
    <row r="35" spans="1:5" ht="26.25" x14ac:dyDescent="0.6">
      <c r="A35" s="2">
        <v>29</v>
      </c>
      <c r="B35" s="3" t="s">
        <v>39</v>
      </c>
      <c r="C35" s="1" t="s">
        <v>12</v>
      </c>
      <c r="D35" s="2">
        <f>VLOOKUP(B35,'[1]ต.ค.-มี.ค.69'!$A$6:$O$189,15,0)</f>
        <v>3</v>
      </c>
      <c r="E35" s="1" t="s">
        <v>182</v>
      </c>
    </row>
    <row r="36" spans="1:5" ht="26.25" x14ac:dyDescent="0.6">
      <c r="A36" s="2">
        <v>30</v>
      </c>
      <c r="B36" s="3" t="s">
        <v>40</v>
      </c>
      <c r="C36" s="1" t="s">
        <v>12</v>
      </c>
      <c r="D36" s="2">
        <f>VLOOKUP(B36,'[1]ต.ค.-มี.ค.69'!$A$6:$O$189,15,0)</f>
        <v>3</v>
      </c>
      <c r="E36" s="1" t="s">
        <v>182</v>
      </c>
    </row>
    <row r="37" spans="1:5" ht="26.25" x14ac:dyDescent="0.6">
      <c r="A37" s="2">
        <v>31</v>
      </c>
      <c r="B37" s="3" t="s">
        <v>41</v>
      </c>
      <c r="C37" s="1" t="s">
        <v>12</v>
      </c>
      <c r="D37" s="2">
        <f>VLOOKUP(B37,'[1]ต.ค.-มี.ค.69'!$A$6:$O$189,15,0)</f>
        <v>20</v>
      </c>
      <c r="E37" s="1" t="s">
        <v>182</v>
      </c>
    </row>
    <row r="38" spans="1:5" ht="26.25" x14ac:dyDescent="0.6">
      <c r="A38" s="2">
        <v>32</v>
      </c>
      <c r="B38" s="3" t="s">
        <v>42</v>
      </c>
      <c r="C38" s="1" t="s">
        <v>12</v>
      </c>
      <c r="D38" s="2">
        <f>VLOOKUP(B38,'[1]ต.ค.-มี.ค.69'!$A$6:$O$189,15,0)</f>
        <v>4</v>
      </c>
      <c r="E38" s="1" t="s">
        <v>182</v>
      </c>
    </row>
    <row r="39" spans="1:5" ht="26.25" x14ac:dyDescent="0.6">
      <c r="A39" s="2">
        <v>33</v>
      </c>
      <c r="B39" s="3" t="s">
        <v>43</v>
      </c>
      <c r="C39" s="1" t="s">
        <v>12</v>
      </c>
      <c r="D39" s="2">
        <f>VLOOKUP(B39,'[1]ต.ค.-มี.ค.69'!$A$6:$O$189,15,0)</f>
        <v>1</v>
      </c>
      <c r="E39" s="1" t="s">
        <v>182</v>
      </c>
    </row>
    <row r="40" spans="1:5" ht="26.25" x14ac:dyDescent="0.6">
      <c r="A40" s="2">
        <v>34</v>
      </c>
      <c r="B40" s="3" t="s">
        <v>44</v>
      </c>
      <c r="C40" s="1" t="s">
        <v>12</v>
      </c>
      <c r="D40" s="2">
        <f>VLOOKUP(B40,'[1]ต.ค.-มี.ค.69'!$A$6:$O$189,15,0)</f>
        <v>19</v>
      </c>
      <c r="E40" s="1" t="s">
        <v>182</v>
      </c>
    </row>
    <row r="41" spans="1:5" ht="26.25" x14ac:dyDescent="0.6">
      <c r="A41" s="2">
        <v>35</v>
      </c>
      <c r="B41" s="3" t="s">
        <v>45</v>
      </c>
      <c r="C41" s="1" t="s">
        <v>12</v>
      </c>
      <c r="D41" s="2">
        <f>VLOOKUP(B41,'[1]ต.ค.-มี.ค.69'!$A$6:$O$189,15,0)</f>
        <v>1</v>
      </c>
      <c r="E41" s="1" t="s">
        <v>182</v>
      </c>
    </row>
    <row r="42" spans="1:5" ht="26.25" x14ac:dyDescent="0.6">
      <c r="A42" s="2">
        <v>36</v>
      </c>
      <c r="B42" s="3" t="s">
        <v>46</v>
      </c>
      <c r="C42" s="1" t="s">
        <v>12</v>
      </c>
      <c r="D42" s="2">
        <f>VLOOKUP(B42,'[1]ต.ค.-มี.ค.69'!$A$6:$O$189,15,0)</f>
        <v>33</v>
      </c>
      <c r="E42" s="1" t="s">
        <v>182</v>
      </c>
    </row>
    <row r="43" spans="1:5" ht="26.25" x14ac:dyDescent="0.6">
      <c r="A43" s="2">
        <v>37</v>
      </c>
      <c r="B43" s="3" t="s">
        <v>47</v>
      </c>
      <c r="C43" s="1" t="s">
        <v>12</v>
      </c>
      <c r="D43" s="2">
        <f>VLOOKUP(B43,'[1]ต.ค.-มี.ค.69'!$A$6:$O$189,15,0)</f>
        <v>0</v>
      </c>
      <c r="E43" s="1" t="s">
        <v>182</v>
      </c>
    </row>
    <row r="44" spans="1:5" ht="26.25" x14ac:dyDescent="0.6">
      <c r="A44" s="2">
        <v>38</v>
      </c>
      <c r="B44" s="3" t="s">
        <v>48</v>
      </c>
      <c r="C44" s="1" t="s">
        <v>12</v>
      </c>
      <c r="D44" s="2">
        <f>VLOOKUP(B44,'[1]ต.ค.-มี.ค.69'!$A$6:$O$189,15,0)</f>
        <v>4</v>
      </c>
      <c r="E44" s="1" t="s">
        <v>182</v>
      </c>
    </row>
    <row r="45" spans="1:5" ht="26.25" x14ac:dyDescent="0.6">
      <c r="A45" s="2">
        <v>39</v>
      </c>
      <c r="B45" s="3" t="s">
        <v>49</v>
      </c>
      <c r="C45" s="1" t="s">
        <v>12</v>
      </c>
      <c r="D45" s="2">
        <f>VLOOKUP(B45,'[1]ต.ค.-มี.ค.69'!$A$6:$O$189,15,0)</f>
        <v>7</v>
      </c>
      <c r="E45" s="1" t="s">
        <v>182</v>
      </c>
    </row>
    <row r="46" spans="1:5" ht="26.25" x14ac:dyDescent="0.6">
      <c r="A46" s="2">
        <v>40</v>
      </c>
      <c r="B46" s="3" t="s">
        <v>50</v>
      </c>
      <c r="C46" s="1" t="s">
        <v>12</v>
      </c>
      <c r="D46" s="2">
        <f>VLOOKUP(B46,'[1]ต.ค.-มี.ค.69'!$A$6:$O$189,15,0)</f>
        <v>12</v>
      </c>
      <c r="E46" s="1" t="s">
        <v>182</v>
      </c>
    </row>
    <row r="47" spans="1:5" ht="26.25" x14ac:dyDescent="0.6">
      <c r="A47" s="2">
        <v>41</v>
      </c>
      <c r="B47" s="7" t="s">
        <v>51</v>
      </c>
      <c r="C47" s="1" t="s">
        <v>12</v>
      </c>
      <c r="D47" s="2">
        <f>VLOOKUP(B47,'[1]ต.ค.-มี.ค.69'!$A$6:$O$189,15,0)</f>
        <v>12</v>
      </c>
      <c r="E47" s="1" t="s">
        <v>182</v>
      </c>
    </row>
    <row r="48" spans="1:5" ht="26.25" x14ac:dyDescent="0.6">
      <c r="A48" s="2">
        <v>42</v>
      </c>
      <c r="B48" s="7" t="s">
        <v>184</v>
      </c>
      <c r="C48" s="1" t="s">
        <v>12</v>
      </c>
      <c r="D48" s="2">
        <f>VLOOKUP(B48,'[1]ต.ค.-มี.ค.69'!$A$6:$O$189,15,0)</f>
        <v>14</v>
      </c>
      <c r="E48" s="1" t="s">
        <v>182</v>
      </c>
    </row>
    <row r="49" spans="1:5" ht="26.25" x14ac:dyDescent="0.6">
      <c r="A49" s="2">
        <v>43</v>
      </c>
      <c r="B49" s="7" t="s">
        <v>52</v>
      </c>
      <c r="C49" s="1" t="s">
        <v>12</v>
      </c>
      <c r="D49" s="2">
        <f>VLOOKUP(B49,'[1]ต.ค.-มี.ค.69'!$A$6:$O$189,15,0)</f>
        <v>73</v>
      </c>
      <c r="E49" s="1" t="s">
        <v>182</v>
      </c>
    </row>
    <row r="50" spans="1:5" ht="26.25" x14ac:dyDescent="0.6">
      <c r="A50" s="2">
        <v>44</v>
      </c>
      <c r="B50" s="7" t="s">
        <v>53</v>
      </c>
      <c r="C50" s="1" t="s">
        <v>12</v>
      </c>
      <c r="D50" s="2">
        <f>VLOOKUP(B50,'[1]ต.ค.-มี.ค.69'!$A$6:$O$189,15,0)</f>
        <v>12</v>
      </c>
      <c r="E50" s="1" t="s">
        <v>182</v>
      </c>
    </row>
    <row r="51" spans="1:5" ht="26.25" x14ac:dyDescent="0.6">
      <c r="A51" s="2">
        <v>45</v>
      </c>
      <c r="B51" s="7" t="s">
        <v>54</v>
      </c>
      <c r="C51" s="1" t="s">
        <v>12</v>
      </c>
      <c r="D51" s="2">
        <f>VLOOKUP(B51,'[1]ต.ค.-มี.ค.69'!$A$6:$O$189,15,0)</f>
        <v>10</v>
      </c>
      <c r="E51" s="1" t="s">
        <v>182</v>
      </c>
    </row>
    <row r="52" spans="1:5" ht="26.25" x14ac:dyDescent="0.6">
      <c r="A52" s="2">
        <v>46</v>
      </c>
      <c r="B52" s="7" t="s">
        <v>55</v>
      </c>
      <c r="C52" s="1" t="s">
        <v>12</v>
      </c>
      <c r="D52" s="2">
        <f>VLOOKUP(B52,'[1]ต.ค.-มี.ค.69'!$A$6:$O$189,15,0)</f>
        <v>18</v>
      </c>
      <c r="E52" s="1" t="s">
        <v>182</v>
      </c>
    </row>
    <row r="53" spans="1:5" ht="26.25" x14ac:dyDescent="0.6">
      <c r="A53" s="2">
        <v>47</v>
      </c>
      <c r="B53" s="7" t="s">
        <v>56</v>
      </c>
      <c r="C53" s="1" t="s">
        <v>12</v>
      </c>
      <c r="D53" s="2">
        <f>VLOOKUP(B53,'[1]ต.ค.-มี.ค.69'!$A$6:$O$189,15,0)</f>
        <v>48</v>
      </c>
      <c r="E53" s="1" t="s">
        <v>182</v>
      </c>
    </row>
    <row r="54" spans="1:5" ht="26.25" x14ac:dyDescent="0.6">
      <c r="A54" s="2">
        <v>48</v>
      </c>
      <c r="B54" s="7" t="s">
        <v>57</v>
      </c>
      <c r="C54" s="1" t="s">
        <v>12</v>
      </c>
      <c r="D54" s="2">
        <f>VLOOKUP(B54,'[1]ต.ค.-มี.ค.69'!$A$6:$O$189,15,0)</f>
        <v>3</v>
      </c>
      <c r="E54" s="1" t="s">
        <v>182</v>
      </c>
    </row>
    <row r="55" spans="1:5" ht="26.25" x14ac:dyDescent="0.6">
      <c r="A55" s="2">
        <v>49</v>
      </c>
      <c r="B55" s="7" t="s">
        <v>185</v>
      </c>
      <c r="C55" s="1" t="s">
        <v>12</v>
      </c>
      <c r="D55" s="2">
        <f>VLOOKUP(B55,'[1]ต.ค.-มี.ค.69'!$A$6:$O$189,15,0)</f>
        <v>10</v>
      </c>
      <c r="E55" s="1" t="s">
        <v>182</v>
      </c>
    </row>
    <row r="56" spans="1:5" ht="26.25" x14ac:dyDescent="0.6">
      <c r="A56" s="2">
        <v>50</v>
      </c>
      <c r="B56" s="7" t="s">
        <v>186</v>
      </c>
      <c r="C56" s="1" t="s">
        <v>12</v>
      </c>
      <c r="D56" s="2">
        <f>VLOOKUP(B56,'[1]ต.ค.-มี.ค.69'!$A$6:$O$189,15,0)</f>
        <v>11</v>
      </c>
      <c r="E56" s="1" t="s">
        <v>182</v>
      </c>
    </row>
    <row r="57" spans="1:5" ht="26.25" x14ac:dyDescent="0.6">
      <c r="A57" s="2">
        <v>51</v>
      </c>
      <c r="B57" s="7" t="s">
        <v>187</v>
      </c>
      <c r="C57" s="1" t="s">
        <v>12</v>
      </c>
      <c r="D57" s="2">
        <f>VLOOKUP(B57,'[1]ต.ค.-มี.ค.69'!$A$6:$O$189,15,0)</f>
        <v>3</v>
      </c>
      <c r="E57" s="1" t="s">
        <v>182</v>
      </c>
    </row>
    <row r="58" spans="1:5" ht="26.25" x14ac:dyDescent="0.6">
      <c r="A58" s="2">
        <v>52</v>
      </c>
      <c r="B58" s="7" t="s">
        <v>188</v>
      </c>
      <c r="C58" s="1" t="s">
        <v>12</v>
      </c>
      <c r="D58" s="2">
        <f>VLOOKUP(B58,'[1]ต.ค.-มี.ค.69'!$A$6:$O$189,15,0)</f>
        <v>3</v>
      </c>
      <c r="E58" s="1" t="s">
        <v>182</v>
      </c>
    </row>
    <row r="59" spans="1:5" ht="26.25" x14ac:dyDescent="0.6">
      <c r="A59" s="2">
        <v>53</v>
      </c>
      <c r="B59" s="7" t="s">
        <v>189</v>
      </c>
      <c r="C59" s="1" t="s">
        <v>12</v>
      </c>
      <c r="D59" s="2">
        <f>VLOOKUP(B59,'[1]ต.ค.-มี.ค.69'!$A$6:$O$189,15,0)</f>
        <v>6</v>
      </c>
      <c r="E59" s="1" t="s">
        <v>182</v>
      </c>
    </row>
    <row r="60" spans="1:5" ht="26.25" x14ac:dyDescent="0.6">
      <c r="A60" s="2">
        <v>54</v>
      </c>
      <c r="B60" s="7" t="s">
        <v>58</v>
      </c>
      <c r="C60" s="1" t="s">
        <v>12</v>
      </c>
      <c r="D60" s="2">
        <f>VLOOKUP(B60,'[1]ต.ค.-มี.ค.69'!$A$6:$O$189,15,0)</f>
        <v>14</v>
      </c>
      <c r="E60" s="1" t="s">
        <v>182</v>
      </c>
    </row>
    <row r="61" spans="1:5" ht="26.25" x14ac:dyDescent="0.6">
      <c r="A61" s="2">
        <v>55</v>
      </c>
      <c r="B61" s="7" t="s">
        <v>59</v>
      </c>
      <c r="C61" s="1" t="s">
        <v>12</v>
      </c>
      <c r="D61" s="2">
        <f>VLOOKUP(B61,'[1]ต.ค.-มี.ค.69'!$A$6:$O$189,15,0)</f>
        <v>24</v>
      </c>
      <c r="E61" s="1" t="s">
        <v>182</v>
      </c>
    </row>
    <row r="62" spans="1:5" ht="26.25" x14ac:dyDescent="0.6">
      <c r="A62" s="8">
        <v>56</v>
      </c>
      <c r="B62" s="7" t="s">
        <v>60</v>
      </c>
      <c r="C62" s="1" t="s">
        <v>12</v>
      </c>
      <c r="D62" s="2">
        <f>VLOOKUP(B62,'[1]ต.ค.-มี.ค.69'!$A$6:$O$189,15,0)</f>
        <v>6</v>
      </c>
      <c r="E62" s="1" t="s">
        <v>182</v>
      </c>
    </row>
    <row r="63" spans="1:5" ht="26.25" x14ac:dyDescent="0.6">
      <c r="A63" s="8">
        <v>57</v>
      </c>
      <c r="B63" s="9" t="s">
        <v>61</v>
      </c>
      <c r="C63" s="1" t="s">
        <v>12</v>
      </c>
      <c r="D63" s="2">
        <f>VLOOKUP(B63,'[1]ต.ค.-มี.ค.69'!$A$6:$O$189,15,0)</f>
        <v>7</v>
      </c>
      <c r="E63" s="1" t="s">
        <v>182</v>
      </c>
    </row>
    <row r="64" spans="1:5" ht="26.25" x14ac:dyDescent="0.6">
      <c r="A64" s="8">
        <v>58</v>
      </c>
      <c r="B64" s="9" t="s">
        <v>62</v>
      </c>
      <c r="C64" s="1" t="s">
        <v>12</v>
      </c>
      <c r="D64" s="2">
        <f>VLOOKUP(B64,'[1]ต.ค.-มี.ค.69'!$A$6:$O$189,15,0)</f>
        <v>12</v>
      </c>
      <c r="E64" s="1" t="s">
        <v>182</v>
      </c>
    </row>
    <row r="65" spans="1:5" ht="26.25" x14ac:dyDescent="0.6">
      <c r="A65" s="8">
        <v>59</v>
      </c>
      <c r="B65" s="9" t="s">
        <v>63</v>
      </c>
      <c r="C65" s="1" t="s">
        <v>12</v>
      </c>
      <c r="D65" s="2">
        <f>VLOOKUP(B65,'[1]ต.ค.-มี.ค.69'!$A$6:$O$189,15,0)</f>
        <v>7</v>
      </c>
      <c r="E65" s="1" t="s">
        <v>182</v>
      </c>
    </row>
    <row r="66" spans="1:5" ht="26.25" x14ac:dyDescent="0.6">
      <c r="A66" s="2">
        <v>60</v>
      </c>
      <c r="B66" s="9" t="s">
        <v>64</v>
      </c>
      <c r="C66" s="1" t="s">
        <v>12</v>
      </c>
      <c r="D66" s="2">
        <f>VLOOKUP(B66,'[1]ต.ค.-มี.ค.69'!$A$6:$O$189,15,0)</f>
        <v>9</v>
      </c>
      <c r="E66" s="1" t="s">
        <v>182</v>
      </c>
    </row>
    <row r="67" spans="1:5" ht="26.25" x14ac:dyDescent="0.6">
      <c r="A67" s="2">
        <v>61</v>
      </c>
      <c r="B67" s="3" t="s">
        <v>65</v>
      </c>
      <c r="C67" s="1" t="s">
        <v>12</v>
      </c>
      <c r="D67" s="2">
        <f>VLOOKUP(B67,'[1]ต.ค.-มี.ค.69'!$A$6:$O$189,15,0)</f>
        <v>28</v>
      </c>
      <c r="E67" s="1" t="s">
        <v>182</v>
      </c>
    </row>
    <row r="68" spans="1:5" ht="26.25" x14ac:dyDescent="0.6">
      <c r="A68" s="2">
        <v>62</v>
      </c>
      <c r="B68" s="3" t="s">
        <v>66</v>
      </c>
      <c r="C68" s="1" t="s">
        <v>12</v>
      </c>
      <c r="D68" s="2">
        <f>VLOOKUP(B68,'[1]ต.ค.-มี.ค.69'!$A$6:$O$189,15,0)</f>
        <v>17</v>
      </c>
      <c r="E68" s="1" t="s">
        <v>182</v>
      </c>
    </row>
    <row r="69" spans="1:5" ht="26.25" x14ac:dyDescent="0.6">
      <c r="A69" s="2">
        <v>63</v>
      </c>
      <c r="B69" s="3" t="s">
        <v>67</v>
      </c>
      <c r="C69" s="1" t="s">
        <v>12</v>
      </c>
      <c r="D69" s="2">
        <f>VLOOKUP(B69,'[1]ต.ค.-มี.ค.69'!$A$6:$O$189,15,0)</f>
        <v>25</v>
      </c>
      <c r="E69" s="1" t="s">
        <v>182</v>
      </c>
    </row>
    <row r="70" spans="1:5" ht="26.25" x14ac:dyDescent="0.6">
      <c r="A70" s="2">
        <v>64</v>
      </c>
      <c r="B70" s="3" t="s">
        <v>68</v>
      </c>
      <c r="C70" s="1" t="s">
        <v>12</v>
      </c>
      <c r="D70" s="2">
        <f>VLOOKUP(B70,'[1]ต.ค.-มี.ค.69'!$A$6:$O$189,15,0)</f>
        <v>60</v>
      </c>
      <c r="E70" s="1" t="s">
        <v>182</v>
      </c>
    </row>
    <row r="71" spans="1:5" ht="26.25" x14ac:dyDescent="0.6">
      <c r="A71" s="2">
        <v>65</v>
      </c>
      <c r="B71" s="3" t="s">
        <v>69</v>
      </c>
      <c r="C71" s="1" t="s">
        <v>12</v>
      </c>
      <c r="D71" s="2">
        <f>VLOOKUP(B71,'[1]ต.ค.-มี.ค.69'!$A$6:$O$189,15,0)</f>
        <v>30</v>
      </c>
      <c r="E71" s="1" t="s">
        <v>182</v>
      </c>
    </row>
    <row r="72" spans="1:5" ht="26.25" x14ac:dyDescent="0.6">
      <c r="A72" s="8">
        <v>66</v>
      </c>
      <c r="B72" s="3" t="s">
        <v>70</v>
      </c>
      <c r="C72" s="1" t="s">
        <v>12</v>
      </c>
      <c r="D72" s="2">
        <f>VLOOKUP(B72,'[1]ต.ค.-มี.ค.69'!$A$6:$O$189,15,0)</f>
        <v>8</v>
      </c>
      <c r="E72" s="1" t="s">
        <v>182</v>
      </c>
    </row>
    <row r="73" spans="1:5" ht="26.25" x14ac:dyDescent="0.6">
      <c r="A73" s="2">
        <v>67</v>
      </c>
      <c r="B73" s="3" t="s">
        <v>71</v>
      </c>
      <c r="C73" s="1" t="s">
        <v>12</v>
      </c>
      <c r="D73" s="2">
        <f>VLOOKUP(B73,'[1]ต.ค.-มี.ค.69'!$A$6:$O$189,15,0)</f>
        <v>15</v>
      </c>
      <c r="E73" s="1" t="s">
        <v>182</v>
      </c>
    </row>
    <row r="74" spans="1:5" ht="26.25" x14ac:dyDescent="0.6">
      <c r="A74" s="2">
        <v>68</v>
      </c>
      <c r="B74" s="9" t="s">
        <v>72</v>
      </c>
      <c r="C74" s="1" t="s">
        <v>12</v>
      </c>
      <c r="D74" s="2">
        <f>VLOOKUP(B74,'[1]ต.ค.-มี.ค.69'!$A$6:$O$189,15,0)</f>
        <v>11</v>
      </c>
      <c r="E74" s="1" t="s">
        <v>182</v>
      </c>
    </row>
    <row r="75" spans="1:5" ht="26.25" x14ac:dyDescent="0.6">
      <c r="A75" s="2">
        <v>69</v>
      </c>
      <c r="B75" s="3" t="s">
        <v>73</v>
      </c>
      <c r="C75" s="1" t="s">
        <v>12</v>
      </c>
      <c r="D75" s="2">
        <f>VLOOKUP(B75,'[1]ต.ค.-มี.ค.69'!$A$6:$O$189,15,0)</f>
        <v>19</v>
      </c>
      <c r="E75" s="1" t="s">
        <v>182</v>
      </c>
    </row>
    <row r="76" spans="1:5" ht="26.25" x14ac:dyDescent="0.6">
      <c r="A76" s="2">
        <v>70</v>
      </c>
      <c r="B76" s="3" t="s">
        <v>74</v>
      </c>
      <c r="C76" s="1" t="s">
        <v>12</v>
      </c>
      <c r="D76" s="2">
        <f>VLOOKUP(B76,'[1]ต.ค.-มี.ค.69'!$A$6:$O$189,15,0)</f>
        <v>10</v>
      </c>
      <c r="E76" s="1" t="s">
        <v>182</v>
      </c>
    </row>
    <row r="77" spans="1:5" ht="26.25" x14ac:dyDescent="0.6">
      <c r="A77" s="2">
        <v>71</v>
      </c>
      <c r="B77" s="3" t="s">
        <v>75</v>
      </c>
      <c r="C77" s="1" t="s">
        <v>12</v>
      </c>
      <c r="D77" s="2">
        <f>VLOOKUP(B77,'[1]ต.ค.-มี.ค.69'!$A$6:$O$189,15,0)</f>
        <v>4</v>
      </c>
      <c r="E77" s="1" t="s">
        <v>182</v>
      </c>
    </row>
    <row r="78" spans="1:5" ht="26.25" x14ac:dyDescent="0.6">
      <c r="A78" s="2">
        <v>72</v>
      </c>
      <c r="B78" s="3" t="s">
        <v>76</v>
      </c>
      <c r="C78" s="1" t="s">
        <v>12</v>
      </c>
      <c r="D78" s="2">
        <f>VLOOKUP(B78,'[1]ต.ค.-มี.ค.69'!$A$6:$O$189,15,0)</f>
        <v>23</v>
      </c>
      <c r="E78" s="1" t="s">
        <v>182</v>
      </c>
    </row>
    <row r="79" spans="1:5" ht="26.25" x14ac:dyDescent="0.6">
      <c r="A79" s="2">
        <v>73</v>
      </c>
      <c r="B79" s="3" t="s">
        <v>77</v>
      </c>
      <c r="C79" s="1" t="s">
        <v>12</v>
      </c>
      <c r="D79" s="2">
        <f>VLOOKUP(B79,'[1]ต.ค.-มี.ค.69'!$A$6:$O$189,15,0)</f>
        <v>11</v>
      </c>
      <c r="E79" s="1" t="s">
        <v>182</v>
      </c>
    </row>
    <row r="80" spans="1:5" ht="26.25" x14ac:dyDescent="0.6">
      <c r="A80" s="2">
        <v>74</v>
      </c>
      <c r="B80" s="3" t="s">
        <v>78</v>
      </c>
      <c r="C80" s="1" t="s">
        <v>12</v>
      </c>
      <c r="D80" s="2">
        <f>VLOOKUP(B80,'[1]ต.ค.-มี.ค.69'!$A$6:$O$189,15,0)</f>
        <v>5</v>
      </c>
      <c r="E80" s="1" t="s">
        <v>182</v>
      </c>
    </row>
    <row r="81" spans="1:5" ht="26.25" x14ac:dyDescent="0.6">
      <c r="A81" s="2">
        <v>75</v>
      </c>
      <c r="B81" s="3" t="s">
        <v>79</v>
      </c>
      <c r="C81" s="1" t="s">
        <v>12</v>
      </c>
      <c r="D81" s="2">
        <f>VLOOKUP(B81,'[1]ต.ค.-มี.ค.69'!$A$6:$O$189,15,0)</f>
        <v>23</v>
      </c>
      <c r="E81" s="1" t="s">
        <v>182</v>
      </c>
    </row>
    <row r="82" spans="1:5" ht="26.25" x14ac:dyDescent="0.6">
      <c r="A82" s="2">
        <v>76</v>
      </c>
      <c r="B82" s="3" t="s">
        <v>80</v>
      </c>
      <c r="C82" s="1" t="s">
        <v>12</v>
      </c>
      <c r="D82" s="2">
        <f>VLOOKUP(B82,'[1]ต.ค.-มี.ค.69'!$A$6:$O$189,15,0)</f>
        <v>16</v>
      </c>
      <c r="E82" s="1" t="s">
        <v>182</v>
      </c>
    </row>
    <row r="83" spans="1:5" ht="26.25" x14ac:dyDescent="0.6">
      <c r="A83" s="2">
        <v>77</v>
      </c>
      <c r="B83" s="3" t="s">
        <v>81</v>
      </c>
      <c r="C83" s="1" t="s">
        <v>12</v>
      </c>
      <c r="D83" s="2">
        <f>VLOOKUP(B83,'[1]ต.ค.-มี.ค.69'!$A$6:$O$189,15,0)</f>
        <v>13</v>
      </c>
      <c r="E83" s="1" t="s">
        <v>182</v>
      </c>
    </row>
    <row r="84" spans="1:5" ht="26.25" x14ac:dyDescent="0.6">
      <c r="A84" s="2">
        <v>78</v>
      </c>
      <c r="B84" s="3" t="s">
        <v>82</v>
      </c>
      <c r="C84" s="1" t="s">
        <v>12</v>
      </c>
      <c r="D84" s="2">
        <f>VLOOKUP(B84,'[1]ต.ค.-มี.ค.69'!$A$6:$O$189,15,0)</f>
        <v>3</v>
      </c>
      <c r="E84" s="1" t="s">
        <v>182</v>
      </c>
    </row>
    <row r="85" spans="1:5" ht="26.25" x14ac:dyDescent="0.6">
      <c r="A85" s="2">
        <v>79</v>
      </c>
      <c r="B85" s="3" t="s">
        <v>190</v>
      </c>
      <c r="C85" s="1" t="s">
        <v>12</v>
      </c>
      <c r="D85" s="2">
        <f>VLOOKUP(B85,'[1]ต.ค.-มี.ค.69'!$A$6:$O$189,15,0)</f>
        <v>31</v>
      </c>
      <c r="E85" s="1" t="s">
        <v>182</v>
      </c>
    </row>
    <row r="86" spans="1:5" ht="26.25" x14ac:dyDescent="0.6">
      <c r="A86" s="2">
        <v>80</v>
      </c>
      <c r="B86" s="3" t="s">
        <v>83</v>
      </c>
      <c r="C86" s="1" t="s">
        <v>12</v>
      </c>
      <c r="D86" s="2">
        <f>VLOOKUP(B86,'[1]ต.ค.-มี.ค.69'!$A$6:$O$189,15,0)</f>
        <v>7</v>
      </c>
      <c r="E86" s="1" t="s">
        <v>182</v>
      </c>
    </row>
    <row r="87" spans="1:5" ht="26.25" x14ac:dyDescent="0.6">
      <c r="A87" s="2">
        <v>81</v>
      </c>
      <c r="B87" s="3" t="s">
        <v>84</v>
      </c>
      <c r="C87" s="1" t="s">
        <v>12</v>
      </c>
      <c r="D87" s="2">
        <f>VLOOKUP(B87,'[1]ต.ค.-มี.ค.69'!$A$6:$O$189,15,0)</f>
        <v>4</v>
      </c>
      <c r="E87" s="1" t="s">
        <v>182</v>
      </c>
    </row>
    <row r="88" spans="1:5" ht="26.25" x14ac:dyDescent="0.6">
      <c r="A88" s="2">
        <v>82</v>
      </c>
      <c r="B88" s="7" t="s">
        <v>85</v>
      </c>
      <c r="C88" s="1" t="s">
        <v>12</v>
      </c>
      <c r="D88" s="2">
        <f>VLOOKUP(B88,'[1]ต.ค.-มี.ค.69'!$A$6:$O$189,15,0)</f>
        <v>18</v>
      </c>
      <c r="E88" s="1" t="s">
        <v>182</v>
      </c>
    </row>
    <row r="89" spans="1:5" ht="26.25" x14ac:dyDescent="0.6">
      <c r="A89" s="2">
        <v>83</v>
      </c>
      <c r="B89" s="7" t="s">
        <v>86</v>
      </c>
      <c r="C89" s="1" t="s">
        <v>12</v>
      </c>
      <c r="D89" s="2">
        <f>VLOOKUP(B89,'[1]ต.ค.-มี.ค.69'!$A$6:$O$189,15,0)</f>
        <v>10</v>
      </c>
      <c r="E89" s="1" t="s">
        <v>182</v>
      </c>
    </row>
    <row r="90" spans="1:5" ht="26.25" x14ac:dyDescent="0.6">
      <c r="A90" s="8">
        <v>84</v>
      </c>
      <c r="B90" s="7" t="s">
        <v>87</v>
      </c>
      <c r="C90" s="1" t="s">
        <v>12</v>
      </c>
      <c r="D90" s="2">
        <f>VLOOKUP(B90,'[1]ต.ค.-มี.ค.69'!$A$6:$O$189,15,0)</f>
        <v>6</v>
      </c>
      <c r="E90" s="1" t="s">
        <v>182</v>
      </c>
    </row>
    <row r="91" spans="1:5" ht="26.25" x14ac:dyDescent="0.6">
      <c r="A91" s="8">
        <v>85</v>
      </c>
      <c r="B91" s="7" t="s">
        <v>88</v>
      </c>
      <c r="C91" s="1" t="s">
        <v>12</v>
      </c>
      <c r="D91" s="2">
        <f>VLOOKUP(B91,'[1]ต.ค.-มี.ค.69'!$A$6:$O$189,15,0)</f>
        <v>1</v>
      </c>
      <c r="E91" s="1" t="s">
        <v>182</v>
      </c>
    </row>
    <row r="92" spans="1:5" ht="26.25" x14ac:dyDescent="0.6">
      <c r="A92" s="8">
        <v>86</v>
      </c>
      <c r="B92" s="10" t="s">
        <v>89</v>
      </c>
      <c r="C92" s="1" t="s">
        <v>12</v>
      </c>
      <c r="D92" s="2">
        <f>VLOOKUP(B92,'[1]ต.ค.-มี.ค.69'!$A$6:$O$189,15,0)</f>
        <v>7</v>
      </c>
      <c r="E92" s="1" t="s">
        <v>182</v>
      </c>
    </row>
    <row r="93" spans="1:5" ht="26.25" x14ac:dyDescent="0.6">
      <c r="A93" s="8">
        <v>87</v>
      </c>
      <c r="B93" s="10" t="s">
        <v>90</v>
      </c>
      <c r="C93" s="1" t="s">
        <v>12</v>
      </c>
      <c r="D93" s="2">
        <f>VLOOKUP(B93,'[1]ต.ค.-มี.ค.69'!$A$6:$O$189,15,0)</f>
        <v>3</v>
      </c>
      <c r="E93" s="1" t="s">
        <v>182</v>
      </c>
    </row>
    <row r="94" spans="1:5" ht="26.25" x14ac:dyDescent="0.6">
      <c r="A94" s="8">
        <v>88</v>
      </c>
      <c r="B94" s="10" t="s">
        <v>91</v>
      </c>
      <c r="C94" s="1" t="s">
        <v>12</v>
      </c>
      <c r="D94" s="2">
        <f>VLOOKUP(B94,'[1]ต.ค.-มี.ค.69'!$A$6:$O$189,15,0)</f>
        <v>4</v>
      </c>
      <c r="E94" s="1" t="s">
        <v>182</v>
      </c>
    </row>
    <row r="95" spans="1:5" ht="26.25" x14ac:dyDescent="0.6">
      <c r="A95" s="8">
        <v>89</v>
      </c>
      <c r="B95" s="10" t="s">
        <v>92</v>
      </c>
      <c r="C95" s="1" t="s">
        <v>12</v>
      </c>
      <c r="D95" s="2">
        <f>VLOOKUP(B95,'[1]ต.ค.-มี.ค.69'!$A$6:$O$189,15,0)</f>
        <v>2</v>
      </c>
      <c r="E95" s="1" t="s">
        <v>182</v>
      </c>
    </row>
    <row r="96" spans="1:5" ht="26.25" x14ac:dyDescent="0.6">
      <c r="A96" s="8">
        <v>90</v>
      </c>
      <c r="B96" s="10" t="s">
        <v>93</v>
      </c>
      <c r="C96" s="1" t="s">
        <v>12</v>
      </c>
      <c r="D96" s="2">
        <f>VLOOKUP(B96,'[1]ต.ค.-มี.ค.69'!$A$6:$O$189,15,0)</f>
        <v>2</v>
      </c>
      <c r="E96" s="1" t="s">
        <v>182</v>
      </c>
    </row>
    <row r="97" spans="1:5" ht="26.25" x14ac:dyDescent="0.6">
      <c r="A97" s="8">
        <v>91</v>
      </c>
      <c r="B97" s="10" t="s">
        <v>94</v>
      </c>
      <c r="C97" s="1" t="s">
        <v>12</v>
      </c>
      <c r="D97" s="2">
        <f>VLOOKUP(B97,'[1]ต.ค.-มี.ค.69'!$A$6:$O$189,15,0)</f>
        <v>2</v>
      </c>
      <c r="E97" s="1" t="s">
        <v>182</v>
      </c>
    </row>
    <row r="98" spans="1:5" ht="26.25" x14ac:dyDescent="0.6">
      <c r="A98" s="8">
        <v>92</v>
      </c>
      <c r="B98" s="10" t="s">
        <v>95</v>
      </c>
      <c r="C98" s="1" t="s">
        <v>12</v>
      </c>
      <c r="D98" s="2">
        <f>VLOOKUP(B98,'[1]ต.ค.-มี.ค.69'!$A$6:$O$189,15,0)</f>
        <v>8</v>
      </c>
      <c r="E98" s="1" t="s">
        <v>182</v>
      </c>
    </row>
    <row r="99" spans="1:5" ht="26.25" x14ac:dyDescent="0.6">
      <c r="A99" s="2">
        <v>93</v>
      </c>
      <c r="B99" s="10" t="s">
        <v>191</v>
      </c>
      <c r="C99" s="1" t="s">
        <v>12</v>
      </c>
      <c r="D99" s="2">
        <f>VLOOKUP(B99,'[1]ต.ค.-มี.ค.69'!$A$6:$O$189,15,0)</f>
        <v>3</v>
      </c>
      <c r="E99" s="1" t="s">
        <v>182</v>
      </c>
    </row>
    <row r="100" spans="1:5" ht="26.25" x14ac:dyDescent="0.6">
      <c r="A100" s="2">
        <v>94</v>
      </c>
      <c r="B100" s="10" t="s">
        <v>96</v>
      </c>
      <c r="C100" s="1" t="s">
        <v>12</v>
      </c>
      <c r="D100" s="2">
        <f>VLOOKUP(B100,'[1]ต.ค.-มี.ค.69'!$A$6:$O$189,15,0)</f>
        <v>5</v>
      </c>
      <c r="E100" s="1" t="s">
        <v>182</v>
      </c>
    </row>
    <row r="101" spans="1:5" ht="26.25" x14ac:dyDescent="0.6">
      <c r="A101" s="2">
        <v>95</v>
      </c>
      <c r="B101" s="10" t="s">
        <v>97</v>
      </c>
      <c r="C101" s="1" t="s">
        <v>12</v>
      </c>
      <c r="D101" s="2">
        <f>VLOOKUP(B101,'[1]ต.ค.-มี.ค.69'!$A$6:$O$189,15,0)</f>
        <v>1</v>
      </c>
      <c r="E101" s="1" t="s">
        <v>182</v>
      </c>
    </row>
    <row r="102" spans="1:5" ht="26.25" x14ac:dyDescent="0.6">
      <c r="A102" s="2">
        <v>96</v>
      </c>
      <c r="B102" s="9" t="s">
        <v>98</v>
      </c>
      <c r="C102" s="1" t="s">
        <v>12</v>
      </c>
      <c r="D102" s="2">
        <f>VLOOKUP(B102,'[1]ต.ค.-มี.ค.69'!$A$6:$O$189,15,0)</f>
        <v>10</v>
      </c>
      <c r="E102" s="1" t="s">
        <v>182</v>
      </c>
    </row>
    <row r="103" spans="1:5" ht="26.25" x14ac:dyDescent="0.6">
      <c r="A103" s="2">
        <v>97</v>
      </c>
      <c r="B103" s="3" t="s">
        <v>99</v>
      </c>
      <c r="C103" s="1" t="s">
        <v>12</v>
      </c>
      <c r="D103" s="2">
        <f>VLOOKUP(B103,'[1]ต.ค.-มี.ค.69'!$A$6:$O$189,15,0)</f>
        <v>0</v>
      </c>
      <c r="E103" s="1" t="s">
        <v>182</v>
      </c>
    </row>
    <row r="104" spans="1:5" ht="26.25" x14ac:dyDescent="0.6">
      <c r="A104" s="2">
        <v>98</v>
      </c>
      <c r="B104" s="3" t="s">
        <v>100</v>
      </c>
      <c r="C104" s="1" t="s">
        <v>12</v>
      </c>
      <c r="D104" s="2">
        <f>VLOOKUP(B104,'[1]ต.ค.-มี.ค.69'!$A$6:$O$189,15,0)</f>
        <v>9</v>
      </c>
      <c r="E104" s="1" t="s">
        <v>182</v>
      </c>
    </row>
    <row r="105" spans="1:5" ht="26.25" x14ac:dyDescent="0.6">
      <c r="A105" s="2">
        <v>99</v>
      </c>
      <c r="B105" s="3" t="s">
        <v>101</v>
      </c>
      <c r="C105" s="1" t="s">
        <v>12</v>
      </c>
      <c r="D105" s="2">
        <f>VLOOKUP(B105,'[1]ต.ค.-มี.ค.69'!$A$6:$O$189,15,0)</f>
        <v>13</v>
      </c>
      <c r="E105" s="1" t="s">
        <v>182</v>
      </c>
    </row>
    <row r="106" spans="1:5" ht="26.25" x14ac:dyDescent="0.6">
      <c r="A106" s="2">
        <v>100</v>
      </c>
      <c r="B106" s="3" t="s">
        <v>102</v>
      </c>
      <c r="C106" s="1" t="s">
        <v>12</v>
      </c>
      <c r="D106" s="2">
        <f>VLOOKUP(B106,'[1]ต.ค.-มี.ค.69'!$A$6:$O$189,15,0)</f>
        <v>2</v>
      </c>
      <c r="E106" s="1" t="s">
        <v>182</v>
      </c>
    </row>
    <row r="107" spans="1:5" ht="26.25" x14ac:dyDescent="0.6">
      <c r="A107" s="2">
        <v>101</v>
      </c>
      <c r="B107" s="3" t="s">
        <v>103</v>
      </c>
      <c r="C107" s="1" t="s">
        <v>12</v>
      </c>
      <c r="D107" s="2">
        <f>VLOOKUP(B107,'[1]ต.ค.-มี.ค.69'!$A$6:$O$189,15,0)</f>
        <v>2</v>
      </c>
      <c r="E107" s="1" t="s">
        <v>182</v>
      </c>
    </row>
    <row r="108" spans="1:5" ht="26.25" x14ac:dyDescent="0.6">
      <c r="A108" s="2">
        <v>102</v>
      </c>
      <c r="B108" s="3" t="s">
        <v>104</v>
      </c>
      <c r="C108" s="1" t="s">
        <v>12</v>
      </c>
      <c r="D108" s="2">
        <f>VLOOKUP(B108,'[1]ต.ค.-มี.ค.69'!$A$6:$O$189,15,0)</f>
        <v>2</v>
      </c>
      <c r="E108" s="1" t="s">
        <v>182</v>
      </c>
    </row>
    <row r="109" spans="1:5" ht="26.25" x14ac:dyDescent="0.6">
      <c r="A109" s="2">
        <v>103</v>
      </c>
      <c r="B109" s="3" t="s">
        <v>105</v>
      </c>
      <c r="C109" s="1" t="s">
        <v>12</v>
      </c>
      <c r="D109" s="2">
        <f>VLOOKUP(B109,'[1]ต.ค.-มี.ค.69'!$A$6:$O$189,15,0)</f>
        <v>4</v>
      </c>
      <c r="E109" s="1" t="s">
        <v>182</v>
      </c>
    </row>
    <row r="110" spans="1:5" ht="26.25" x14ac:dyDescent="0.6">
      <c r="A110" s="8">
        <v>104</v>
      </c>
      <c r="B110" s="3" t="s">
        <v>106</v>
      </c>
      <c r="C110" s="1" t="s">
        <v>12</v>
      </c>
      <c r="D110" s="2">
        <f>VLOOKUP(B110,'[1]ต.ค.-มี.ค.69'!$A$6:$O$189,15,0)</f>
        <v>9</v>
      </c>
      <c r="E110" s="1" t="s">
        <v>182</v>
      </c>
    </row>
    <row r="111" spans="1:5" ht="26.25" x14ac:dyDescent="0.6">
      <c r="A111" s="2">
        <v>105</v>
      </c>
      <c r="B111" s="3" t="s">
        <v>107</v>
      </c>
      <c r="C111" s="1" t="s">
        <v>12</v>
      </c>
      <c r="D111" s="2">
        <f>VLOOKUP(B111,'[1]ต.ค.-มี.ค.69'!$A$6:$O$189,15,0)</f>
        <v>8</v>
      </c>
      <c r="E111" s="1" t="s">
        <v>182</v>
      </c>
    </row>
    <row r="112" spans="1:5" ht="26.25" x14ac:dyDescent="0.6">
      <c r="A112" s="2">
        <v>106</v>
      </c>
      <c r="B112" s="9" t="s">
        <v>108</v>
      </c>
      <c r="C112" s="1" t="s">
        <v>12</v>
      </c>
      <c r="D112" s="2">
        <f>VLOOKUP(B112,'[1]ต.ค.-มี.ค.69'!$A$6:$O$189,15,0)</f>
        <v>4</v>
      </c>
      <c r="E112" s="1" t="s">
        <v>182</v>
      </c>
    </row>
    <row r="113" spans="1:5" ht="26.25" x14ac:dyDescent="0.6">
      <c r="A113" s="2">
        <v>107</v>
      </c>
      <c r="B113" s="3" t="s">
        <v>109</v>
      </c>
      <c r="C113" s="1" t="s">
        <v>12</v>
      </c>
      <c r="D113" s="2">
        <f>VLOOKUP(B113,'[1]ต.ค.-มี.ค.69'!$A$6:$O$189,15,0)</f>
        <v>6</v>
      </c>
      <c r="E113" s="1" t="s">
        <v>182</v>
      </c>
    </row>
    <row r="114" spans="1:5" ht="26.25" x14ac:dyDescent="0.6">
      <c r="A114" s="2">
        <v>108</v>
      </c>
      <c r="B114" s="3" t="s">
        <v>110</v>
      </c>
      <c r="C114" s="1" t="s">
        <v>12</v>
      </c>
      <c r="D114" s="2">
        <f>VLOOKUP(B114,'[1]ต.ค.-มี.ค.69'!$A$6:$O$189,15,0)</f>
        <v>5</v>
      </c>
      <c r="E114" s="1" t="s">
        <v>182</v>
      </c>
    </row>
    <row r="115" spans="1:5" ht="26.25" x14ac:dyDescent="0.6">
      <c r="A115" s="2">
        <v>109</v>
      </c>
      <c r="B115" s="3" t="s">
        <v>192</v>
      </c>
      <c r="C115" s="1" t="s">
        <v>12</v>
      </c>
      <c r="D115" s="2">
        <f>VLOOKUP(B115,'[1]ต.ค.-มี.ค.69'!$A$6:$O$189,15,0)</f>
        <v>5</v>
      </c>
      <c r="E115" s="1" t="s">
        <v>182</v>
      </c>
    </row>
    <row r="116" spans="1:5" ht="26.25" x14ac:dyDescent="0.6">
      <c r="A116" s="2">
        <v>110</v>
      </c>
      <c r="B116" s="3" t="s">
        <v>193</v>
      </c>
      <c r="C116" s="1" t="s">
        <v>12</v>
      </c>
      <c r="D116" s="2">
        <f>VLOOKUP(B116,'[1]ต.ค.-มี.ค.69'!$A$6:$O$189,15,0)</f>
        <v>25</v>
      </c>
      <c r="E116" s="1" t="s">
        <v>182</v>
      </c>
    </row>
    <row r="117" spans="1:5" ht="26.25" x14ac:dyDescent="0.6">
      <c r="A117" s="2">
        <v>111</v>
      </c>
      <c r="B117" s="3" t="s">
        <v>111</v>
      </c>
      <c r="C117" s="1" t="s">
        <v>12</v>
      </c>
      <c r="D117" s="2">
        <f>VLOOKUP(B117,'[1]ต.ค.-มี.ค.69'!$A$6:$O$189,15,0)</f>
        <v>13</v>
      </c>
      <c r="E117" s="1" t="s">
        <v>182</v>
      </c>
    </row>
    <row r="118" spans="1:5" ht="26.25" x14ac:dyDescent="0.6">
      <c r="A118" s="2">
        <v>112</v>
      </c>
      <c r="B118" s="3" t="s">
        <v>112</v>
      </c>
      <c r="C118" s="1" t="s">
        <v>12</v>
      </c>
      <c r="D118" s="2">
        <f>VLOOKUP(B118,'[1]ต.ค.-มี.ค.69'!$A$6:$O$189,15,0)</f>
        <v>2</v>
      </c>
      <c r="E118" s="1" t="s">
        <v>182</v>
      </c>
    </row>
    <row r="119" spans="1:5" ht="26.25" x14ac:dyDescent="0.6">
      <c r="A119" s="2">
        <v>113</v>
      </c>
      <c r="B119" s="3" t="s">
        <v>196</v>
      </c>
      <c r="C119" s="1" t="s">
        <v>12</v>
      </c>
      <c r="D119" s="2">
        <f>VLOOKUP(B119,'[1]ต.ค.-มี.ค.69'!$A$6:$O$189,15,0)</f>
        <v>2</v>
      </c>
      <c r="E119" s="1" t="s">
        <v>182</v>
      </c>
    </row>
    <row r="120" spans="1:5" ht="26.25" x14ac:dyDescent="0.6">
      <c r="A120" s="2">
        <v>114</v>
      </c>
      <c r="B120" s="3" t="s">
        <v>195</v>
      </c>
      <c r="C120" s="1" t="s">
        <v>12</v>
      </c>
      <c r="D120" s="2">
        <f>VLOOKUP(B120,'[1]ต.ค.-มี.ค.69'!$A$6:$O$189,15,0)</f>
        <v>16</v>
      </c>
      <c r="E120" s="1" t="s">
        <v>182</v>
      </c>
    </row>
    <row r="121" spans="1:5" ht="26.25" x14ac:dyDescent="0.6">
      <c r="A121" s="2">
        <v>115</v>
      </c>
      <c r="B121" s="3" t="s">
        <v>113</v>
      </c>
      <c r="C121" s="1" t="s">
        <v>12</v>
      </c>
      <c r="D121" s="2">
        <f>VLOOKUP(B121,'[1]ต.ค.-มี.ค.69'!$A$6:$O$189,15,0)</f>
        <v>12</v>
      </c>
      <c r="E121" s="1" t="s">
        <v>182</v>
      </c>
    </row>
    <row r="122" spans="1:5" ht="26.25" x14ac:dyDescent="0.6">
      <c r="A122" s="2">
        <v>116</v>
      </c>
      <c r="B122" s="3" t="s">
        <v>114</v>
      </c>
      <c r="C122" s="1" t="s">
        <v>12</v>
      </c>
      <c r="D122" s="2">
        <f>VLOOKUP(B122,'[1]ต.ค.-มี.ค.69'!$A$6:$O$189,15,0)</f>
        <v>17</v>
      </c>
      <c r="E122" s="1" t="s">
        <v>182</v>
      </c>
    </row>
    <row r="123" spans="1:5" ht="26.25" x14ac:dyDescent="0.6">
      <c r="A123" s="2">
        <v>117</v>
      </c>
      <c r="B123" s="3" t="s">
        <v>194</v>
      </c>
      <c r="C123" s="1" t="s">
        <v>12</v>
      </c>
      <c r="D123" s="2">
        <f>VLOOKUP(B123,'[1]ต.ค.-มี.ค.69'!$A$6:$O$189,15,0)</f>
        <v>6</v>
      </c>
      <c r="E123" s="1" t="s">
        <v>182</v>
      </c>
    </row>
    <row r="124" spans="1:5" ht="26.25" x14ac:dyDescent="0.6">
      <c r="A124" s="2">
        <v>118</v>
      </c>
      <c r="B124" s="3" t="s">
        <v>115</v>
      </c>
      <c r="C124" s="1" t="s">
        <v>12</v>
      </c>
      <c r="D124" s="2">
        <f>VLOOKUP(B124,'[1]ต.ค.-มี.ค.69'!$A$6:$O$189,15,0)</f>
        <v>8</v>
      </c>
      <c r="E124" s="1" t="s">
        <v>182</v>
      </c>
    </row>
    <row r="125" spans="1:5" ht="26.25" x14ac:dyDescent="0.6">
      <c r="A125" s="2">
        <v>119</v>
      </c>
      <c r="B125" s="3" t="s">
        <v>116</v>
      </c>
      <c r="C125" s="1" t="s">
        <v>12</v>
      </c>
      <c r="D125" s="2">
        <f>VLOOKUP(B125,'[1]ต.ค.-มี.ค.69'!$A$6:$O$189,15,0)</f>
        <v>6</v>
      </c>
      <c r="E125" s="1" t="s">
        <v>182</v>
      </c>
    </row>
    <row r="126" spans="1:5" ht="26.25" x14ac:dyDescent="0.6">
      <c r="A126" s="2">
        <v>120</v>
      </c>
      <c r="B126" s="3" t="s">
        <v>117</v>
      </c>
      <c r="C126" s="1" t="s">
        <v>12</v>
      </c>
      <c r="D126" s="2">
        <f>VLOOKUP(B126,'[1]ต.ค.-มี.ค.69'!$A$6:$O$189,15,0)</f>
        <v>2</v>
      </c>
      <c r="E126" s="1" t="s">
        <v>182</v>
      </c>
    </row>
    <row r="127" spans="1:5" ht="26.25" x14ac:dyDescent="0.6">
      <c r="A127" s="2">
        <v>121</v>
      </c>
      <c r="B127" s="3" t="s">
        <v>118</v>
      </c>
      <c r="C127" s="1" t="s">
        <v>12</v>
      </c>
      <c r="D127" s="2">
        <f>VLOOKUP(B127,'[1]ต.ค.-มี.ค.69'!$A$6:$O$189,15,0)</f>
        <v>6</v>
      </c>
      <c r="E127" s="1" t="s">
        <v>182</v>
      </c>
    </row>
    <row r="128" spans="1:5" ht="26.25" x14ac:dyDescent="0.6">
      <c r="A128" s="2">
        <v>122</v>
      </c>
      <c r="B128" s="3" t="s">
        <v>119</v>
      </c>
      <c r="C128" s="1" t="s">
        <v>12</v>
      </c>
      <c r="D128" s="2">
        <f>VLOOKUP(B128,'[1]ต.ค.-มี.ค.69'!$A$6:$O$189,15,0)</f>
        <v>1</v>
      </c>
      <c r="E128" s="1" t="s">
        <v>182</v>
      </c>
    </row>
    <row r="129" spans="1:5" ht="26.25" x14ac:dyDescent="0.6">
      <c r="A129" s="2">
        <v>123</v>
      </c>
      <c r="B129" s="3" t="s">
        <v>120</v>
      </c>
      <c r="C129" s="1" t="s">
        <v>12</v>
      </c>
      <c r="D129" s="2">
        <f>VLOOKUP(B129,'[1]ต.ค.-มี.ค.69'!$A$6:$O$189,15,0)</f>
        <v>4</v>
      </c>
      <c r="E129" s="1" t="s">
        <v>182</v>
      </c>
    </row>
    <row r="130" spans="1:5" ht="26.25" x14ac:dyDescent="0.6">
      <c r="A130" s="2">
        <v>124</v>
      </c>
      <c r="B130" s="3" t="s">
        <v>121</v>
      </c>
      <c r="C130" s="1" t="s">
        <v>12</v>
      </c>
      <c r="D130" s="2">
        <f>VLOOKUP(B130,'[1]ต.ค.-มี.ค.69'!$A$6:$O$189,15,0)</f>
        <v>5</v>
      </c>
      <c r="E130" s="1" t="s">
        <v>182</v>
      </c>
    </row>
    <row r="131" spans="1:5" ht="26.25" x14ac:dyDescent="0.6">
      <c r="A131" s="2">
        <v>125</v>
      </c>
      <c r="B131" s="3" t="s">
        <v>122</v>
      </c>
      <c r="C131" s="1" t="s">
        <v>12</v>
      </c>
      <c r="D131" s="2">
        <f>VLOOKUP(B131,'[1]ต.ค.-มี.ค.69'!$A$6:$O$189,15,0)</f>
        <v>5</v>
      </c>
      <c r="E131" s="1" t="s">
        <v>182</v>
      </c>
    </row>
    <row r="132" spans="1:5" ht="26.25" x14ac:dyDescent="0.6">
      <c r="A132" s="2">
        <v>126</v>
      </c>
      <c r="B132" s="3" t="s">
        <v>123</v>
      </c>
      <c r="C132" s="1" t="s">
        <v>12</v>
      </c>
      <c r="D132" s="2">
        <f>VLOOKUP(B132,'[1]ต.ค.-มี.ค.69'!$A$6:$O$189,15,0)</f>
        <v>8</v>
      </c>
      <c r="E132" s="1" t="s">
        <v>182</v>
      </c>
    </row>
    <row r="133" spans="1:5" ht="26.25" x14ac:dyDescent="0.6">
      <c r="A133" s="2">
        <v>127</v>
      </c>
      <c r="B133" s="3" t="s">
        <v>124</v>
      </c>
      <c r="C133" s="1" t="s">
        <v>12</v>
      </c>
      <c r="D133" s="2">
        <f>VLOOKUP(B133,'[1]ต.ค.-มี.ค.69'!$A$6:$O$189,15,0)</f>
        <v>4</v>
      </c>
      <c r="E133" s="1" t="s">
        <v>182</v>
      </c>
    </row>
    <row r="134" spans="1:5" ht="26.25" x14ac:dyDescent="0.6">
      <c r="A134" s="2">
        <v>128</v>
      </c>
      <c r="B134" s="3" t="s">
        <v>125</v>
      </c>
      <c r="C134" s="1" t="s">
        <v>12</v>
      </c>
      <c r="D134" s="2">
        <f>VLOOKUP(B134,'[1]ต.ค.-มี.ค.69'!$A$6:$O$189,15,0)</f>
        <v>18</v>
      </c>
      <c r="E134" s="1" t="s">
        <v>182</v>
      </c>
    </row>
    <row r="135" spans="1:5" ht="26.25" x14ac:dyDescent="0.6">
      <c r="A135" s="2">
        <v>129</v>
      </c>
      <c r="B135" s="3" t="s">
        <v>126</v>
      </c>
      <c r="C135" s="1" t="s">
        <v>12</v>
      </c>
      <c r="D135" s="2">
        <f>VLOOKUP(B135,'[1]ต.ค.-มี.ค.69'!$A$6:$O$189,15,0)</f>
        <v>6</v>
      </c>
      <c r="E135" s="1" t="s">
        <v>182</v>
      </c>
    </row>
    <row r="136" spans="1:5" ht="26.25" x14ac:dyDescent="0.6">
      <c r="A136" s="2">
        <v>130</v>
      </c>
      <c r="B136" s="3" t="s">
        <v>127</v>
      </c>
      <c r="C136" s="1" t="s">
        <v>12</v>
      </c>
      <c r="D136" s="2">
        <f>VLOOKUP(B136,'[1]ต.ค.-มี.ค.69'!$A$6:$O$189,15,0)</f>
        <v>11</v>
      </c>
      <c r="E136" s="1" t="s">
        <v>182</v>
      </c>
    </row>
    <row r="137" spans="1:5" ht="26.25" x14ac:dyDescent="0.6">
      <c r="A137" s="2">
        <v>131</v>
      </c>
      <c r="B137" s="3" t="s">
        <v>128</v>
      </c>
      <c r="C137" s="1" t="s">
        <v>12</v>
      </c>
      <c r="D137" s="2">
        <f>VLOOKUP(B137,'[1]ต.ค.-มี.ค.69'!$A$6:$O$189,15,0)</f>
        <v>41</v>
      </c>
      <c r="E137" s="1" t="s">
        <v>182</v>
      </c>
    </row>
    <row r="138" spans="1:5" ht="26.25" x14ac:dyDescent="0.6">
      <c r="A138" s="2">
        <v>132</v>
      </c>
      <c r="B138" s="3" t="s">
        <v>129</v>
      </c>
      <c r="C138" s="1" t="s">
        <v>12</v>
      </c>
      <c r="D138" s="2">
        <f>VLOOKUP(B138,'[1]ต.ค.-มี.ค.69'!$A$6:$O$189,15,0)</f>
        <v>12</v>
      </c>
      <c r="E138" s="1" t="s">
        <v>182</v>
      </c>
    </row>
    <row r="139" spans="1:5" ht="26.25" x14ac:dyDescent="0.6">
      <c r="A139" s="2">
        <v>133</v>
      </c>
      <c r="B139" s="3" t="s">
        <v>130</v>
      </c>
      <c r="C139" s="1" t="s">
        <v>12</v>
      </c>
      <c r="D139" s="2">
        <f>VLOOKUP(B139,'[1]ต.ค.-มี.ค.69'!$A$6:$O$189,15,0)</f>
        <v>11</v>
      </c>
      <c r="E139" s="1" t="s">
        <v>182</v>
      </c>
    </row>
    <row r="140" spans="1:5" ht="26.25" x14ac:dyDescent="0.6">
      <c r="A140" s="2">
        <v>134</v>
      </c>
      <c r="B140" s="3" t="s">
        <v>131</v>
      </c>
      <c r="C140" s="1" t="s">
        <v>12</v>
      </c>
      <c r="D140" s="2">
        <f>VLOOKUP(B140,'[1]ต.ค.-มี.ค.69'!$A$6:$O$189,15,0)</f>
        <v>11</v>
      </c>
      <c r="E140" s="1" t="s">
        <v>182</v>
      </c>
    </row>
    <row r="141" spans="1:5" ht="26.25" x14ac:dyDescent="0.6">
      <c r="A141" s="2">
        <v>135</v>
      </c>
      <c r="B141" s="3" t="s">
        <v>132</v>
      </c>
      <c r="C141" s="1" t="s">
        <v>12</v>
      </c>
      <c r="D141" s="2">
        <f>VLOOKUP(B141,'[1]ต.ค.-มี.ค.69'!$A$6:$O$189,15,0)</f>
        <v>26</v>
      </c>
      <c r="E141" s="1" t="s">
        <v>182</v>
      </c>
    </row>
    <row r="142" spans="1:5" ht="26.25" x14ac:dyDescent="0.6">
      <c r="A142" s="2">
        <v>136</v>
      </c>
      <c r="B142" s="3" t="s">
        <v>133</v>
      </c>
      <c r="C142" s="1" t="s">
        <v>12</v>
      </c>
      <c r="D142" s="2">
        <f>VLOOKUP(B142,'[1]ต.ค.-มี.ค.69'!$A$6:$O$189,15,0)</f>
        <v>17</v>
      </c>
      <c r="E142" s="1" t="s">
        <v>182</v>
      </c>
    </row>
    <row r="143" spans="1:5" ht="26.25" x14ac:dyDescent="0.6">
      <c r="A143" s="2">
        <v>137</v>
      </c>
      <c r="B143" s="3" t="s">
        <v>134</v>
      </c>
      <c r="C143" s="1" t="s">
        <v>12</v>
      </c>
      <c r="D143" s="2">
        <f>VLOOKUP(B143,'[1]ต.ค.-มี.ค.69'!$A$6:$O$189,15,0)</f>
        <v>4</v>
      </c>
      <c r="E143" s="1" t="s">
        <v>182</v>
      </c>
    </row>
    <row r="144" spans="1:5" ht="26.25" x14ac:dyDescent="0.6">
      <c r="A144" s="2">
        <v>138</v>
      </c>
      <c r="B144" s="7" t="s">
        <v>135</v>
      </c>
      <c r="C144" s="1" t="s">
        <v>12</v>
      </c>
      <c r="D144" s="2">
        <f>VLOOKUP(B144,'[1]ต.ค.-มี.ค.69'!$A$6:$O$189,15,0)</f>
        <v>12</v>
      </c>
      <c r="E144" s="1" t="s">
        <v>182</v>
      </c>
    </row>
    <row r="145" spans="1:5" ht="26.25" x14ac:dyDescent="0.6">
      <c r="A145" s="2">
        <v>139</v>
      </c>
      <c r="B145" s="7" t="s">
        <v>197</v>
      </c>
      <c r="C145" s="1" t="s">
        <v>12</v>
      </c>
      <c r="D145" s="2">
        <f>VLOOKUP(B145,'[1]ต.ค.-มี.ค.69'!$A$6:$O$189,15,0)</f>
        <v>7</v>
      </c>
      <c r="E145" s="1" t="s">
        <v>182</v>
      </c>
    </row>
    <row r="146" spans="1:5" ht="26.25" x14ac:dyDescent="0.6">
      <c r="A146" s="2">
        <v>140</v>
      </c>
      <c r="B146" s="7" t="s">
        <v>136</v>
      </c>
      <c r="C146" s="1" t="s">
        <v>12</v>
      </c>
      <c r="D146" s="2">
        <f>VLOOKUP(B146,'[1]ต.ค.-มี.ค.69'!$A$6:$O$189,15,0)</f>
        <v>6</v>
      </c>
      <c r="E146" s="1" t="s">
        <v>182</v>
      </c>
    </row>
    <row r="147" spans="1:5" ht="26.25" x14ac:dyDescent="0.6">
      <c r="A147" s="2">
        <v>141</v>
      </c>
      <c r="B147" s="7" t="s">
        <v>137</v>
      </c>
      <c r="C147" s="1" t="s">
        <v>12</v>
      </c>
      <c r="D147" s="2">
        <f>VLOOKUP(B147,'[1]ต.ค.-มี.ค.69'!$A$6:$O$189,15,0)</f>
        <v>5</v>
      </c>
      <c r="E147" s="1" t="s">
        <v>182</v>
      </c>
    </row>
    <row r="148" spans="1:5" ht="26.25" x14ac:dyDescent="0.6">
      <c r="A148" s="2">
        <v>142</v>
      </c>
      <c r="B148" s="7" t="s">
        <v>138</v>
      </c>
      <c r="C148" s="1" t="s">
        <v>12</v>
      </c>
      <c r="D148" s="2">
        <f>VLOOKUP(B148,'[1]ต.ค.-มี.ค.69'!$A$6:$O$189,15,0)</f>
        <v>9</v>
      </c>
      <c r="E148" s="1" t="s">
        <v>182</v>
      </c>
    </row>
    <row r="149" spans="1:5" ht="26.25" x14ac:dyDescent="0.6">
      <c r="A149" s="2">
        <v>143</v>
      </c>
      <c r="B149" s="7" t="s">
        <v>139</v>
      </c>
      <c r="C149" s="1" t="s">
        <v>12</v>
      </c>
      <c r="D149" s="2">
        <f>VLOOKUP(B149,'[1]ต.ค.-มี.ค.69'!$A$6:$O$189,15,0)</f>
        <v>4</v>
      </c>
      <c r="E149" s="1" t="s">
        <v>182</v>
      </c>
    </row>
    <row r="150" spans="1:5" ht="26.25" x14ac:dyDescent="0.6">
      <c r="A150" s="2">
        <v>144</v>
      </c>
      <c r="B150" s="7" t="s">
        <v>140</v>
      </c>
      <c r="C150" s="1" t="s">
        <v>12</v>
      </c>
      <c r="D150" s="2">
        <f>VLOOKUP(B150,'[1]ต.ค.-มี.ค.69'!$A$6:$O$189,15,0)</f>
        <v>4</v>
      </c>
      <c r="E150" s="1" t="s">
        <v>182</v>
      </c>
    </row>
    <row r="151" spans="1:5" ht="26.25" x14ac:dyDescent="0.6">
      <c r="A151" s="2">
        <v>145</v>
      </c>
      <c r="B151" s="7" t="s">
        <v>141</v>
      </c>
      <c r="C151" s="1" t="s">
        <v>12</v>
      </c>
      <c r="D151" s="2">
        <f>VLOOKUP(B151,'[1]ต.ค.-มี.ค.69'!$A$6:$O$189,15,0)</f>
        <v>10</v>
      </c>
      <c r="E151" s="1" t="s">
        <v>182</v>
      </c>
    </row>
    <row r="152" spans="1:5" ht="26.25" x14ac:dyDescent="0.6">
      <c r="A152" s="2">
        <v>146</v>
      </c>
      <c r="B152" s="7" t="s">
        <v>142</v>
      </c>
      <c r="C152" s="1" t="s">
        <v>12</v>
      </c>
      <c r="D152" s="2">
        <f>VLOOKUP(B152,'[1]ต.ค.-มี.ค.69'!$A$6:$O$189,15,0)</f>
        <v>8</v>
      </c>
      <c r="E152" s="1" t="s">
        <v>182</v>
      </c>
    </row>
    <row r="153" spans="1:5" ht="26.25" x14ac:dyDescent="0.6">
      <c r="A153" s="2">
        <v>147</v>
      </c>
      <c r="B153" s="7" t="s">
        <v>143</v>
      </c>
      <c r="C153" s="1" t="s">
        <v>12</v>
      </c>
      <c r="D153" s="2">
        <f>VLOOKUP(B153,'[1]ต.ค.-มี.ค.69'!$A$6:$O$189,15,0)</f>
        <v>3</v>
      </c>
      <c r="E153" s="1" t="s">
        <v>182</v>
      </c>
    </row>
    <row r="154" spans="1:5" ht="26.25" x14ac:dyDescent="0.6">
      <c r="A154" s="2">
        <v>148</v>
      </c>
      <c r="B154" s="7" t="s">
        <v>144</v>
      </c>
      <c r="C154" s="1" t="s">
        <v>12</v>
      </c>
      <c r="D154" s="2">
        <f>VLOOKUP(B154,'[1]ต.ค.-มี.ค.69'!$A$6:$O$189,15,0)</f>
        <v>2</v>
      </c>
      <c r="E154" s="1" t="s">
        <v>182</v>
      </c>
    </row>
    <row r="155" spans="1:5" ht="26.25" x14ac:dyDescent="0.6">
      <c r="A155" s="2">
        <v>149</v>
      </c>
      <c r="B155" s="11" t="s">
        <v>145</v>
      </c>
      <c r="C155" s="1" t="s">
        <v>12</v>
      </c>
      <c r="D155" s="2">
        <f>VLOOKUP(B155,'[1]ต.ค.-มี.ค.69'!$A$6:$O$189,15,0)</f>
        <v>10</v>
      </c>
      <c r="E155" s="1" t="s">
        <v>182</v>
      </c>
    </row>
    <row r="156" spans="1:5" ht="26.25" x14ac:dyDescent="0.6">
      <c r="A156" s="2">
        <v>150</v>
      </c>
      <c r="B156" s="7" t="s">
        <v>146</v>
      </c>
      <c r="C156" s="1" t="s">
        <v>12</v>
      </c>
      <c r="D156" s="2">
        <f>VLOOKUP(B156,'[1]ต.ค.-มี.ค.69'!$A$6:$O$189,15,0)</f>
        <v>4</v>
      </c>
      <c r="E156" s="1" t="s">
        <v>182</v>
      </c>
    </row>
    <row r="157" spans="1:5" ht="26.25" x14ac:dyDescent="0.6">
      <c r="A157" s="2">
        <v>151</v>
      </c>
      <c r="B157" s="7" t="s">
        <v>147</v>
      </c>
      <c r="C157" s="1" t="s">
        <v>12</v>
      </c>
      <c r="D157" s="2">
        <f>VLOOKUP(B157,'[1]ต.ค.-มี.ค.69'!$A$6:$O$189,15,0)</f>
        <v>4</v>
      </c>
      <c r="E157" s="1" t="s">
        <v>182</v>
      </c>
    </row>
    <row r="158" spans="1:5" ht="26.25" x14ac:dyDescent="0.6">
      <c r="A158" s="2">
        <v>152</v>
      </c>
      <c r="B158" s="7" t="s">
        <v>148</v>
      </c>
      <c r="C158" s="1" t="s">
        <v>12</v>
      </c>
      <c r="D158" s="2">
        <f>VLOOKUP(B158,'[1]ต.ค.-มี.ค.69'!$A$6:$O$189,15,0)</f>
        <v>4</v>
      </c>
      <c r="E158" s="1" t="s">
        <v>182</v>
      </c>
    </row>
    <row r="159" spans="1:5" ht="26.25" x14ac:dyDescent="0.6">
      <c r="A159" s="2">
        <v>153</v>
      </c>
      <c r="B159" s="12" t="s">
        <v>149</v>
      </c>
      <c r="C159" s="1" t="s">
        <v>12</v>
      </c>
      <c r="D159" s="2">
        <f>VLOOKUP(B159,'[1]ต.ค.-มี.ค.69'!$A$6:$O$189,15,0)</f>
        <v>3</v>
      </c>
      <c r="E159" s="1" t="s">
        <v>182</v>
      </c>
    </row>
    <row r="160" spans="1:5" ht="26.25" x14ac:dyDescent="0.6">
      <c r="A160" s="2">
        <v>154</v>
      </c>
      <c r="B160" s="7" t="s">
        <v>150</v>
      </c>
      <c r="C160" s="1" t="s">
        <v>12</v>
      </c>
      <c r="D160" s="2">
        <f>VLOOKUP(B160,'[1]ต.ค.-มี.ค.69'!$A$6:$O$189,15,0)</f>
        <v>3</v>
      </c>
      <c r="E160" s="1" t="s">
        <v>182</v>
      </c>
    </row>
    <row r="161" spans="1:5" ht="26.25" x14ac:dyDescent="0.6">
      <c r="A161" s="2">
        <v>155</v>
      </c>
      <c r="B161" s="7" t="s">
        <v>151</v>
      </c>
      <c r="C161" s="1" t="s">
        <v>12</v>
      </c>
      <c r="D161" s="2">
        <f>VLOOKUP(B161,'[1]ต.ค.-มี.ค.69'!$A$6:$O$189,15,0)</f>
        <v>2</v>
      </c>
      <c r="E161" s="1" t="s">
        <v>182</v>
      </c>
    </row>
    <row r="162" spans="1:5" ht="26.25" x14ac:dyDescent="0.6">
      <c r="A162" s="2">
        <v>156</v>
      </c>
      <c r="B162" s="3" t="s">
        <v>152</v>
      </c>
      <c r="C162" s="1" t="s">
        <v>12</v>
      </c>
      <c r="D162" s="2">
        <f>VLOOKUP(B162,'[1]ต.ค.-มี.ค.69'!$A$6:$O$189,15,0)</f>
        <v>5</v>
      </c>
      <c r="E162" s="1" t="s">
        <v>182</v>
      </c>
    </row>
    <row r="163" spans="1:5" ht="26.25" x14ac:dyDescent="0.6">
      <c r="A163" s="2">
        <v>157</v>
      </c>
      <c r="B163" s="3" t="s">
        <v>153</v>
      </c>
      <c r="C163" s="1" t="s">
        <v>12</v>
      </c>
      <c r="D163" s="2">
        <f>VLOOKUP(B163,'[1]ต.ค.-มี.ค.69'!$A$6:$O$189,15,0)</f>
        <v>11</v>
      </c>
      <c r="E163" s="1" t="s">
        <v>182</v>
      </c>
    </row>
    <row r="164" spans="1:5" ht="26.25" x14ac:dyDescent="0.6">
      <c r="A164" s="2">
        <v>158</v>
      </c>
      <c r="B164" s="3" t="s">
        <v>154</v>
      </c>
      <c r="C164" s="1" t="s">
        <v>12</v>
      </c>
      <c r="D164" s="2">
        <f>VLOOKUP(B164,'[1]ต.ค.-มี.ค.69'!$A$6:$O$189,15,0)</f>
        <v>11</v>
      </c>
      <c r="E164" s="1" t="s">
        <v>182</v>
      </c>
    </row>
    <row r="165" spans="1:5" ht="26.25" x14ac:dyDescent="0.6">
      <c r="A165" s="2">
        <v>159</v>
      </c>
      <c r="B165" s="3" t="s">
        <v>155</v>
      </c>
      <c r="C165" s="1" t="s">
        <v>12</v>
      </c>
      <c r="D165" s="2">
        <f>VLOOKUP(B165,'[1]ต.ค.-มี.ค.69'!$A$6:$O$189,15,0)</f>
        <v>8</v>
      </c>
      <c r="E165" s="1" t="s">
        <v>182</v>
      </c>
    </row>
    <row r="166" spans="1:5" ht="26.25" x14ac:dyDescent="0.6">
      <c r="A166" s="2">
        <v>160</v>
      </c>
      <c r="B166" s="3" t="s">
        <v>156</v>
      </c>
      <c r="C166" s="1" t="s">
        <v>12</v>
      </c>
      <c r="D166" s="2">
        <f>VLOOKUP(B166,'[1]ต.ค.-มี.ค.69'!$A$6:$O$189,15,0)</f>
        <v>23</v>
      </c>
      <c r="E166" s="1" t="s">
        <v>182</v>
      </c>
    </row>
    <row r="167" spans="1:5" ht="26.25" x14ac:dyDescent="0.6">
      <c r="A167" s="2">
        <v>161</v>
      </c>
      <c r="B167" s="3" t="s">
        <v>157</v>
      </c>
      <c r="C167" s="1" t="s">
        <v>12</v>
      </c>
      <c r="D167" s="2">
        <f>VLOOKUP(B167,'[1]ต.ค.-มี.ค.69'!$A$6:$O$189,15,0)</f>
        <v>1</v>
      </c>
      <c r="E167" s="1" t="s">
        <v>182</v>
      </c>
    </row>
    <row r="168" spans="1:5" ht="26.25" x14ac:dyDescent="0.6">
      <c r="A168" s="2">
        <v>162</v>
      </c>
      <c r="B168" s="3" t="s">
        <v>158</v>
      </c>
      <c r="C168" s="1" t="s">
        <v>12</v>
      </c>
      <c r="D168" s="2">
        <f>VLOOKUP(B168,'[1]ต.ค.-มี.ค.69'!$A$6:$O$189,15,0)</f>
        <v>5</v>
      </c>
      <c r="E168" s="1" t="s">
        <v>182</v>
      </c>
    </row>
    <row r="169" spans="1:5" ht="26.25" x14ac:dyDescent="0.6">
      <c r="A169" s="2">
        <v>163</v>
      </c>
      <c r="B169" s="3" t="s">
        <v>159</v>
      </c>
      <c r="C169" s="1" t="s">
        <v>12</v>
      </c>
      <c r="D169" s="2">
        <f>VLOOKUP(B169,'[1]ต.ค.-มี.ค.69'!$A$6:$O$189,15,0)</f>
        <v>27</v>
      </c>
      <c r="E169" s="1" t="s">
        <v>182</v>
      </c>
    </row>
    <row r="170" spans="1:5" ht="26.25" x14ac:dyDescent="0.6">
      <c r="A170" s="2">
        <v>164</v>
      </c>
      <c r="B170" s="3" t="s">
        <v>160</v>
      </c>
      <c r="C170" s="1" t="s">
        <v>12</v>
      </c>
      <c r="D170" s="2">
        <f>VLOOKUP(B170,'[1]ต.ค.-มี.ค.69'!$A$6:$O$189,15,0)</f>
        <v>2</v>
      </c>
      <c r="E170" s="1" t="s">
        <v>182</v>
      </c>
    </row>
    <row r="171" spans="1:5" ht="26.25" x14ac:dyDescent="0.6">
      <c r="A171" s="2">
        <v>165</v>
      </c>
      <c r="B171" s="3" t="s">
        <v>161</v>
      </c>
      <c r="C171" s="1" t="s">
        <v>12</v>
      </c>
      <c r="D171" s="2">
        <f>VLOOKUP(B171,'[1]ต.ค.-มี.ค.69'!$A$6:$O$189,15,0)</f>
        <v>6</v>
      </c>
      <c r="E171" s="1" t="s">
        <v>182</v>
      </c>
    </row>
    <row r="172" spans="1:5" ht="26.25" x14ac:dyDescent="0.6">
      <c r="A172" s="2">
        <v>166</v>
      </c>
      <c r="B172" s="3" t="s">
        <v>162</v>
      </c>
      <c r="C172" s="1" t="s">
        <v>12</v>
      </c>
      <c r="D172" s="2">
        <f>VLOOKUP(B172,'[1]ต.ค.-มี.ค.69'!$A$6:$O$189,15,0)</f>
        <v>4</v>
      </c>
      <c r="E172" s="1" t="s">
        <v>182</v>
      </c>
    </row>
    <row r="173" spans="1:5" ht="26.25" x14ac:dyDescent="0.6">
      <c r="A173" s="2">
        <v>167</v>
      </c>
      <c r="B173" s="3" t="s">
        <v>163</v>
      </c>
      <c r="C173" s="1" t="s">
        <v>12</v>
      </c>
      <c r="D173" s="2">
        <f>VLOOKUP(B173,'[1]ต.ค.-มี.ค.69'!$A$6:$O$189,15,0)</f>
        <v>25</v>
      </c>
      <c r="E173" s="1" t="s">
        <v>182</v>
      </c>
    </row>
    <row r="174" spans="1:5" ht="26.25" x14ac:dyDescent="0.6">
      <c r="A174" s="2">
        <v>168</v>
      </c>
      <c r="B174" s="3" t="s">
        <v>164</v>
      </c>
      <c r="C174" s="1" t="s">
        <v>12</v>
      </c>
      <c r="D174" s="2">
        <f>VLOOKUP(B174,'[1]ต.ค.-มี.ค.69'!$A$6:$O$189,15,0)</f>
        <v>13</v>
      </c>
      <c r="E174" s="1" t="s">
        <v>182</v>
      </c>
    </row>
    <row r="175" spans="1:5" ht="26.25" x14ac:dyDescent="0.6">
      <c r="A175" s="2">
        <v>169</v>
      </c>
      <c r="B175" s="3" t="s">
        <v>165</v>
      </c>
      <c r="C175" s="1" t="s">
        <v>12</v>
      </c>
      <c r="D175" s="2">
        <f>VLOOKUP(B175,'[1]ต.ค.-มี.ค.69'!$A$6:$O$189,15,0)</f>
        <v>55</v>
      </c>
      <c r="E175" s="1" t="s">
        <v>182</v>
      </c>
    </row>
    <row r="176" spans="1:5" ht="26.25" x14ac:dyDescent="0.6">
      <c r="A176" s="2">
        <v>170</v>
      </c>
      <c r="B176" s="3" t="s">
        <v>166</v>
      </c>
      <c r="C176" s="1" t="s">
        <v>12</v>
      </c>
      <c r="D176" s="2">
        <f>VLOOKUP(B176,'[1]ต.ค.-มี.ค.69'!$A$6:$O$189,15,0)</f>
        <v>16</v>
      </c>
      <c r="E176" s="1" t="s">
        <v>182</v>
      </c>
    </row>
    <row r="177" spans="1:5" ht="26.25" x14ac:dyDescent="0.6">
      <c r="A177" s="2">
        <v>171</v>
      </c>
      <c r="B177" s="7" t="s">
        <v>167</v>
      </c>
      <c r="C177" s="1" t="s">
        <v>12</v>
      </c>
      <c r="D177" s="2">
        <f>VLOOKUP(B177,'[1]ต.ค.-มี.ค.69'!$A$6:$O$189,15,0)</f>
        <v>14</v>
      </c>
      <c r="E177" s="1" t="s">
        <v>182</v>
      </c>
    </row>
    <row r="178" spans="1:5" ht="26.25" x14ac:dyDescent="0.6">
      <c r="A178" s="2">
        <v>172</v>
      </c>
      <c r="B178" s="3" t="s">
        <v>168</v>
      </c>
      <c r="C178" s="1" t="s">
        <v>12</v>
      </c>
      <c r="D178" s="2">
        <f>VLOOKUP(B178,'[1]ต.ค.-มี.ค.69'!$A$6:$O$189,15,0)</f>
        <v>3</v>
      </c>
      <c r="E178" s="1" t="s">
        <v>182</v>
      </c>
    </row>
    <row r="179" spans="1:5" ht="26.25" x14ac:dyDescent="0.6">
      <c r="A179" s="2">
        <v>173</v>
      </c>
      <c r="B179" s="3" t="s">
        <v>169</v>
      </c>
      <c r="C179" s="1" t="s">
        <v>12</v>
      </c>
      <c r="D179" s="2">
        <f>VLOOKUP(B179,'[1]ต.ค.-มี.ค.69'!$A$6:$O$189,15,0)</f>
        <v>9</v>
      </c>
      <c r="E179" s="1" t="s">
        <v>182</v>
      </c>
    </row>
    <row r="180" spans="1:5" ht="26.25" x14ac:dyDescent="0.6">
      <c r="A180" s="2">
        <v>174</v>
      </c>
      <c r="B180" s="7" t="s">
        <v>170</v>
      </c>
      <c r="C180" s="1" t="s">
        <v>12</v>
      </c>
      <c r="D180" s="2">
        <f>VLOOKUP(B180,'[1]ต.ค.-มี.ค.69'!$A$6:$O$189,15,0)</f>
        <v>12</v>
      </c>
      <c r="E180" s="1" t="s">
        <v>182</v>
      </c>
    </row>
    <row r="181" spans="1:5" ht="26.25" x14ac:dyDescent="0.6">
      <c r="A181" s="2">
        <v>175</v>
      </c>
      <c r="B181" s="7" t="s">
        <v>171</v>
      </c>
      <c r="C181" s="1" t="s">
        <v>12</v>
      </c>
      <c r="D181" s="2">
        <f>VLOOKUP(B181,'[1]ต.ค.-มี.ค.69'!$A$6:$O$189,15,0)</f>
        <v>15</v>
      </c>
      <c r="E181" s="1" t="s">
        <v>182</v>
      </c>
    </row>
    <row r="182" spans="1:5" ht="26.25" x14ac:dyDescent="0.6">
      <c r="A182" s="2">
        <v>176</v>
      </c>
      <c r="B182" s="7" t="s">
        <v>172</v>
      </c>
      <c r="C182" s="1" t="s">
        <v>12</v>
      </c>
      <c r="D182" s="2">
        <f>VLOOKUP(B182,'[1]ต.ค.-มี.ค.69'!$A$6:$O$189,15,0)</f>
        <v>16</v>
      </c>
      <c r="E182" s="1" t="s">
        <v>182</v>
      </c>
    </row>
    <row r="183" spans="1:5" ht="26.25" x14ac:dyDescent="0.6">
      <c r="A183" s="2">
        <v>177</v>
      </c>
      <c r="B183" s="7" t="s">
        <v>173</v>
      </c>
      <c r="C183" s="1" t="s">
        <v>12</v>
      </c>
      <c r="D183" s="2">
        <f>VLOOKUP(B183,'[1]ต.ค.-มี.ค.69'!$A$6:$O$189,15,0)</f>
        <v>1</v>
      </c>
      <c r="E183" s="1" t="s">
        <v>182</v>
      </c>
    </row>
    <row r="184" spans="1:5" ht="26.25" x14ac:dyDescent="0.6">
      <c r="A184" s="2">
        <v>178</v>
      </c>
      <c r="B184" s="7" t="s">
        <v>174</v>
      </c>
      <c r="C184" s="1" t="s">
        <v>12</v>
      </c>
      <c r="D184" s="2">
        <f>VLOOKUP(B184,'[1]ต.ค.-มี.ค.69'!$A$6:$O$189,15,0)</f>
        <v>4</v>
      </c>
      <c r="E184" s="1" t="s">
        <v>182</v>
      </c>
    </row>
    <row r="185" spans="1:5" ht="26.25" x14ac:dyDescent="0.6">
      <c r="A185" s="2">
        <v>179</v>
      </c>
      <c r="B185" s="7" t="s">
        <v>175</v>
      </c>
      <c r="C185" s="1" t="s">
        <v>12</v>
      </c>
      <c r="D185" s="2">
        <f>VLOOKUP(B185,'[1]ต.ค.-มี.ค.69'!$A$6:$O$189,15,0)</f>
        <v>33</v>
      </c>
      <c r="E185" s="1" t="s">
        <v>182</v>
      </c>
    </row>
    <row r="186" spans="1:5" ht="26.25" x14ac:dyDescent="0.6">
      <c r="A186" s="2">
        <v>180</v>
      </c>
      <c r="B186" s="7" t="s">
        <v>176</v>
      </c>
      <c r="C186" s="1" t="s">
        <v>12</v>
      </c>
      <c r="D186" s="2">
        <f>VLOOKUP(B186,'[1]ต.ค.-มี.ค.69'!$A$6:$O$189,15,0)</f>
        <v>8</v>
      </c>
      <c r="E186" s="1" t="s">
        <v>182</v>
      </c>
    </row>
    <row r="187" spans="1:5" ht="26.25" x14ac:dyDescent="0.6">
      <c r="A187" s="8">
        <v>181</v>
      </c>
      <c r="B187" s="7" t="s">
        <v>177</v>
      </c>
      <c r="C187" s="1" t="s">
        <v>12</v>
      </c>
      <c r="D187" s="2">
        <f>VLOOKUP(B187,'[1]ต.ค.-มี.ค.69'!$A$6:$O$189,15,0)</f>
        <v>3</v>
      </c>
      <c r="E187" s="1" t="s">
        <v>182</v>
      </c>
    </row>
    <row r="188" spans="1:5" ht="26.25" x14ac:dyDescent="0.6">
      <c r="A188" s="8">
        <v>182</v>
      </c>
      <c r="B188" s="10" t="s">
        <v>178</v>
      </c>
      <c r="C188" s="1" t="s">
        <v>12</v>
      </c>
      <c r="D188" s="2">
        <f>VLOOKUP(B188,'[1]ต.ค.-มี.ค.69'!$A$6:$O$189,15,0)</f>
        <v>3</v>
      </c>
      <c r="E188" s="1" t="s">
        <v>182</v>
      </c>
    </row>
    <row r="189" spans="1:5" ht="26.25" x14ac:dyDescent="0.6">
      <c r="A189" s="8">
        <v>183</v>
      </c>
      <c r="B189" s="13" t="s">
        <v>179</v>
      </c>
      <c r="C189" s="1" t="s">
        <v>12</v>
      </c>
      <c r="D189" s="2">
        <f>VLOOKUP(B189,'[1]ต.ค.-มี.ค.69'!$A$6:$O$189,15,0)</f>
        <v>1</v>
      </c>
      <c r="E189" s="1" t="s">
        <v>182</v>
      </c>
    </row>
    <row r="190" spans="1:5" ht="26.25" x14ac:dyDescent="0.6">
      <c r="A190" s="8">
        <v>184</v>
      </c>
      <c r="B190" s="13" t="s">
        <v>181</v>
      </c>
      <c r="C190" s="1">
        <v>1</v>
      </c>
      <c r="D190" s="2">
        <v>0</v>
      </c>
      <c r="E190" s="1" t="s">
        <v>182</v>
      </c>
    </row>
    <row r="191" spans="1:5" ht="26.25" x14ac:dyDescent="0.6">
      <c r="A191" s="14"/>
      <c r="B191" s="15" t="s">
        <v>180</v>
      </c>
      <c r="C191" s="1">
        <f>SUM(C7:C190)</f>
        <v>1</v>
      </c>
      <c r="D191" s="16">
        <f>SUM(D7:D189)</f>
        <v>1956</v>
      </c>
      <c r="E191" s="1">
        <f>SUM(E12:E189)</f>
        <v>0</v>
      </c>
    </row>
  </sheetData>
  <mergeCells count="7">
    <mergeCell ref="A1:E1"/>
    <mergeCell ref="A2:E2"/>
    <mergeCell ref="A3:E3"/>
    <mergeCell ref="A4:A6"/>
    <mergeCell ref="B4:C5"/>
    <mergeCell ref="D4:E4"/>
    <mergeCell ref="D5:E5"/>
  </mergeCells>
  <pageMargins left="0.511811023622047" right="0.511811023622047" top="0.31496062992126" bottom="0.15748031496063" header="0.31496062992126" footer="0.31496062992126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ต.ค.68</vt:lpstr>
      <vt:lpstr>ต.ค.68!Print_Titles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bma03375</dc:creator>
  <cp:keywords/>
  <dc:description/>
  <cp:lastModifiedBy>bma03375</cp:lastModifiedBy>
  <cp:revision/>
  <dcterms:created xsi:type="dcterms:W3CDTF">2025-04-28T11:44:21Z</dcterms:created>
  <dcterms:modified xsi:type="dcterms:W3CDTF">2026-05-22T03:12:57Z</dcterms:modified>
  <cp:category/>
  <cp:contentStatus/>
</cp:coreProperties>
</file>