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bangkok365-my.sharepoint.com/personal/bma03375_bangkok365_onmicrosoft_com/Documents/22.ITA2568/O15/"/>
    </mc:Choice>
  </mc:AlternateContent>
  <xr:revisionPtr revIDLastSave="565" documentId="13_ncr:1_{D2F1D5C4-B36F-40A3-BC3B-C37EFF6479CC}" xr6:coauthVersionLast="47" xr6:coauthVersionMax="47" xr10:uidLastSave="{6A3DD389-0858-4AE4-9040-5983C8833182}"/>
  <bookViews>
    <workbookView xWindow="23880" yWindow="-120" windowWidth="24240" windowHeight="13020" activeTab="29" xr2:uid="{C9ECD8F0-3B74-4186-8D54-8E2DB4836C10}"/>
  </bookViews>
  <sheets>
    <sheet name="ปกครอง" sheetId="1" r:id="rId1"/>
    <sheet name="ทะเบียน" sheetId="2" r:id="rId2"/>
    <sheet name="โยธา" sheetId="3" r:id="rId3"/>
    <sheet name="สิ่งแวดล้อมฯ" sheetId="4" r:id="rId4"/>
    <sheet name="รายได้" sheetId="5" r:id="rId5"/>
    <sheet name="รักษาฯ" sheetId="6" r:id="rId6"/>
    <sheet name="การศึกษา" sheetId="7" r:id="rId7"/>
    <sheet name="การคลัง" sheetId="8" r:id="rId8"/>
    <sheet name="เทศกิจ" sheetId="9" r:id="rId9"/>
    <sheet name="พัฒนาฯ" sheetId="10" r:id="rId10"/>
    <sheet name="1.รร.ขุมทอง" sheetId="11" r:id="rId11"/>
    <sheet name="2.รร.เคหะฯ" sheetId="12" r:id="rId12"/>
    <sheet name="3.รร.แดงเป้า" sheetId="13" r:id="rId13"/>
    <sheet name="4.รร.ตำบุลขุมทอง" sheetId="14" r:id="rId14"/>
    <sheet name="5.รร.ประสานสามัคคี" sheetId="15" r:id="rId15"/>
    <sheet name="6.รร.ลำพะอง" sheetId="16" r:id="rId16"/>
    <sheet name="7.รร.วัดขุมทอง" sheetId="17" r:id="rId17"/>
    <sheet name="9.รร.วัดบำรุงรื่น" sheetId="19" r:id="rId18"/>
    <sheet name="10.รร.วัดบึงบัว" sheetId="20" r:id="rId19"/>
    <sheet name="8.รร.วัดทิพพาวาส" sheetId="18" r:id="rId20"/>
    <sheet name="11.รร.วัดปลูกศรัทธา" sheetId="21" r:id="rId21"/>
    <sheet name="12.รร.วัดปากบึง" sheetId="22" r:id="rId22"/>
    <sheet name="13.รร.วัดพลมานีย์" sheetId="23" r:id="rId23"/>
    <sheet name="14.รร.วัดราชโกษา" sheetId="24" r:id="rId24"/>
    <sheet name="15.วัดลาดกระบัง" sheetId="25" r:id="rId25"/>
    <sheet name="16.รร.วัดลานบุญ" sheetId="26" r:id="rId26"/>
    <sheet name="17.รร.วัดสังฆราชา" sheetId="27" r:id="rId27"/>
    <sheet name="18.วัดสุทธาโภชน์" sheetId="28" r:id="rId28"/>
    <sheet name="19.สุเหร่าลำนายโส" sheetId="29" r:id="rId29"/>
    <sheet name="20.แสงหิรัญวิทยา" sheetId="30" r:id="rId30"/>
  </sheets>
  <definedNames>
    <definedName name="_xlnm.Print_Titles" localSheetId="10">'1.รร.ขุมทอง'!$5:$5</definedName>
    <definedName name="_xlnm.Print_Titles" localSheetId="18">'10.รร.วัดบึงบัว'!$5:$5</definedName>
    <definedName name="_xlnm.Print_Titles" localSheetId="20">'11.รร.วัดปลูกศรัทธา'!$5:$5</definedName>
    <definedName name="_xlnm.Print_Titles" localSheetId="21">'12.รร.วัดปากบึง'!$5:$5</definedName>
    <definedName name="_xlnm.Print_Titles" localSheetId="22">'13.รร.วัดพลมานีย์'!$5:$5</definedName>
    <definedName name="_xlnm.Print_Titles" localSheetId="23">'14.รร.วัดราชโกษา'!$5:$5</definedName>
    <definedName name="_xlnm.Print_Titles" localSheetId="24">'15.วัดลาดกระบัง'!$5:$5</definedName>
    <definedName name="_xlnm.Print_Titles" localSheetId="25">'16.รร.วัดลานบุญ'!$5:$5</definedName>
    <definedName name="_xlnm.Print_Titles" localSheetId="26">'17.รร.วัดสังฆราชา'!$5:$5</definedName>
    <definedName name="_xlnm.Print_Titles" localSheetId="27">'18.วัดสุทธาโภชน์'!$5:$5</definedName>
    <definedName name="_xlnm.Print_Titles" localSheetId="28">'19.สุเหร่าลำนายโส'!$5:$5</definedName>
    <definedName name="_xlnm.Print_Titles" localSheetId="11">'2.รร.เคหะฯ'!$5:$5</definedName>
    <definedName name="_xlnm.Print_Titles" localSheetId="29">'20.แสงหิรัญวิทยา'!$5:$5</definedName>
    <definedName name="_xlnm.Print_Titles" localSheetId="12">'3.รร.แดงเป้า'!$5:$5</definedName>
    <definedName name="_xlnm.Print_Titles" localSheetId="13">'4.รร.ตำบุลขุมทอง'!$5:$5</definedName>
    <definedName name="_xlnm.Print_Titles" localSheetId="14">'5.รร.ประสานสามัคคี'!$5:$5</definedName>
    <definedName name="_xlnm.Print_Titles" localSheetId="15">'6.รร.ลำพะอง'!$5:$5</definedName>
    <definedName name="_xlnm.Print_Titles" localSheetId="16">'7.รร.วัดขุมทอง'!$5:$5</definedName>
    <definedName name="_xlnm.Print_Titles" localSheetId="19">'8.รร.วัดทิพพาวาส'!$5:$5</definedName>
    <definedName name="_xlnm.Print_Titles" localSheetId="17">'9.รร.วัดบำรุงรื่น'!$5:$5</definedName>
    <definedName name="_xlnm.Print_Titles" localSheetId="7">การคลัง!$5:$5</definedName>
    <definedName name="_xlnm.Print_Titles" localSheetId="6">การศึกษา!$5:$5</definedName>
    <definedName name="_xlnm.Print_Titles" localSheetId="1">ทะเบียน!$5:$5</definedName>
    <definedName name="_xlnm.Print_Titles" localSheetId="8">เทศกิจ!$5:$5</definedName>
    <definedName name="_xlnm.Print_Titles" localSheetId="0">ปกครอง!$5:$5</definedName>
    <definedName name="_xlnm.Print_Titles" localSheetId="9">พัฒนาฯ!$5:$5</definedName>
    <definedName name="_xlnm.Print_Titles" localSheetId="2">โยธา!$5:$5</definedName>
    <definedName name="_xlnm.Print_Titles" localSheetId="5">รักษาฯ!$5:$5</definedName>
    <definedName name="_xlnm.Print_Titles" localSheetId="4">รายได้!$5:$5</definedName>
    <definedName name="_xlnm.Print_Titles" localSheetId="3">สิ่งแวดล้อมฯ!$5:$5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7" l="1"/>
  <c r="N7" i="7" s="1"/>
  <c r="M8" i="7"/>
  <c r="N8" i="7"/>
  <c r="N6" i="7"/>
  <c r="M6" i="7"/>
</calcChain>
</file>

<file path=xl/sharedStrings.xml><?xml version="1.0" encoding="utf-8"?>
<sst xmlns="http://schemas.openxmlformats.org/spreadsheetml/2006/main" count="917" uniqueCount="132">
  <si>
    <t>สรุปผลการดำเนินการจัดซื้อจัดจ้างในรอบเดือนตุลาคม 2568</t>
  </si>
  <si>
    <t>ฝ่ายสิ่งแวดล้่อมและสุขาภิบาล สำนักงานเขตลาดกระบัง</t>
  </si>
  <si>
    <t>วันที่ 31 ตุลาคม พ.ศ.2568</t>
  </si>
  <si>
    <t>ลำดับ</t>
  </si>
  <si>
    <t>ปีงบประมาณ</t>
  </si>
  <si>
    <t>ชื่อหน่วยงาน</t>
  </si>
  <si>
    <t>เขต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</si>
  <si>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</si>
  <si>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</si>
  <si>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</si>
  <si>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</si>
  <si>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</si>
  <si>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</si>
  <si>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</si>
  <si>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</si>
  <si>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</si>
  <si>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</si>
  <si>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</si>
  <si>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</si>
  <si>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สำนักงานเขตลาดกระบัง</t>
  </si>
  <si>
    <t>ลาดกระบัง</t>
  </si>
  <si>
    <t>กรุงเทพมหานคร</t>
  </si>
  <si>
    <t>องค์กรปกครองส่วนท้องถิ่นรูปแบบพิเศษ</t>
  </si>
  <si>
    <t>- ไม่มีการจัดซื้อจัดจ้าง -</t>
  </si>
  <si>
    <t>ฝ่ายทะเบียน สำนักงานเขตลาดกระบัง</t>
  </si>
  <si>
    <t>ฝ่ายโยธา สำนักงานเขตลาดกระบัง</t>
  </si>
  <si>
    <t>- ไม่มีการจัดซื้อจ้ดจ้าง -</t>
  </si>
  <si>
    <t>ฝ่ายสิ่งแวดล้อมและสุขาภิบาล สำนักงานเขตลาดกระบัง</t>
  </si>
  <si>
    <t>ฝ่ายรายได้ สำนักงานเขตลาดกระบัง</t>
  </si>
  <si>
    <t>ฝ่ายรักษาความสะอาดและสวนสาธารณะ สำนักงานเขตลาดกระบัง</t>
  </si>
  <si>
    <t>ฝ่ายการศึกษา สำนักงานเขตลาดกระบัง</t>
  </si>
  <si>
    <t xml:space="preserve">อาหารเสริม (นม) โรงเรียน ยู เอช ที ชนิดกล่อง สำหรับภาคเรียนที่ 2/2568 จำนวน 29 วัน </t>
  </si>
  <si>
    <t>งบประมาณรายจ่ายประจำปี 2569</t>
  </si>
  <si>
    <t>ระหว่างดำเนินการ</t>
  </si>
  <si>
    <t>เฉพาะเจาะจง</t>
  </si>
  <si>
    <t>องค์การส่งเสริมกิจการโคนมแห่งประเทศไทย (อ.ส.ค.)</t>
  </si>
  <si>
    <t xml:space="preserve">	68109414740</t>
  </si>
  <si>
    <t>จ้างเหมาบริษัทเอกชนทำความสะอาดในโรงเรียนสังกัดกรุงเทพมหานครของสำนักงานเขตลาดกระบัง จำนวน 14 โรงเรียน ประจำปีงบประมาณ พ.ศ. 2569 จำนวน 1 เดือน ตั้งแต่วันที่ 1 ตุลาคม 2568 - 31 ตุลาคม 2568</t>
  </si>
  <si>
    <t>บริษัท ยากลิ่นหอม เดลี่ คลีน จำกัด</t>
  </si>
  <si>
    <t xml:space="preserve">		68099314365</t>
  </si>
  <si>
    <t>จ้างเหมาบริษัทเอกชนทำความสะอาดในโรงเรียนสังกัดกรุงเทพมหานครของสำนักงานเขต ลาดกระบัง จำนวน  14 โรงเรียน ประจำปีงบประมาณ พ.ศ.2569 จำนวน 1 เดือน ตั้งแต่วันที่ 1 พฤศจิกายน 2568 - 30 พฤศจิกายน 2568</t>
  </si>
  <si>
    <t xml:space="preserve">	68109230805</t>
  </si>
  <si>
    <t>ฝ่ายการคลัง สำนักงานเขตลาดกระบัง</t>
  </si>
  <si>
    <t>ลาด
กระบัง</t>
  </si>
  <si>
    <t>กรุงเทพ
มหานคร</t>
  </si>
  <si>
    <t>จัดซื้อครุภัณฑ์คอมพิวเตอร์ และครุภัณฑ์สำนักงาน จำนวน 3 รายการ</t>
  </si>
  <si>
    <t>ดำเนินการ
เสร็จสิ้น</t>
  </si>
  <si>
    <t>เฉพาะ
เจาะจง</t>
  </si>
  <si>
    <t>บริษัท เอ็นจิเนียริ่ง ซิสเต็มส์ เวิร์ค จำกัด</t>
  </si>
  <si>
    <t>จัดซื้อครุภัณฑ์สำนักงาน จำนวน 1 รายการ</t>
  </si>
  <si>
    <t>ระหว่าง
ดำเนินการ</t>
  </si>
  <si>
    <t>ห้างหุ้นส่วนจำกัด จี ดับเบิ้ลยู (1996)</t>
  </si>
  <si>
    <t>ฝ่ายเทศกิจ สำนักงานเขตลาดกระบัง</t>
  </si>
  <si>
    <t>ฝ่ายพัฒนาชุมชนและสวัสดิการสังคม สำนักงานเขตลาดกระบัง</t>
  </si>
  <si>
    <t>ฝ่ายพัฒนาชุมชนฯ</t>
  </si>
  <si>
    <t>มหาดไทย</t>
  </si>
  <si>
    <t>จ้างเหมาเจ้าหน้าที่รักษาความปลอดภัยพิพิธภัณฑ์ท้องถิ่นกรุงเทพมหานคร เขตลาดกระบัง จำนวน 1 รายการ</t>
  </si>
  <si>
    <t>งบประมาณรายจ่ายประจำปี พ.ศ. 2569</t>
  </si>
  <si>
    <t>จัดทำสัญญา</t>
  </si>
  <si>
    <t>บริษัท รักษาความปลอดภัย ส.พิทักษ์ทรัพย์ จำกัด</t>
  </si>
  <si>
    <t>68099538256</t>
  </si>
  <si>
    <t>จ้างเหมาบริษัททำความสะอาดพิพิธภัณฑ์ท้องถิ่นกรุงเทพมหานคร เขตลาดกระบัง จำนวน 1 รายการ</t>
  </si>
  <si>
    <t>68099540677</t>
  </si>
  <si>
    <t>จัดซื้อวัสดุอุปกรณ์โครงการสัมมนาและศึกษาดูงานเพื่อพัฒนาศักยภาพอาสาสมัครผู้ดูแลเด็กก่อนวัยเรียนและผู้เกี่ยวข้องเขตลาดกระบัง</t>
  </si>
  <si>
    <t>อนุมัติจัดซื้อ</t>
  </si>
  <si>
    <t>ร้านกิจรุ่งเรือง</t>
  </si>
  <si>
    <t>68109425007</t>
  </si>
  <si>
    <t>จ้างเหมารถยนต์โดยสารโครงการสัมมนาและศึกษาดูงานเพื่อพัฒนาศักยภาพอาสาสมัครผู้ดูแลเด็กก่อนวัยเรียนและผู้เกี่ยวข้องเขตลาดกระบัง จำนวน 4 คัน</t>
  </si>
  <si>
    <t>อนุมัติจัดจ้าง</t>
  </si>
  <si>
    <t>บริษัท ขุนแผนทัวร์ จำกัด</t>
  </si>
  <si>
    <t>68109425154</t>
  </si>
  <si>
    <t>โรงเรียนขุมทอง (เพชรทองคำอุปถัมภ์) สำนักงานเขตลาดกระบัง</t>
  </si>
  <si>
    <t>จ้างเหมาทำอาหารเช้า อาหารกลางวันสำหรับนักเรียนโรงเรียนขุมทอง(เพชรทองคำอุปถัมภ์) ประจำเดือน พฤศจิกายน 2568 โดยวิธีเฉพาะเจาะจง</t>
  </si>
  <si>
    <t>ระหว่างดำเนินงาน</t>
  </si>
  <si>
    <t>บริษัท เอส อาร์ แอสเซ็ท จำกัด</t>
  </si>
  <si>
    <t>68109454969</t>
  </si>
  <si>
    <t>โรงเรียนเคหะชุมชนลาดกระบัง สำนักงานเขตลาดกระบัง</t>
  </si>
  <si>
    <t>จ้างเหมาทำอาหารเช้า อาหารกลางวันสำหรับนักเรียนโรงเรียนเคหะชุมชนลาดกระบัง ระหว่างวันที่ 3 - 7 พฤศจิกายน 2568 โดยวิธีเฉพาะเจาะจง</t>
  </si>
  <si>
    <t>บริษัท ทรัพย์เพิ่มพูน อินเตอร์ฟู้ดส์ จำกัด</t>
  </si>
  <si>
    <t xml:space="preserve">
68109470561</t>
  </si>
  <si>
    <t>โรงเรียนแดงเป้า (สิงสุขบูรณะ) สำนักงานเขตลาดกระบัง</t>
  </si>
  <si>
    <t>โรงเรียนตำบลขุมทอง (ประชาอุทิศ) สำนักงานเขตลาดกระบัง</t>
  </si>
  <si>
    <t>โรงเรียนประสานสามัคคี สำนักงานเขตลาดกระบัง</t>
  </si>
  <si>
    <t>รร.ประสานสามัคคี</t>
  </si>
  <si>
    <t>จ้างเหมาอาหารเช้า-กลางวัน สำหรับนักเรียน โรงเรียนประสานสามัคคี</t>
  </si>
  <si>
    <t>งบประมาณ พ.ศ.2569</t>
  </si>
  <si>
    <t>กำลังดำเนินการ</t>
  </si>
  <si>
    <t>เฉพะาเจาะจง</t>
  </si>
  <si>
    <t>บ.เอส อาร์    แอสเซ็ท จำกัด</t>
  </si>
  <si>
    <t>โรงเรียนลำพะอง (ราษฎร์จำเริญบำรุง) สำนักงานเขตลาดกระบัง</t>
  </si>
  <si>
    <t>จ้างเหมาทำอาหารเช้า อาหารกลางวัน  2568   ระหว่างวันที่ 3 - 7 พ.ย. 2568</t>
  </si>
  <si>
    <t>บริษัท คิมเบอร์รี่ ไทยมาร์ท จำกัด</t>
  </si>
  <si>
    <t>68119023452</t>
  </si>
  <si>
    <t>โรงเรียนวัดขุมทอง สำนักงานเขตลาดกระบัง</t>
  </si>
  <si>
    <t>ฝ่ายปกครอง</t>
  </si>
  <si>
    <t>จ้างเหมาทำอาหารเช้า อาหารกลางวัน  ประจำเดือน  พฤศจิกายน  2568</t>
  </si>
  <si>
    <t>เครื่องพิมพ์สำเนาระบบดิจิทัลความละเอียด 300x400 จุดต่อตารางนิ้ว จำนวน 1 เครื่อง</t>
  </si>
  <si>
    <t>ดำเนินการเสร็จสิ้นแล้ว</t>
  </si>
  <si>
    <t>บริษัท จันทร์เกตุ เทรดดิ้ง เวิลด์ จำกัด</t>
  </si>
  <si>
    <t>โรงเรียนวัดบำรุงรื่น สำนักงานเขตลาดกระบัง</t>
  </si>
  <si>
    <t>บริษัท ซี อาร์ ที             เทรดดิ้ง จำกัด</t>
  </si>
  <si>
    <t>โรงเรียนวัดบึงบัว สำนักงานเขตลาดกระบัง</t>
  </si>
  <si>
    <t>จ้างเหมาจ้ดทำอาหารเช้า 
อาหารกลางวัน สำหรับ
นักเรียนโรงเรียนวัดบึงบัว 
ประจำเดือน พฤศจิกายน 2568 จำนวน 20 วันทำการ</t>
  </si>
  <si>
    <t>บริษัท คิมเบอร์รี่ ไทย มาร์ท จำกัด</t>
  </si>
  <si>
    <t>68119146972</t>
  </si>
  <si>
    <t>จัดซื้อกล้องโทรทัศน์วงจรปิดชนิดเครือข่าย แบบมุมมองคงที่ สำหรับใช้ในงานรักษาความปลอดภัยทั่วไปและงานอื่น ๆ พร้อมอุปกรณ์และติดตั้ง (กล้องภายใน 1 กล้อง ภายนอก 15 กล้อง) จำนวน 1 ชุด โดยวิธีเฉพาะเจาะจง</t>
  </si>
  <si>
    <t>บริิษัท เอ็นจิเนียริ่ง ซิสเต็มส์ เวิร์ค จำกัด</t>
  </si>
  <si>
    <t>68119146820</t>
  </si>
  <si>
    <t>จ้างเหมาบริการเป็นรายบุคคลเพื่อปฏิบัติงานด้านธุรการในโรงเรียนวัดบึงบัว จำนวน 1 อัตรา</t>
  </si>
  <si>
    <t>นางสาวอลิษา การะพิทักษ์</t>
  </si>
  <si>
    <t>-</t>
  </si>
  <si>
    <t>โรงเรียนวัดทิพพาวาส สำนักงานเขตลาดกระบัง</t>
  </si>
  <si>
    <t>โรงเรียนวัดปลูกศรัทธา สำนักงานเขตลาดกระบัง</t>
  </si>
  <si>
    <t>จ้างเหมาจ้ดทำอาหารเช้า
อาหารกลางวัน สำหรับ
นักเรียนโรงเรียนวัดปลูกศรัทธา ระหว่างวันที่ 3-7 พฤศจิกายน 2568 จำนวน 5 วันทำการ</t>
  </si>
  <si>
    <t>บริษัท เด็กแข็งแรง จำกัด</t>
  </si>
  <si>
    <t>โรงเรียนวัดปากบึง สำนักงานเขตลาดกระบัง</t>
  </si>
  <si>
    <t>จ้างเหมาทำอาหารเช้า อาหารกลางวันสำหรับนักเรียนโรงเรียนวัดปากบึง ระหว่างวันที่ 3 - 7 พฤศจิกายน 2568 โดยวิธีเฉพาะเจาะจง</t>
  </si>
  <si>
    <t>โรงเรียนวัดพลมานีย์ สำนักงานเขตลาดกระบัง</t>
  </si>
  <si>
    <t>จ้างเหมาทำอาหารเช้า อาหารกลางวันสำหรับนักเรียนโรงเรียนวัดพลมานีย์ ระหว่างวันที่ 3 - 7 พฤศจิกายน 2568 โดยวิธีเฉพาะเจาะจง</t>
  </si>
  <si>
    <t>ห้างหุ้นส่วนจำกัด เอเอเค เซอร์วิส</t>
  </si>
  <si>
    <t>จ้างเหมาทำอาหารเช้า อาหารกลางวันสำหรับนักเรียนโรงเรียนวัดพลมานีย์ ระหว่างวันที่ 10 - 14 พฤศจิกายน 2568 โดยวิธีเฉพาะเจาะจง</t>
  </si>
  <si>
    <t>โรงเรียนวัดราชโกษา สำนักงานเขตลาดกระบัง</t>
  </si>
  <si>
    <t>โรงเรียนวัดลาดกระบัง (ศีลาภิรัตอุปถัมภ์) สำนักงานเขตลาดกระบัง</t>
  </si>
  <si>
    <t>สรุปผลการดำเนินการจัดซื้อจัดจ้างในรอบเดือนตุลาคม 25688</t>
  </si>
  <si>
    <t>โรงเรียนวัดลานบุญ สำนักงานเขตลาดกระบัง</t>
  </si>
  <si>
    <t>โรงเรียนวัดสังฆราชา สำนักงานเขตลาดกระบัง</t>
  </si>
  <si>
    <t>จ้างเหมาทำอาหารเช้า อาหารกลางวันสำหรับนักเรียนโรงเรียนวัดสังฆราชาประจำเดือน พฤศจิกายน 2568 โดยวิธีเฉพาะเจาะจง</t>
  </si>
  <si>
    <t>โรงเรียนวัดสุทธาโภชน์ สำนักงานเขตลาดกระบัง</t>
  </si>
  <si>
    <t>โรงเรียนสุเหร่าลำนายโส สำนักงานเขตลาดกระบัง</t>
  </si>
  <si>
    <t>โรงเรียนแสงหิรัญวิทยา สำนักงานเขตลาดกระบัง</t>
  </si>
  <si>
    <t>จ้างเหมาจัดทำอาหารเช้า -อาหารกลางวัน สำหรับนักเรียน รายสัปดาห์  ตั้งแต่วันที่ 3 - 7 พฤศจิกายน 2568  รวม 5 วันทำการ</t>
  </si>
  <si>
    <t>จัดทำใบสั่งจ้าง   เลขที่  21-1-69       ลว. 31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</si>
</sst>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Aptos Narrow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Aptos Narrow"/>
      <family val="2"/>
      <scheme val="minor"/>
    </font>
    <font>
      <sz val="8"/>
      <name val="Aptos Narrow"/>
      <family val="2"/>
      <charset val="222"/>
      <scheme val="minor"/>
    </font>
    <font>
      <sz val="16"/>
      <color rgb="FF000000"/>
      <name val="TH Sarabun New"/>
      <family val="2"/>
    </font>
    <font>
      <sz val="16"/>
      <name val="TH Sarabun New"/>
      <family val="2"/>
    </font>
    <font>
      <sz val="14"/>
      <color rgb="FF000000"/>
      <name val="TH SarabunIT๙"/>
      <family val="2"/>
      <charset val="1"/>
    </font>
    <font>
      <sz val="16"/>
      <name val="TH Sarabun New"/>
    </font>
    <font>
      <sz val="16"/>
      <color rgb="FF000000"/>
      <name val="TH Sarabun New"/>
      <charset val="1"/>
    </font>
    <font>
      <sz val="16"/>
      <color theme="1"/>
      <name val="TH Sarabun New"/>
    </font>
    <font>
      <sz val="16"/>
      <name val="TH SarabunPSK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/>
    <xf numFmtId="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shrinkToFit="1"/>
    </xf>
    <xf numFmtId="4" fontId="1" fillId="0" borderId="0" xfId="0" applyNumberFormat="1" applyFont="1" applyAlignment="1">
      <alignment shrinkToFi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1" applyFont="1" applyBorder="1" applyAlignment="1">
      <alignment horizontal="center" vertical="top"/>
    </xf>
    <xf numFmtId="0" fontId="1" fillId="0" borderId="1" xfId="1" applyFont="1" applyBorder="1" applyAlignment="1">
      <alignment horizontal="center" vertical="top" wrapText="1"/>
    </xf>
    <xf numFmtId="0" fontId="1" fillId="0" borderId="1" xfId="1" applyFont="1" applyBorder="1" applyAlignment="1">
      <alignment vertical="top" wrapText="1"/>
    </xf>
    <xf numFmtId="4" fontId="1" fillId="0" borderId="1" xfId="1" applyNumberFormat="1" applyFont="1" applyBorder="1" applyAlignment="1">
      <alignment horizontal="center" vertical="top" shrinkToFit="1"/>
    </xf>
    <xf numFmtId="1" fontId="1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4" fontId="6" fillId="0" borderId="2" xfId="0" applyNumberFormat="1" applyFont="1" applyBorder="1" applyAlignment="1">
      <alignment vertical="top"/>
    </xf>
    <xf numFmtId="0" fontId="6" fillId="0" borderId="2" xfId="0" applyFont="1" applyBorder="1" applyAlignment="1">
      <alignment vertical="top"/>
    </xf>
    <xf numFmtId="1" fontId="5" fillId="0" borderId="2" xfId="0" applyNumberFormat="1" applyFont="1" applyBorder="1" applyAlignment="1">
      <alignment vertical="top" wrapText="1"/>
    </xf>
    <xf numFmtId="2" fontId="1" fillId="0" borderId="0" xfId="0" applyNumberFormat="1" applyFont="1"/>
    <xf numFmtId="0" fontId="7" fillId="0" borderId="3" xfId="0" applyFont="1" applyBorder="1"/>
    <xf numFmtId="0" fontId="1" fillId="0" borderId="4" xfId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" fontId="5" fillId="0" borderId="2" xfId="0" applyNumberFormat="1" applyFont="1" applyBorder="1" applyAlignment="1">
      <alignment vertical="top"/>
    </xf>
    <xf numFmtId="1" fontId="5" fillId="0" borderId="2" xfId="0" applyNumberFormat="1" applyFont="1" applyBorder="1" applyAlignment="1">
      <alignment horizontal="center" vertical="top" wrapText="1"/>
    </xf>
    <xf numFmtId="0" fontId="1" fillId="0" borderId="1" xfId="1" quotePrefix="1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1" applyFont="1" applyBorder="1" applyAlignment="1">
      <alignment vertical="top" wrapText="1"/>
    </xf>
    <xf numFmtId="4" fontId="10" fillId="0" borderId="1" xfId="1" applyNumberFormat="1" applyFont="1" applyBorder="1" applyAlignment="1">
      <alignment horizontal="center" vertical="top" shrinkToFit="1"/>
    </xf>
    <xf numFmtId="0" fontId="10" fillId="0" borderId="1" xfId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vertical="top" shrinkToFit="1"/>
    </xf>
    <xf numFmtId="0" fontId="1" fillId="0" borderId="1" xfId="0" applyFont="1" applyBorder="1" applyAlignment="1">
      <alignment horizontal="center" vertical="top" shrinkToFi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shrinkToFit="1"/>
    </xf>
    <xf numFmtId="4" fontId="11" fillId="0" borderId="1" xfId="0" applyNumberFormat="1" applyFont="1" applyBorder="1" applyAlignment="1">
      <alignment vertical="top"/>
    </xf>
    <xf numFmtId="49" fontId="1" fillId="0" borderId="1" xfId="1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4" fontId="10" fillId="0" borderId="1" xfId="0" applyNumberFormat="1" applyFont="1" applyBorder="1" applyAlignment="1">
      <alignment horizontal="center" vertical="top" shrinkToFit="1"/>
    </xf>
    <xf numFmtId="1" fontId="10" fillId="0" borderId="1" xfId="0" applyNumberFormat="1" applyFont="1" applyBorder="1" applyAlignment="1">
      <alignment horizontal="center" vertical="top" wrapText="1"/>
    </xf>
    <xf numFmtId="0" fontId="1" fillId="0" borderId="1" xfId="0" quotePrefix="1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49" fontId="1" fillId="0" borderId="1" xfId="0" applyNumberFormat="1" applyFont="1" applyBorder="1" applyAlignment="1">
      <alignment vertical="top"/>
    </xf>
    <xf numFmtId="0" fontId="2" fillId="0" borderId="0" xfId="0" applyFont="1" applyAlignment="1">
      <alignment horizontal="center"/>
    </xf>
    <xf numFmtId="0" fontId="1" fillId="0" borderId="4" xfId="0" quotePrefix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4" xfId="0" quotePrefix="1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49" fontId="2" fillId="0" borderId="0" xfId="0" applyNumberFormat="1" applyFont="1" applyAlignment="1">
      <alignment horizontal="center"/>
    </xf>
    <xf numFmtId="0" fontId="1" fillId="0" borderId="4" xfId="1" quotePrefix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0" fillId="0" borderId="4" xfId="0" quotePrefix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2">
    <cellStyle name="Normal 2" xfId="1" xr:uid="{B5B85649-EBD3-49DB-AD2C-84ABF6BDE46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64AF9-36ED-4A27-A1B3-E0D956DF0215}">
  <sheetPr>
    <tabColor theme="9" tint="0.39997558519241921"/>
  </sheetPr>
  <dimension ref="A1:P67"/>
  <sheetViews>
    <sheetView tabSelected="1"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59" t="s">
        <v>23</v>
      </c>
      <c r="I6" s="60"/>
      <c r="J6" s="60"/>
      <c r="K6" s="60"/>
      <c r="L6" s="60"/>
      <c r="M6" s="60"/>
      <c r="N6" s="60"/>
      <c r="O6" s="60"/>
      <c r="P6" s="61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9" x14ac:dyDescent="0.55000000000000004">
      <c r="I65" s="8"/>
    </row>
    <row r="66" spans="9:9" x14ac:dyDescent="0.55000000000000004">
      <c r="I66" s="8"/>
    </row>
    <row r="67" spans="9:9" x14ac:dyDescent="0.55000000000000004">
      <c r="I67" s="8"/>
    </row>
  </sheetData>
  <mergeCells count="4">
    <mergeCell ref="A1:P1"/>
    <mergeCell ref="A2:P2"/>
    <mergeCell ref="A3:P3"/>
    <mergeCell ref="H6:P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3B120-8B2B-41C2-9615-E68DA940938A}">
  <sheetPr>
    <tabColor theme="9" tint="0.39997558519241921"/>
  </sheetPr>
  <dimension ref="A1:P62"/>
  <sheetViews>
    <sheetView tabSelected="1" view="pageBreakPreview" zoomScale="55" zoomScaleNormal="85" zoomScaleSheetLayoutView="5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2.5" style="2" bestFit="1" customWidth="1"/>
    <col min="6" max="6" width="13.5" style="2" customWidth="1"/>
    <col min="7" max="7" width="21.625" style="2" customWidth="1"/>
    <col min="8" max="8" width="20.375" style="1" customWidth="1"/>
    <col min="9" max="9" width="13" style="5" customWidth="1"/>
    <col min="10" max="10" width="17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53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20" x14ac:dyDescent="0.3">
      <c r="A6" s="11">
        <v>1</v>
      </c>
      <c r="B6" s="11">
        <v>2568</v>
      </c>
      <c r="C6" s="14" t="s">
        <v>54</v>
      </c>
      <c r="D6" s="11" t="s">
        <v>20</v>
      </c>
      <c r="E6" s="11" t="s">
        <v>21</v>
      </c>
      <c r="F6" s="14" t="s">
        <v>55</v>
      </c>
      <c r="G6" s="14" t="s">
        <v>22</v>
      </c>
      <c r="H6" s="18" t="s">
        <v>56</v>
      </c>
      <c r="I6" s="19">
        <v>433922</v>
      </c>
      <c r="J6" s="14" t="s">
        <v>57</v>
      </c>
      <c r="K6" s="16" t="s">
        <v>58</v>
      </c>
      <c r="L6" s="16" t="s">
        <v>34</v>
      </c>
      <c r="M6" s="19">
        <v>433922</v>
      </c>
      <c r="N6" s="19">
        <v>433922</v>
      </c>
      <c r="O6" s="17" t="s">
        <v>59</v>
      </c>
      <c r="P6" s="50" t="s">
        <v>60</v>
      </c>
    </row>
    <row r="7" spans="1:16" ht="111.75" customHeight="1" x14ac:dyDescent="0.55000000000000004">
      <c r="A7" s="56">
        <v>2</v>
      </c>
      <c r="B7" s="56">
        <v>2568</v>
      </c>
      <c r="C7" s="56" t="s">
        <v>54</v>
      </c>
      <c r="D7" s="56" t="s">
        <v>20</v>
      </c>
      <c r="E7" s="56" t="s">
        <v>21</v>
      </c>
      <c r="F7" s="56" t="s">
        <v>55</v>
      </c>
      <c r="G7" s="56" t="s">
        <v>22</v>
      </c>
      <c r="H7" s="42" t="s">
        <v>61</v>
      </c>
      <c r="I7" s="45">
        <v>143808</v>
      </c>
      <c r="J7" s="41" t="s">
        <v>57</v>
      </c>
      <c r="K7" s="56" t="s">
        <v>58</v>
      </c>
      <c r="L7" s="56" t="s">
        <v>34</v>
      </c>
      <c r="M7" s="45">
        <v>143808</v>
      </c>
      <c r="N7" s="45">
        <v>143808</v>
      </c>
      <c r="O7" s="44" t="s">
        <v>59</v>
      </c>
      <c r="P7" s="57" t="s">
        <v>62</v>
      </c>
    </row>
    <row r="8" spans="1:16" ht="114" customHeight="1" x14ac:dyDescent="0.55000000000000004">
      <c r="A8" s="56">
        <v>3</v>
      </c>
      <c r="B8" s="56">
        <v>2568</v>
      </c>
      <c r="C8" s="56" t="s">
        <v>54</v>
      </c>
      <c r="D8" s="56" t="s">
        <v>20</v>
      </c>
      <c r="E8" s="56" t="s">
        <v>21</v>
      </c>
      <c r="F8" s="56" t="s">
        <v>55</v>
      </c>
      <c r="G8" s="56" t="s">
        <v>22</v>
      </c>
      <c r="H8" s="42" t="s">
        <v>63</v>
      </c>
      <c r="I8" s="45">
        <v>10000</v>
      </c>
      <c r="J8" s="41" t="s">
        <v>57</v>
      </c>
      <c r="K8" s="56" t="s">
        <v>64</v>
      </c>
      <c r="L8" s="56" t="s">
        <v>34</v>
      </c>
      <c r="M8" s="45">
        <v>10000</v>
      </c>
      <c r="N8" s="45">
        <v>10000</v>
      </c>
      <c r="O8" s="56" t="s">
        <v>65</v>
      </c>
      <c r="P8" s="57" t="s">
        <v>66</v>
      </c>
    </row>
    <row r="9" spans="1:16" ht="116.25" customHeight="1" x14ac:dyDescent="0.55000000000000004">
      <c r="A9" s="56">
        <v>4</v>
      </c>
      <c r="B9" s="56">
        <v>2568</v>
      </c>
      <c r="C9" s="56" t="s">
        <v>54</v>
      </c>
      <c r="D9" s="56" t="s">
        <v>20</v>
      </c>
      <c r="E9" s="56" t="s">
        <v>21</v>
      </c>
      <c r="F9" s="56" t="s">
        <v>55</v>
      </c>
      <c r="G9" s="56" t="s">
        <v>22</v>
      </c>
      <c r="H9" s="42" t="s">
        <v>67</v>
      </c>
      <c r="I9" s="45">
        <v>158400</v>
      </c>
      <c r="J9" s="41" t="s">
        <v>57</v>
      </c>
      <c r="K9" s="56" t="s">
        <v>68</v>
      </c>
      <c r="L9" s="56" t="s">
        <v>34</v>
      </c>
      <c r="M9" s="45">
        <v>158400</v>
      </c>
      <c r="N9" s="45">
        <v>158400</v>
      </c>
      <c r="O9" s="56" t="s">
        <v>69</v>
      </c>
      <c r="P9" s="57" t="s">
        <v>70</v>
      </c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</row>
    <row r="61" spans="9:14" x14ac:dyDescent="0.55000000000000004">
      <c r="I61" s="8"/>
    </row>
    <row r="62" spans="9:14" x14ac:dyDescent="0.55000000000000004">
      <c r="I62" s="8"/>
    </row>
  </sheetData>
  <mergeCells count="3">
    <mergeCell ref="A1:P1"/>
    <mergeCell ref="A2:P2"/>
    <mergeCell ref="A3:P3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88D9F-0800-4962-AD30-584D2B836FDE}">
  <sheetPr>
    <tabColor theme="9" tint="0.39997558519241921"/>
  </sheetPr>
  <dimension ref="A1:P68"/>
  <sheetViews>
    <sheetView tabSelected="1"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4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7" width="12.5" style="1" bestFit="1" customWidth="1"/>
    <col min="18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71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44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8" t="s">
        <v>72</v>
      </c>
      <c r="I6" s="33">
        <v>75600</v>
      </c>
      <c r="J6" s="32" t="s">
        <v>32</v>
      </c>
      <c r="K6" s="11" t="s">
        <v>73</v>
      </c>
      <c r="L6" s="11" t="s">
        <v>34</v>
      </c>
      <c r="M6" s="33">
        <v>75600</v>
      </c>
      <c r="N6" s="33">
        <v>75600</v>
      </c>
      <c r="O6" s="14" t="s">
        <v>74</v>
      </c>
      <c r="P6" s="37" t="s">
        <v>75</v>
      </c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1E501-A5C1-47E4-9394-1D59D56844A2}">
  <sheetPr>
    <tabColor theme="9" tint="0.39997558519241921"/>
  </sheetPr>
  <dimension ref="A1:P68"/>
  <sheetViews>
    <sheetView tabSelected="1" view="pageBreakPreview" topLeftCell="C5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3.375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6.875" style="5" customWidth="1"/>
    <col min="10" max="10" width="13.625" style="1" customWidth="1"/>
    <col min="11" max="11" width="14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76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72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44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8" t="s">
        <v>77</v>
      </c>
      <c r="I6" s="33">
        <v>374575</v>
      </c>
      <c r="J6" s="32" t="s">
        <v>32</v>
      </c>
      <c r="K6" s="11" t="s">
        <v>73</v>
      </c>
      <c r="L6" s="11" t="s">
        <v>34</v>
      </c>
      <c r="M6" s="33">
        <v>374575</v>
      </c>
      <c r="N6" s="33">
        <v>374575</v>
      </c>
      <c r="O6" s="14" t="s">
        <v>78</v>
      </c>
      <c r="P6" s="11" t="s">
        <v>79</v>
      </c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249BA-1189-48FD-980C-27AC4A874009}">
  <dimension ref="A1:P68"/>
  <sheetViews>
    <sheetView tabSelected="1" view="pageBreakPreview" topLeftCell="A5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3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80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8"/>
      <c r="I6" s="19"/>
      <c r="J6" s="14"/>
      <c r="K6" s="16"/>
      <c r="L6" s="16"/>
      <c r="M6" s="19"/>
      <c r="N6" s="19"/>
      <c r="O6" s="17"/>
      <c r="P6" s="17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CFDDB-8318-46AD-A096-058FCB3001E5}">
  <dimension ref="A1:P68"/>
  <sheetViews>
    <sheetView tabSelected="1"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4.3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81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8"/>
      <c r="I6" s="19"/>
      <c r="J6" s="14"/>
      <c r="K6" s="16"/>
      <c r="L6" s="16"/>
      <c r="M6" s="19"/>
      <c r="N6" s="19"/>
      <c r="O6" s="17"/>
      <c r="P6" s="17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36216-4580-401B-A6EF-75A73E304A93}">
  <sheetPr>
    <tabColor theme="9" tint="0.39997558519241921"/>
  </sheetPr>
  <dimension ref="A1:Q68"/>
  <sheetViews>
    <sheetView tabSelected="1"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4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7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x14ac:dyDescent="0.55000000000000004">
      <c r="A2" s="58" t="s">
        <v>82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7" x14ac:dyDescent="0.55000000000000004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5" spans="1:17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31" t="s">
        <v>18</v>
      </c>
    </row>
    <row r="6" spans="1:17" s="10" customFormat="1" ht="96" customHeight="1" x14ac:dyDescent="0.3">
      <c r="A6" s="11">
        <v>1</v>
      </c>
      <c r="B6" s="11">
        <v>2569</v>
      </c>
      <c r="C6" s="14" t="s">
        <v>83</v>
      </c>
      <c r="D6" s="11" t="s">
        <v>20</v>
      </c>
      <c r="E6" s="11" t="s">
        <v>21</v>
      </c>
      <c r="F6" s="14" t="s">
        <v>22</v>
      </c>
      <c r="G6" s="14" t="s">
        <v>22</v>
      </c>
      <c r="H6" s="18" t="s">
        <v>84</v>
      </c>
      <c r="I6" s="19">
        <v>108800</v>
      </c>
      <c r="J6" s="14" t="s">
        <v>85</v>
      </c>
      <c r="K6" s="16" t="s">
        <v>86</v>
      </c>
      <c r="L6" s="16" t="s">
        <v>87</v>
      </c>
      <c r="M6" s="19">
        <v>108800</v>
      </c>
      <c r="N6" s="19">
        <v>108800</v>
      </c>
      <c r="O6" s="30" t="s">
        <v>88</v>
      </c>
      <c r="P6" s="29">
        <v>68119071169</v>
      </c>
    </row>
    <row r="7" spans="1:17" x14ac:dyDescent="0.55000000000000004">
      <c r="I7" s="8"/>
      <c r="M7" s="9"/>
      <c r="N7" s="9"/>
    </row>
    <row r="8" spans="1:17" x14ac:dyDescent="0.55000000000000004">
      <c r="I8" s="8"/>
      <c r="M8" s="9"/>
      <c r="N8" s="9"/>
    </row>
    <row r="9" spans="1:17" x14ac:dyDescent="0.55000000000000004">
      <c r="I9" s="8"/>
      <c r="M9" s="9"/>
      <c r="N9" s="9"/>
    </row>
    <row r="10" spans="1:17" x14ac:dyDescent="0.55000000000000004">
      <c r="I10" s="8"/>
      <c r="M10" s="9"/>
      <c r="N10" s="9"/>
    </row>
    <row r="11" spans="1:17" x14ac:dyDescent="0.55000000000000004">
      <c r="I11" s="8"/>
      <c r="M11" s="9"/>
      <c r="N11" s="9"/>
    </row>
    <row r="12" spans="1:17" x14ac:dyDescent="0.55000000000000004">
      <c r="I12" s="8"/>
      <c r="M12" s="9"/>
      <c r="N12" s="9"/>
      <c r="Q12" s="28"/>
    </row>
    <row r="13" spans="1:17" x14ac:dyDescent="0.55000000000000004">
      <c r="I13" s="8"/>
      <c r="M13" s="9"/>
      <c r="N13" s="9"/>
    </row>
    <row r="14" spans="1:17" x14ac:dyDescent="0.55000000000000004">
      <c r="I14" s="8"/>
      <c r="M14" s="9"/>
      <c r="N14" s="9"/>
    </row>
    <row r="15" spans="1:17" x14ac:dyDescent="0.55000000000000004">
      <c r="I15" s="8"/>
      <c r="M15" s="9"/>
      <c r="N15" s="9"/>
    </row>
    <row r="16" spans="1:17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DE76-F8FE-40E6-AFE9-730C30C35ADD}">
  <sheetPr>
    <tabColor theme="9" tint="0.39997558519241921"/>
  </sheetPr>
  <dimension ref="A1:P68"/>
  <sheetViews>
    <sheetView tabSelected="1"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2.5" style="2" bestFit="1" customWidth="1"/>
    <col min="6" max="6" width="10.125" style="2" customWidth="1"/>
    <col min="7" max="7" width="12.25" style="2" customWidth="1"/>
    <col min="8" max="8" width="20.375" style="1" customWidth="1"/>
    <col min="9" max="9" width="13" style="5" customWidth="1"/>
    <col min="10" max="10" width="12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89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96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47" t="s">
        <v>90</v>
      </c>
      <c r="I6" s="49">
        <v>154175</v>
      </c>
      <c r="J6" s="14" t="s">
        <v>32</v>
      </c>
      <c r="K6" s="48" t="s">
        <v>73</v>
      </c>
      <c r="L6" s="40" t="s">
        <v>34</v>
      </c>
      <c r="M6" s="49">
        <v>154175</v>
      </c>
      <c r="N6" s="49">
        <v>154175</v>
      </c>
      <c r="O6" s="41" t="s">
        <v>91</v>
      </c>
      <c r="P6" s="50" t="s">
        <v>92</v>
      </c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292E9-95EB-4571-BF75-1C7B446C061D}">
  <sheetPr>
    <tabColor theme="9" tint="0.39997558519241921"/>
  </sheetPr>
  <dimension ref="A1:P68"/>
  <sheetViews>
    <sheetView tabSelected="1" view="pageBreakPreview" zoomScale="85" zoomScaleNormal="14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.125" style="2" bestFit="1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93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96" x14ac:dyDescent="0.3">
      <c r="A6" s="11">
        <v>1</v>
      </c>
      <c r="B6" s="11">
        <v>2569</v>
      </c>
      <c r="C6" s="11" t="s">
        <v>94</v>
      </c>
      <c r="D6" s="11" t="s">
        <v>20</v>
      </c>
      <c r="E6" s="11" t="s">
        <v>21</v>
      </c>
      <c r="F6" s="11" t="s">
        <v>55</v>
      </c>
      <c r="G6" s="14" t="s">
        <v>22</v>
      </c>
      <c r="H6" s="12" t="s">
        <v>95</v>
      </c>
      <c r="I6" s="45">
        <v>82400</v>
      </c>
      <c r="J6" s="14" t="s">
        <v>32</v>
      </c>
      <c r="K6" s="46" t="s">
        <v>73</v>
      </c>
      <c r="L6" s="11" t="s">
        <v>34</v>
      </c>
      <c r="M6" s="45">
        <v>82400</v>
      </c>
      <c r="N6" s="45">
        <v>82400</v>
      </c>
      <c r="O6" s="14" t="s">
        <v>91</v>
      </c>
      <c r="P6" s="14">
        <v>68119112547</v>
      </c>
    </row>
    <row r="7" spans="1:16" ht="96" x14ac:dyDescent="0.55000000000000004">
      <c r="A7" s="11">
        <v>2</v>
      </c>
      <c r="B7" s="11">
        <v>2569</v>
      </c>
      <c r="C7" s="11" t="s">
        <v>94</v>
      </c>
      <c r="D7" s="11" t="s">
        <v>20</v>
      </c>
      <c r="E7" s="11" t="s">
        <v>21</v>
      </c>
      <c r="F7" s="11" t="s">
        <v>55</v>
      </c>
      <c r="G7" s="14" t="s">
        <v>22</v>
      </c>
      <c r="H7" s="12" t="s">
        <v>96</v>
      </c>
      <c r="I7" s="13">
        <v>117000</v>
      </c>
      <c r="J7" s="14" t="s">
        <v>32</v>
      </c>
      <c r="K7" s="14" t="s">
        <v>97</v>
      </c>
      <c r="L7" s="11" t="s">
        <v>34</v>
      </c>
      <c r="M7" s="13">
        <v>117000</v>
      </c>
      <c r="N7" s="13">
        <v>117000</v>
      </c>
      <c r="O7" s="14" t="s">
        <v>98</v>
      </c>
      <c r="P7" s="14">
        <v>68109400713</v>
      </c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CDC58-114D-46F6-BA8E-E81ACE623F32}">
  <sheetPr>
    <tabColor theme="9" tint="0.39997558519241921"/>
  </sheetPr>
  <dimension ref="A1:P68"/>
  <sheetViews>
    <sheetView tabSelected="1"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62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99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96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8" t="s">
        <v>95</v>
      </c>
      <c r="I6" s="19">
        <v>470000</v>
      </c>
      <c r="J6" s="14" t="s">
        <v>32</v>
      </c>
      <c r="K6" s="16" t="s">
        <v>73</v>
      </c>
      <c r="L6" s="16" t="s">
        <v>34</v>
      </c>
      <c r="M6" s="19">
        <v>470000</v>
      </c>
      <c r="N6" s="19">
        <v>470000</v>
      </c>
      <c r="O6" s="17" t="s">
        <v>100</v>
      </c>
      <c r="P6" s="17">
        <v>68109479300</v>
      </c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3E2BB-4CE5-4522-827A-FFA2DA482F6D}">
  <sheetPr>
    <tabColor theme="9" tint="0.39997558519241921"/>
  </sheetPr>
  <dimension ref="A1:P67"/>
  <sheetViews>
    <sheetView tabSelected="1" view="pageBreakPreview" zoomScale="85" zoomScaleNormal="14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2.25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2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101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35.75" customHeight="1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2" t="s">
        <v>102</v>
      </c>
      <c r="I6" s="45">
        <v>331000</v>
      </c>
      <c r="J6" s="14" t="s">
        <v>32</v>
      </c>
      <c r="K6" s="46" t="s">
        <v>73</v>
      </c>
      <c r="L6" s="11" t="s">
        <v>34</v>
      </c>
      <c r="M6" s="45">
        <v>331000</v>
      </c>
      <c r="N6" s="45">
        <v>331000</v>
      </c>
      <c r="O6" s="14" t="s">
        <v>103</v>
      </c>
      <c r="P6" s="55" t="s">
        <v>104</v>
      </c>
    </row>
    <row r="7" spans="1:16" ht="216" x14ac:dyDescent="0.55000000000000004">
      <c r="A7" s="11">
        <v>2</v>
      </c>
      <c r="B7" s="11">
        <v>2569</v>
      </c>
      <c r="C7" s="14" t="s">
        <v>19</v>
      </c>
      <c r="D7" s="11" t="s">
        <v>20</v>
      </c>
      <c r="E7" s="11" t="s">
        <v>21</v>
      </c>
      <c r="F7" s="14" t="s">
        <v>22</v>
      </c>
      <c r="G7" s="14" t="s">
        <v>22</v>
      </c>
      <c r="H7" s="12" t="s">
        <v>105</v>
      </c>
      <c r="I7" s="45">
        <v>302900</v>
      </c>
      <c r="J7" s="14" t="s">
        <v>32</v>
      </c>
      <c r="K7" s="46" t="s">
        <v>73</v>
      </c>
      <c r="L7" s="11" t="s">
        <v>34</v>
      </c>
      <c r="M7" s="45">
        <v>302900</v>
      </c>
      <c r="N7" s="45">
        <v>302900</v>
      </c>
      <c r="O7" s="14" t="s">
        <v>106</v>
      </c>
      <c r="P7" s="55" t="s">
        <v>107</v>
      </c>
    </row>
    <row r="8" spans="1:16" ht="96" x14ac:dyDescent="0.55000000000000004">
      <c r="A8" s="11">
        <v>3</v>
      </c>
      <c r="B8" s="11">
        <v>2569</v>
      </c>
      <c r="C8" s="14" t="s">
        <v>19</v>
      </c>
      <c r="D8" s="11" t="s">
        <v>20</v>
      </c>
      <c r="E8" s="11" t="s">
        <v>21</v>
      </c>
      <c r="F8" s="14" t="s">
        <v>22</v>
      </c>
      <c r="G8" s="14" t="s">
        <v>22</v>
      </c>
      <c r="H8" s="12" t="s">
        <v>108</v>
      </c>
      <c r="I8" s="45">
        <v>192720</v>
      </c>
      <c r="J8" s="14" t="s">
        <v>32</v>
      </c>
      <c r="K8" s="46" t="s">
        <v>73</v>
      </c>
      <c r="L8" s="11" t="s">
        <v>34</v>
      </c>
      <c r="M8" s="45">
        <v>192720</v>
      </c>
      <c r="N8" s="45">
        <v>192720</v>
      </c>
      <c r="O8" s="14" t="s">
        <v>109</v>
      </c>
      <c r="P8" s="55" t="s">
        <v>110</v>
      </c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9" x14ac:dyDescent="0.55000000000000004">
      <c r="I65" s="8"/>
    </row>
    <row r="66" spans="9:9" x14ac:dyDescent="0.55000000000000004">
      <c r="I66" s="8"/>
    </row>
    <row r="67" spans="9:9" x14ac:dyDescent="0.55000000000000004">
      <c r="I67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29CBF-1386-48FB-8DAE-16BC4232E8BC}">
  <dimension ref="A1:P68"/>
  <sheetViews>
    <sheetView tabSelected="1"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5"/>
      <c r="I6" s="13"/>
      <c r="J6" s="14"/>
      <c r="K6" s="11"/>
      <c r="L6" s="11"/>
      <c r="M6" s="13"/>
      <c r="N6" s="13"/>
      <c r="O6" s="14"/>
      <c r="P6" s="17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185A7-5265-4BE1-A8A8-DBC0E8F76867}">
  <sheetPr>
    <tabColor theme="9" tint="0.39997558519241921"/>
  </sheetPr>
  <dimension ref="A1:P68"/>
  <sheetViews>
    <sheetView tabSelected="1"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.125" style="2" bestFit="1" customWidth="1"/>
    <col min="5" max="5" width="12.5" style="2" bestFit="1" customWidth="1"/>
    <col min="6" max="7" width="13.5" style="2" customWidth="1"/>
    <col min="8" max="8" width="20.375" style="1" customWidth="1"/>
    <col min="9" max="9" width="13" style="5" customWidth="1"/>
    <col min="10" max="10" width="13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111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66" t="s">
        <v>23</v>
      </c>
      <c r="I6" s="67"/>
      <c r="J6" s="67"/>
      <c r="K6" s="67"/>
      <c r="L6" s="67"/>
      <c r="M6" s="67"/>
      <c r="N6" s="67"/>
      <c r="O6" s="67"/>
      <c r="P6" s="68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4">
    <mergeCell ref="A1:P1"/>
    <mergeCell ref="A2:P2"/>
    <mergeCell ref="A3:P3"/>
    <mergeCell ref="H6:P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E82CE-0A3C-492E-B5C1-653F10DF7631}">
  <sheetPr>
    <tabColor theme="9" tint="0.39997558519241921"/>
  </sheetPr>
  <dimension ref="A1:P68"/>
  <sheetViews>
    <sheetView tabSelected="1" view="pageBreakPreview" zoomScale="85" zoomScaleNormal="14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.875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75" style="1" customWidth="1"/>
    <col min="11" max="11" width="18.5" style="1" bestFit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112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44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34" t="s">
        <v>113</v>
      </c>
      <c r="I6" s="35">
        <v>185725</v>
      </c>
      <c r="J6" s="23" t="s">
        <v>32</v>
      </c>
      <c r="K6" s="22" t="s">
        <v>73</v>
      </c>
      <c r="L6" s="22" t="s">
        <v>34</v>
      </c>
      <c r="M6" s="35">
        <v>185725</v>
      </c>
      <c r="N6" s="35">
        <v>185725</v>
      </c>
      <c r="O6" s="23" t="s">
        <v>114</v>
      </c>
      <c r="P6" s="36">
        <v>68119091996</v>
      </c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D5760-12F4-4AC9-A5CC-E41309747C95}">
  <sheetPr>
    <tabColor theme="9" tint="0.39997558519241921"/>
  </sheetPr>
  <dimension ref="A1:P68"/>
  <sheetViews>
    <sheetView tabSelected="1" view="pageBreakPreview" topLeftCell="A6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9.625" style="2" customWidth="1"/>
    <col min="3" max="3" width="12.75" style="2" customWidth="1"/>
    <col min="4" max="4" width="9" style="2" customWidth="1"/>
    <col min="5" max="5" width="13.5" style="2" bestFit="1" customWidth="1"/>
    <col min="6" max="7" width="13.5" style="2" customWidth="1"/>
    <col min="8" max="8" width="42.25" style="1" customWidth="1"/>
    <col min="9" max="9" width="13" style="5" customWidth="1"/>
    <col min="10" max="10" width="13.75" style="1" customWidth="1"/>
    <col min="11" max="11" width="13.25" style="1" customWidth="1"/>
    <col min="12" max="12" width="13.375" style="1" customWidth="1"/>
    <col min="13" max="13" width="12.375" style="4" customWidth="1"/>
    <col min="14" max="14" width="12.625" style="4" customWidth="1"/>
    <col min="15" max="15" width="15.375" style="1" customWidth="1"/>
    <col min="16" max="16" width="15.125" style="1" customWidth="1"/>
    <col min="17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115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02" customHeight="1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5" t="s">
        <v>116</v>
      </c>
      <c r="I6" s="13">
        <v>183500</v>
      </c>
      <c r="J6" s="24" t="s">
        <v>32</v>
      </c>
      <c r="K6" s="11" t="s">
        <v>73</v>
      </c>
      <c r="L6" s="11" t="s">
        <v>34</v>
      </c>
      <c r="M6" s="13">
        <v>183500</v>
      </c>
      <c r="N6" s="13">
        <v>183500</v>
      </c>
      <c r="O6" s="14" t="s">
        <v>103</v>
      </c>
      <c r="P6" s="20">
        <v>68109342882</v>
      </c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3EDFC-0ACF-4B07-97B9-884B14BD9F3C}">
  <sheetPr>
    <tabColor theme="9" tint="0.39997558519241921"/>
  </sheetPr>
  <dimension ref="A1:P67"/>
  <sheetViews>
    <sheetView tabSelected="1" view="pageBreakPreview" topLeftCell="A6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3.625" style="2" customWidth="1"/>
    <col min="4" max="4" width="9.125" style="2" bestFit="1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62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117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40.25" customHeight="1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5" t="s">
        <v>118</v>
      </c>
      <c r="I6" s="13">
        <v>214325</v>
      </c>
      <c r="J6" s="24" t="s">
        <v>32</v>
      </c>
      <c r="K6" s="11" t="s">
        <v>73</v>
      </c>
      <c r="L6" s="11" t="s">
        <v>34</v>
      </c>
      <c r="M6" s="13">
        <v>214325</v>
      </c>
      <c r="N6" s="13">
        <v>214325</v>
      </c>
      <c r="O6" s="14" t="s">
        <v>119</v>
      </c>
      <c r="P6" s="20">
        <v>68109417310</v>
      </c>
    </row>
    <row r="7" spans="1:16" ht="138" customHeight="1" x14ac:dyDescent="0.55000000000000004">
      <c r="A7" s="11">
        <v>2</v>
      </c>
      <c r="B7" s="11">
        <v>2569</v>
      </c>
      <c r="C7" s="14" t="s">
        <v>19</v>
      </c>
      <c r="D7" s="11" t="s">
        <v>20</v>
      </c>
      <c r="E7" s="11" t="s">
        <v>21</v>
      </c>
      <c r="F7" s="14" t="s">
        <v>22</v>
      </c>
      <c r="G7" s="14" t="s">
        <v>22</v>
      </c>
      <c r="H7" s="15" t="s">
        <v>120</v>
      </c>
      <c r="I7" s="13">
        <v>214325</v>
      </c>
      <c r="J7" s="24" t="s">
        <v>32</v>
      </c>
      <c r="K7" s="11" t="s">
        <v>73</v>
      </c>
      <c r="L7" s="11" t="s">
        <v>34</v>
      </c>
      <c r="M7" s="13">
        <v>214325</v>
      </c>
      <c r="N7" s="13">
        <v>214325</v>
      </c>
      <c r="O7" s="14" t="s">
        <v>119</v>
      </c>
      <c r="P7" s="20">
        <v>68119032123</v>
      </c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9" x14ac:dyDescent="0.55000000000000004">
      <c r="I65" s="8"/>
    </row>
    <row r="66" spans="9:9" x14ac:dyDescent="0.55000000000000004">
      <c r="I66" s="8"/>
    </row>
    <row r="67" spans="9:9" x14ac:dyDescent="0.55000000000000004">
      <c r="I67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B8C47-7F38-4C76-BFCC-17FED3294034}">
  <sheetPr>
    <tabColor theme="9" tint="0.39997558519241921"/>
  </sheetPr>
  <dimension ref="A1:P68"/>
  <sheetViews>
    <sheetView tabSelected="1"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2.5" style="2" bestFit="1" customWidth="1"/>
    <col min="6" max="6" width="10.125" style="2" customWidth="1"/>
    <col min="7" max="7" width="12.25" style="2" customWidth="1"/>
    <col min="8" max="8" width="20.375" style="1" customWidth="1"/>
    <col min="9" max="9" width="13" style="5" customWidth="1"/>
    <col min="10" max="10" width="12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121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96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59" t="s">
        <v>23</v>
      </c>
      <c r="I6" s="60"/>
      <c r="J6" s="60"/>
      <c r="K6" s="60"/>
      <c r="L6" s="60"/>
      <c r="M6" s="60"/>
      <c r="N6" s="60"/>
      <c r="O6" s="60"/>
      <c r="P6" s="61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4">
    <mergeCell ref="A1:P1"/>
    <mergeCell ref="A2:P2"/>
    <mergeCell ref="A3:P3"/>
    <mergeCell ref="H6:P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E1AE3-32F7-4F40-B524-613CD40C253F}">
  <dimension ref="A1:P68"/>
  <sheetViews>
    <sheetView tabSelected="1"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122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2"/>
      <c r="I6" s="13"/>
      <c r="J6" s="14"/>
      <c r="K6" s="11"/>
      <c r="L6" s="11"/>
      <c r="M6" s="13"/>
      <c r="N6" s="14"/>
      <c r="O6" s="13"/>
      <c r="P6" s="17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D0205-4934-4DA3-9C2F-FDBE70999914}">
  <sheetPr>
    <tabColor theme="9" tint="0.39997558519241921"/>
  </sheetPr>
  <dimension ref="A1:P68"/>
  <sheetViews>
    <sheetView tabSelected="1" view="pageBreakPreview" zoomScale="85" zoomScaleNormal="14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2.5" style="2" bestFit="1" customWidth="1"/>
    <col min="6" max="6" width="10.125" style="2" customWidth="1"/>
    <col min="7" max="7" width="12.25" style="2" customWidth="1"/>
    <col min="8" max="8" width="20.375" style="1" customWidth="1"/>
    <col min="9" max="9" width="13" style="5" customWidth="1"/>
    <col min="10" max="10" width="12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58" t="s">
        <v>123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124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96" customHeight="1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69" t="s">
        <v>23</v>
      </c>
      <c r="I6" s="70"/>
      <c r="J6" s="70"/>
      <c r="K6" s="70"/>
      <c r="L6" s="70"/>
      <c r="M6" s="70"/>
      <c r="N6" s="70"/>
      <c r="O6" s="70"/>
      <c r="P6" s="71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4">
    <mergeCell ref="A1:P1"/>
    <mergeCell ref="A2:P2"/>
    <mergeCell ref="A3:P3"/>
    <mergeCell ref="H6:P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B0B4C-B725-459D-AF47-4FB962EB1F0C}">
  <sheetPr>
    <tabColor theme="9" tint="0.39997558519241921"/>
  </sheetPr>
  <dimension ref="A1:P68"/>
  <sheetViews>
    <sheetView tabSelected="1" view="pageBreakPreview" topLeftCell="A4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125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44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51" t="s">
        <v>126</v>
      </c>
      <c r="I6" s="13">
        <v>431100</v>
      </c>
      <c r="J6" s="52" t="s">
        <v>32</v>
      </c>
      <c r="K6" s="11" t="s">
        <v>73</v>
      </c>
      <c r="L6" s="11" t="s">
        <v>34</v>
      </c>
      <c r="M6" s="13">
        <v>431100</v>
      </c>
      <c r="N6" s="53">
        <v>431100</v>
      </c>
      <c r="O6" s="41" t="s">
        <v>103</v>
      </c>
      <c r="P6" s="54">
        <v>68109488355</v>
      </c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822B-553D-43DF-989E-E1CC90045F17}">
  <sheetPr>
    <tabColor theme="9" tint="0.39997558519241921"/>
  </sheetPr>
  <dimension ref="A1:P68"/>
  <sheetViews>
    <sheetView tabSelected="1"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127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69" t="s">
        <v>23</v>
      </c>
      <c r="I6" s="70"/>
      <c r="J6" s="70"/>
      <c r="K6" s="70"/>
      <c r="L6" s="70"/>
      <c r="M6" s="70"/>
      <c r="N6" s="70"/>
      <c r="O6" s="70"/>
      <c r="P6" s="71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4">
    <mergeCell ref="A1:P1"/>
    <mergeCell ref="A2:P2"/>
    <mergeCell ref="A3:P3"/>
    <mergeCell ref="H6:P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B19EB-893A-47A6-ACA3-A13C268CE168}">
  <sheetPr>
    <tabColor theme="9" tint="0.39997558519241921"/>
  </sheetPr>
  <dimension ref="A1:P64"/>
  <sheetViews>
    <sheetView tabSelected="1" view="pageBreakPreview" zoomScale="85" zoomScaleNormal="100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128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59" t="s">
        <v>23</v>
      </c>
      <c r="I6" s="60"/>
      <c r="J6" s="60"/>
      <c r="K6" s="60"/>
      <c r="L6" s="60"/>
      <c r="M6" s="60"/>
      <c r="N6" s="60"/>
      <c r="O6" s="60"/>
      <c r="P6" s="61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</row>
    <row r="63" spans="9:14" x14ac:dyDescent="0.55000000000000004">
      <c r="I63" s="8"/>
    </row>
    <row r="64" spans="9:14" x14ac:dyDescent="0.55000000000000004">
      <c r="I64" s="8"/>
    </row>
  </sheetData>
  <mergeCells count="4">
    <mergeCell ref="A1:P1"/>
    <mergeCell ref="A2:P2"/>
    <mergeCell ref="A3:P3"/>
    <mergeCell ref="H6:P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F3FEB-5A6A-427A-AA19-569A07BFCBD1}">
  <sheetPr>
    <tabColor theme="9" tint="0.39997558519241921"/>
  </sheetPr>
  <dimension ref="A1:P67"/>
  <sheetViews>
    <sheetView tabSelected="1"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2.5" style="2" bestFit="1" customWidth="1"/>
    <col min="6" max="7" width="13.5" style="2" customWidth="1"/>
    <col min="8" max="8" width="20.375" style="1" customWidth="1"/>
    <col min="9" max="9" width="13" style="5" customWidth="1"/>
    <col min="10" max="10" width="12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25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customHeight="1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62" t="s">
        <v>26</v>
      </c>
      <c r="I6" s="63"/>
      <c r="J6" s="63"/>
      <c r="K6" s="63"/>
      <c r="L6" s="63"/>
      <c r="M6" s="63"/>
      <c r="N6" s="63"/>
      <c r="O6" s="63"/>
      <c r="P6" s="64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9" x14ac:dyDescent="0.55000000000000004">
      <c r="I65" s="8"/>
    </row>
    <row r="66" spans="9:9" x14ac:dyDescent="0.55000000000000004">
      <c r="I66" s="8"/>
    </row>
    <row r="67" spans="9:9" x14ac:dyDescent="0.55000000000000004">
      <c r="I67" s="8"/>
    </row>
  </sheetData>
  <mergeCells count="4">
    <mergeCell ref="A1:P1"/>
    <mergeCell ref="A2:P2"/>
    <mergeCell ref="A3:P3"/>
    <mergeCell ref="H6:P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F860-3F73-4E35-8C6A-0640C7A746E6}">
  <sheetPr>
    <tabColor theme="9" tint="0.39997558519241921"/>
  </sheetPr>
  <dimension ref="A1:P68"/>
  <sheetViews>
    <sheetView tabSelected="1"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.125" style="2" bestFit="1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62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129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44" x14ac:dyDescent="0.3">
      <c r="A6" s="21">
        <v>1</v>
      </c>
      <c r="B6" s="22">
        <v>2569</v>
      </c>
      <c r="C6" s="23" t="s">
        <v>19</v>
      </c>
      <c r="D6" s="22" t="s">
        <v>20</v>
      </c>
      <c r="E6" s="22" t="s">
        <v>21</v>
      </c>
      <c r="F6" s="23" t="s">
        <v>22</v>
      </c>
      <c r="G6" s="23" t="s">
        <v>22</v>
      </c>
      <c r="H6" s="24" t="s">
        <v>130</v>
      </c>
      <c r="I6" s="25">
        <v>199300</v>
      </c>
      <c r="J6" s="24" t="s">
        <v>32</v>
      </c>
      <c r="K6" s="24" t="s">
        <v>131</v>
      </c>
      <c r="L6" s="26" t="s">
        <v>34</v>
      </c>
      <c r="M6" s="25">
        <v>199300</v>
      </c>
      <c r="N6" s="25">
        <v>199300</v>
      </c>
      <c r="O6" s="24" t="s">
        <v>114</v>
      </c>
      <c r="P6" s="27">
        <v>681190119220</v>
      </c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DFED-3121-4F82-8F78-26290B233D42}">
  <sheetPr>
    <tabColor theme="9" tint="0.39997558519241921"/>
  </sheetPr>
  <dimension ref="A1:P67"/>
  <sheetViews>
    <sheetView tabSelected="1"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.125" style="2" bestFit="1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27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59" t="s">
        <v>23</v>
      </c>
      <c r="I6" s="60"/>
      <c r="J6" s="60"/>
      <c r="K6" s="60"/>
      <c r="L6" s="60"/>
      <c r="M6" s="60"/>
      <c r="N6" s="60"/>
      <c r="O6" s="60"/>
      <c r="P6" s="61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9" x14ac:dyDescent="0.55000000000000004">
      <c r="I65" s="8"/>
    </row>
    <row r="66" spans="9:9" x14ac:dyDescent="0.55000000000000004">
      <c r="I66" s="8"/>
    </row>
    <row r="67" spans="9:9" x14ac:dyDescent="0.55000000000000004">
      <c r="I67" s="8"/>
    </row>
  </sheetData>
  <mergeCells count="4">
    <mergeCell ref="A1:P1"/>
    <mergeCell ref="A2:P2"/>
    <mergeCell ref="A3:P3"/>
    <mergeCell ref="H6:P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3E304-7BC2-46DE-B616-155A5BF50579}">
  <sheetPr>
    <tabColor theme="9" tint="0.39997558519241921"/>
  </sheetPr>
  <dimension ref="A1:P66"/>
  <sheetViews>
    <sheetView tabSelected="1"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.125" style="2" bestFit="1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28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59" t="s">
        <v>23</v>
      </c>
      <c r="I6" s="60"/>
      <c r="J6" s="60"/>
      <c r="K6" s="60"/>
      <c r="L6" s="60"/>
      <c r="M6" s="60"/>
      <c r="N6" s="60"/>
      <c r="O6" s="60"/>
      <c r="P6" s="61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</row>
    <row r="65" spans="9:9" x14ac:dyDescent="0.55000000000000004">
      <c r="I65" s="8"/>
    </row>
    <row r="66" spans="9:9" x14ac:dyDescent="0.55000000000000004">
      <c r="I66" s="8"/>
    </row>
  </sheetData>
  <mergeCells count="4">
    <mergeCell ref="A1:P1"/>
    <mergeCell ref="A2:P2"/>
    <mergeCell ref="A3:P3"/>
    <mergeCell ref="H6:P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8037-6DB9-45FA-AAD1-80A5475E93A5}">
  <dimension ref="A1:P68"/>
  <sheetViews>
    <sheetView tabSelected="1"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2.5" style="2" bestFit="1" customWidth="1"/>
    <col min="6" max="7" width="13.5" style="2" customWidth="1"/>
    <col min="8" max="8" width="20.375" style="1" customWidth="1"/>
    <col min="9" max="9" width="13" style="5" customWidth="1"/>
    <col min="10" max="10" width="12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8"/>
      <c r="I6" s="19"/>
      <c r="J6" s="14"/>
      <c r="K6" s="16"/>
      <c r="L6" s="16"/>
      <c r="M6" s="19"/>
      <c r="N6" s="19"/>
      <c r="O6" s="17"/>
      <c r="P6" s="17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EB7AF-2CB6-4F39-9BD2-5DA65CBDCEE0}">
  <sheetPr>
    <tabColor theme="9" tint="0.39997558519241921"/>
  </sheetPr>
  <dimension ref="A1:P67"/>
  <sheetViews>
    <sheetView tabSelected="1" view="pageBreakPreview" topLeftCell="A4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.125" style="2" bestFit="1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62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30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30.5" customHeight="1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8" t="s">
        <v>31</v>
      </c>
      <c r="I6" s="19">
        <v>3109141.91</v>
      </c>
      <c r="J6" s="14" t="s">
        <v>32</v>
      </c>
      <c r="K6" s="38" t="s">
        <v>33</v>
      </c>
      <c r="L6" s="39" t="s">
        <v>34</v>
      </c>
      <c r="M6" s="19">
        <f>I6</f>
        <v>3109141.91</v>
      </c>
      <c r="N6" s="19">
        <f>M6</f>
        <v>3109141.91</v>
      </c>
      <c r="O6" s="17" t="s">
        <v>35</v>
      </c>
      <c r="P6" s="17" t="s">
        <v>36</v>
      </c>
    </row>
    <row r="7" spans="1:16" ht="216" x14ac:dyDescent="0.55000000000000004">
      <c r="A7" s="40">
        <v>2</v>
      </c>
      <c r="B7" s="40">
        <v>2569</v>
      </c>
      <c r="C7" s="41" t="s">
        <v>19</v>
      </c>
      <c r="D7" s="40" t="s">
        <v>20</v>
      </c>
      <c r="E7" s="40" t="s">
        <v>21</v>
      </c>
      <c r="F7" s="41" t="s">
        <v>22</v>
      </c>
      <c r="G7" s="41" t="s">
        <v>22</v>
      </c>
      <c r="H7" s="42" t="s">
        <v>37</v>
      </c>
      <c r="I7" s="43">
        <v>406000</v>
      </c>
      <c r="J7" s="41" t="s">
        <v>32</v>
      </c>
      <c r="K7" s="38" t="s">
        <v>33</v>
      </c>
      <c r="L7" s="39" t="s">
        <v>34</v>
      </c>
      <c r="M7" s="43">
        <f>I7</f>
        <v>406000</v>
      </c>
      <c r="N7" s="43">
        <f>M7</f>
        <v>406000</v>
      </c>
      <c r="O7" s="44" t="s">
        <v>38</v>
      </c>
      <c r="P7" s="44" t="s">
        <v>39</v>
      </c>
    </row>
    <row r="8" spans="1:16" ht="240" x14ac:dyDescent="0.55000000000000004">
      <c r="A8" s="40">
        <v>3</v>
      </c>
      <c r="B8" s="40">
        <v>2569</v>
      </c>
      <c r="C8" s="41" t="s">
        <v>19</v>
      </c>
      <c r="D8" s="40" t="s">
        <v>20</v>
      </c>
      <c r="E8" s="40" t="s">
        <v>21</v>
      </c>
      <c r="F8" s="41" t="s">
        <v>22</v>
      </c>
      <c r="G8" s="41" t="s">
        <v>22</v>
      </c>
      <c r="H8" s="42" t="s">
        <v>40</v>
      </c>
      <c r="I8" s="43">
        <v>406000</v>
      </c>
      <c r="J8" s="41" t="s">
        <v>32</v>
      </c>
      <c r="K8" s="38" t="s">
        <v>33</v>
      </c>
      <c r="L8" s="39" t="s">
        <v>34</v>
      </c>
      <c r="M8" s="43">
        <f>I8</f>
        <v>406000</v>
      </c>
      <c r="N8" s="43">
        <f>M8</f>
        <v>406000</v>
      </c>
      <c r="O8" s="44" t="s">
        <v>38</v>
      </c>
      <c r="P8" s="44" t="s">
        <v>41</v>
      </c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9" x14ac:dyDescent="0.55000000000000004">
      <c r="I65" s="8"/>
    </row>
    <row r="66" spans="9:9" x14ac:dyDescent="0.55000000000000004">
      <c r="I66" s="8"/>
    </row>
    <row r="67" spans="9:9" x14ac:dyDescent="0.55000000000000004">
      <c r="I67" s="8"/>
    </row>
  </sheetData>
  <mergeCells count="3">
    <mergeCell ref="A1:P1"/>
    <mergeCell ref="A2:P2"/>
    <mergeCell ref="A3:P3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8174C-BAC4-4209-942C-0244656178B8}">
  <sheetPr>
    <tabColor theme="9" tint="0.39997558519241921"/>
  </sheetPr>
  <dimension ref="A1:P68"/>
  <sheetViews>
    <sheetView tabSelected="1"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2.125" style="2" customWidth="1"/>
    <col min="3" max="3" width="11" style="2" customWidth="1"/>
    <col min="4" max="4" width="9.125" style="2" bestFit="1" customWidth="1"/>
    <col min="5" max="5" width="12.5" style="2" customWidth="1"/>
    <col min="6" max="6" width="13.5" style="2" bestFit="1" customWidth="1"/>
    <col min="7" max="7" width="13.125" style="2" customWidth="1"/>
    <col min="8" max="8" width="19.125" style="1" customWidth="1"/>
    <col min="9" max="9" width="13" style="5" customWidth="1"/>
    <col min="10" max="10" width="13.5" style="1" customWidth="1"/>
    <col min="11" max="11" width="12.5" style="1" customWidth="1"/>
    <col min="12" max="12" width="12" style="1" customWidth="1"/>
    <col min="13" max="13" width="12.375" style="4" customWidth="1"/>
    <col min="14" max="14" width="12.625" style="4" customWidth="1"/>
    <col min="15" max="15" width="16.125" style="1" customWidth="1"/>
    <col min="16" max="16" width="17.625" style="1" customWidth="1"/>
    <col min="17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42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02" customHeight="1" x14ac:dyDescent="0.3">
      <c r="A6" s="11">
        <v>1</v>
      </c>
      <c r="B6" s="11">
        <v>2569</v>
      </c>
      <c r="C6" s="14" t="s">
        <v>19</v>
      </c>
      <c r="D6" s="14" t="s">
        <v>43</v>
      </c>
      <c r="E6" s="14" t="s">
        <v>44</v>
      </c>
      <c r="F6" s="14" t="s">
        <v>22</v>
      </c>
      <c r="G6" s="14" t="s">
        <v>22</v>
      </c>
      <c r="H6" s="18" t="s">
        <v>45</v>
      </c>
      <c r="I6" s="19">
        <v>155500</v>
      </c>
      <c r="J6" s="14" t="s">
        <v>32</v>
      </c>
      <c r="K6" s="17" t="s">
        <v>46</v>
      </c>
      <c r="L6" s="17" t="s">
        <v>47</v>
      </c>
      <c r="M6" s="19">
        <v>155500</v>
      </c>
      <c r="N6" s="19">
        <v>154300</v>
      </c>
      <c r="O6" s="17" t="s">
        <v>48</v>
      </c>
      <c r="P6" s="17">
        <v>68109216262</v>
      </c>
    </row>
    <row r="7" spans="1:16" ht="107.25" customHeight="1" x14ac:dyDescent="0.55000000000000004">
      <c r="A7" s="11">
        <v>2</v>
      </c>
      <c r="B7" s="11">
        <v>2569</v>
      </c>
      <c r="C7" s="14" t="s">
        <v>19</v>
      </c>
      <c r="D7" s="14" t="s">
        <v>43</v>
      </c>
      <c r="E7" s="14" t="s">
        <v>44</v>
      </c>
      <c r="F7" s="14" t="s">
        <v>22</v>
      </c>
      <c r="G7" s="14" t="s">
        <v>22</v>
      </c>
      <c r="H7" s="18" t="s">
        <v>49</v>
      </c>
      <c r="I7" s="19">
        <v>9000</v>
      </c>
      <c r="J7" s="14" t="s">
        <v>32</v>
      </c>
      <c r="K7" s="17" t="s">
        <v>50</v>
      </c>
      <c r="L7" s="17" t="s">
        <v>47</v>
      </c>
      <c r="M7" s="19">
        <v>9000</v>
      </c>
      <c r="N7" s="19">
        <v>9000</v>
      </c>
      <c r="O7" s="17" t="s">
        <v>51</v>
      </c>
      <c r="P7" s="17">
        <v>68109384606</v>
      </c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94687-3015-4C92-89CD-0B96CEFA37E2}">
  <dimension ref="A1:P68"/>
  <sheetViews>
    <sheetView tabSelected="1"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2.5" style="2" bestFit="1" customWidth="1"/>
    <col min="6" max="7" width="13.5" style="2" customWidth="1"/>
    <col min="8" max="8" width="20.375" style="1" customWidth="1"/>
    <col min="9" max="9" width="13" style="5" customWidth="1"/>
    <col min="10" max="10" width="13.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55000000000000004">
      <c r="A2" s="58" t="s">
        <v>52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5500000000000000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8"/>
      <c r="I6" s="19"/>
      <c r="J6" s="14"/>
      <c r="K6" s="16"/>
      <c r="L6" s="16"/>
      <c r="M6" s="19"/>
      <c r="N6" s="19"/>
      <c r="O6" s="17"/>
      <c r="P6" s="17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30</vt:i4>
      </vt:variant>
      <vt:variant>
        <vt:lpstr>ช่วงที่มีชื่อ</vt:lpstr>
      </vt:variant>
      <vt:variant>
        <vt:i4>30</vt:i4>
      </vt:variant>
    </vt:vector>
  </HeadingPairs>
  <TitlesOfParts>
    <vt:vector size="60" baseType="lpstr">
      <vt:lpstr>ปกครอง</vt:lpstr>
      <vt:lpstr>ทะเบียน</vt:lpstr>
      <vt:lpstr>โยธา</vt:lpstr>
      <vt:lpstr>สิ่งแวดล้อมฯ</vt:lpstr>
      <vt:lpstr>รายได้</vt:lpstr>
      <vt:lpstr>รักษาฯ</vt:lpstr>
      <vt:lpstr>การศึกษา</vt:lpstr>
      <vt:lpstr>การคลัง</vt:lpstr>
      <vt:lpstr>เทศกิจ</vt:lpstr>
      <vt:lpstr>พัฒนาฯ</vt:lpstr>
      <vt:lpstr>1.รร.ขุมทอง</vt:lpstr>
      <vt:lpstr>2.รร.เคหะฯ</vt:lpstr>
      <vt:lpstr>3.รร.แดงเป้า</vt:lpstr>
      <vt:lpstr>4.รร.ตำบุลขุมทอง</vt:lpstr>
      <vt:lpstr>5.รร.ประสานสามัคคี</vt:lpstr>
      <vt:lpstr>6.รร.ลำพะอง</vt:lpstr>
      <vt:lpstr>7.รร.วัดขุมทอง</vt:lpstr>
      <vt:lpstr>9.รร.วัดบำรุงรื่น</vt:lpstr>
      <vt:lpstr>10.รร.วัดบึงบัว</vt:lpstr>
      <vt:lpstr>8.รร.วัดทิพพาวาส</vt:lpstr>
      <vt:lpstr>11.รร.วัดปลูกศรัทธา</vt:lpstr>
      <vt:lpstr>12.รร.วัดปากบึง</vt:lpstr>
      <vt:lpstr>13.รร.วัดพลมานีย์</vt:lpstr>
      <vt:lpstr>14.รร.วัดราชโกษา</vt:lpstr>
      <vt:lpstr>15.วัดลาดกระบัง</vt:lpstr>
      <vt:lpstr>16.รร.วัดลานบุญ</vt:lpstr>
      <vt:lpstr>17.รร.วัดสังฆราชา</vt:lpstr>
      <vt:lpstr>18.วัดสุทธาโภชน์</vt:lpstr>
      <vt:lpstr>19.สุเหร่าลำนายโส</vt:lpstr>
      <vt:lpstr>20.แสงหิรัญวิทยา</vt:lpstr>
      <vt:lpstr>'1.รร.ขุมทอง'!Print_Titles</vt:lpstr>
      <vt:lpstr>'10.รร.วัดบึงบัว'!Print_Titles</vt:lpstr>
      <vt:lpstr>'11.รร.วัดปลูกศรัทธา'!Print_Titles</vt:lpstr>
      <vt:lpstr>'12.รร.วัดปากบึง'!Print_Titles</vt:lpstr>
      <vt:lpstr>'13.รร.วัดพลมานีย์'!Print_Titles</vt:lpstr>
      <vt:lpstr>'14.รร.วัดราชโกษา'!Print_Titles</vt:lpstr>
      <vt:lpstr>'15.วัดลาดกระบัง'!Print_Titles</vt:lpstr>
      <vt:lpstr>'16.รร.วัดลานบุญ'!Print_Titles</vt:lpstr>
      <vt:lpstr>'17.รร.วัดสังฆราชา'!Print_Titles</vt:lpstr>
      <vt:lpstr>'18.วัดสุทธาโภชน์'!Print_Titles</vt:lpstr>
      <vt:lpstr>'19.สุเหร่าลำนายโส'!Print_Titles</vt:lpstr>
      <vt:lpstr>'2.รร.เคหะฯ'!Print_Titles</vt:lpstr>
      <vt:lpstr>'20.แสงหิรัญวิทยา'!Print_Titles</vt:lpstr>
      <vt:lpstr>'3.รร.แดงเป้า'!Print_Titles</vt:lpstr>
      <vt:lpstr>'4.รร.ตำบุลขุมทอง'!Print_Titles</vt:lpstr>
      <vt:lpstr>'5.รร.ประสานสามัคคี'!Print_Titles</vt:lpstr>
      <vt:lpstr>'6.รร.ลำพะอง'!Print_Titles</vt:lpstr>
      <vt:lpstr>'7.รร.วัดขุมทอง'!Print_Titles</vt:lpstr>
      <vt:lpstr>'8.รร.วัดทิพพาวาส'!Print_Titles</vt:lpstr>
      <vt:lpstr>'9.รร.วัดบำรุงรื่น'!Print_Titles</vt:lpstr>
      <vt:lpstr>การคลัง!Print_Titles</vt:lpstr>
      <vt:lpstr>การศึกษา!Print_Titles</vt:lpstr>
      <vt:lpstr>ทะเบียน!Print_Titles</vt:lpstr>
      <vt:lpstr>เทศกิจ!Print_Titles</vt:lpstr>
      <vt:lpstr>ปกครอง!Print_Titles</vt:lpstr>
      <vt:lpstr>พัฒนาฯ!Print_Titles</vt:lpstr>
      <vt:lpstr>โยธา!Print_Titles</vt:lpstr>
      <vt:lpstr>รักษาฯ!Print_Titles</vt:lpstr>
      <vt:lpstr>รายได้!Print_Titles</vt:lpstr>
      <vt:lpstr>สิ่งแวดล้อมฯ!Print_Titles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bma03375</dc:creator>
  <cp:keywords/>
  <dc:description/>
  <cp:lastModifiedBy>bma03375</cp:lastModifiedBy>
  <cp:revision/>
  <dcterms:created xsi:type="dcterms:W3CDTF">2024-10-28T03:41:59Z</dcterms:created>
  <dcterms:modified xsi:type="dcterms:W3CDTF">2025-11-10T08:28:09Z</dcterms:modified>
  <cp:category/>
  <cp:contentStatus/>
</cp:coreProperties>
</file>