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Desktop/"/>
    </mc:Choice>
  </mc:AlternateContent>
  <xr:revisionPtr revIDLastSave="1" documentId="8_{E1478BC5-28AC-410C-B973-D2327FB81B42}" xr6:coauthVersionLast="47" xr6:coauthVersionMax="47" xr10:uidLastSave="{43A3C4B9-9EA5-4C7A-8EE1-E002D10C12FF}"/>
  <bookViews>
    <workbookView xWindow="23880" yWindow="-120" windowWidth="24240" windowHeight="13020" xr2:uid="{EC7B443C-DB60-465F-9CFB-747B64248E31}"/>
  </bookViews>
  <sheets>
    <sheet name="O1 อัตรากำลัง (เขต)" sheetId="1" r:id="rId1"/>
    <sheet name="O1 อัตรากำลัง (เขต)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C16" i="1"/>
  <c r="B16" i="1"/>
  <c r="F15" i="1"/>
  <c r="F9" i="1"/>
  <c r="F12" i="1" l="1"/>
  <c r="F6" i="1"/>
  <c r="F16" i="1" l="1"/>
</calcChain>
</file>

<file path=xl/sharedStrings.xml><?xml version="1.0" encoding="utf-8"?>
<sst xmlns="http://schemas.openxmlformats.org/spreadsheetml/2006/main" count="51" uniqueCount="21">
  <si>
    <t>ฝ่าย</t>
  </si>
  <si>
    <t>ข้าราชการ</t>
  </si>
  <si>
    <t>ลูกจ้าง</t>
  </si>
  <si>
    <t>รวม</t>
  </si>
  <si>
    <t>ลูกจ้างประจำ</t>
  </si>
  <si>
    <t>ลูกจ้างชั่วคราว</t>
  </si>
  <si>
    <t>โครงการ</t>
  </si>
  <si>
    <t>ผอ.เขต. และ ผช.ผอ.เขต</t>
  </si>
  <si>
    <t>ฝ่ายปกครอง</t>
  </si>
  <si>
    <t>ฝ่ายทะเบียน</t>
  </si>
  <si>
    <t>ฝ่ายโยธา</t>
  </si>
  <si>
    <t>ฝ่ายสิ่งแวดล้อมและสุขาภิบาล</t>
  </si>
  <si>
    <t>ฝ่ายรายได้</t>
  </si>
  <si>
    <t>ฝ่ายรักษาความสะอาดและสวนสาธารณะ</t>
  </si>
  <si>
    <t>ฝ่ายการศึกษา</t>
  </si>
  <si>
    <t>ฝ่ายการคลัง</t>
  </si>
  <si>
    <t>ฝ่ายเทศกิจ</t>
  </si>
  <si>
    <t>ฝ่ายพัฒนาชุมชนและสวัสดิการสังคม</t>
  </si>
  <si>
    <t>ข้อมูล ณ วันที่  1 มกราคม 2568</t>
  </si>
  <si>
    <t>ไม่มี</t>
  </si>
  <si>
    <t>ข้อมูล ณ วันที่ 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</si>
</sst>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1121020</xdr:colOff>
      <xdr:row>0</xdr:row>
      <xdr:rowOff>95250</xdr:rowOff>
    </xdr:from>
    <xdr:to>
      <xdr:col>4</xdr:col>
      <xdr:colOff>1</xdr:colOff>
      <xdr:row>1</xdr:row>
      <xdr:rowOff>109903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B60098-7620-91B2-67D6-BEDEF93E5352}"/>
            </a:ext>
          </a:extLst>
        </xdr:cNvPr>
        <xdr:cNvSpPr txBox="1"/>
      </xdr:nvSpPr>
      <xdr:spPr>
        <a:xfrm>
          <a:off x="1121020" y="95250"/>
          <a:ext cx="4051789" cy="32238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kern="1200">
              <a:latin typeface="TH Sarabun New" panose="020B0500040200020003" pitchFamily="34" charset="-34"/>
              <a:cs typeface="TH Sarabun New" panose="020B0500040200020003" pitchFamily="34" charset="-34"/>
            </a:rPr>
            <a:t>อัตรากำลัง</a:t>
          </a:r>
          <a:endParaRPr lang="en-US" sz="1600" b="1" kern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1685193</xdr:colOff>
      <xdr:row>0</xdr:row>
      <xdr:rowOff>117231</xdr:rowOff>
    </xdr:from>
    <xdr:to>
      <xdr:col>4</xdr:col>
      <xdr:colOff>564174</xdr:colOff>
      <xdr:row>1</xdr:row>
      <xdr:rowOff>131884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3A05FD-164B-4467-A7D5-2702CA16099A}"/>
            </a:ext>
          </a:extLst>
        </xdr:cNvPr>
        <xdr:cNvSpPr txBox="1"/>
      </xdr:nvSpPr>
      <xdr:spPr>
        <a:xfrm>
          <a:off x="1685193" y="117231"/>
          <a:ext cx="4174881" cy="3194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kern="1200">
              <a:latin typeface="TH Sarabun New" panose="020B0500040200020003" pitchFamily="34" charset="-34"/>
              <a:cs typeface="TH Sarabun New" panose="020B0500040200020003" pitchFamily="34" charset="-34"/>
            </a:rPr>
            <a:t>อัตรากำลัง</a:t>
          </a:r>
          <a:endParaRPr lang="en-US" sz="1600" b="1" kern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DC03-BC79-476C-9656-B79323DD745D}">
  <dimension ref="A1:F17"/>
  <sheetViews>
    <sheetView tabSelected="1" topLeftCell="A5" zoomScale="130" zoomScaleNormal="130" workbookViewId="0">
      <selection activeCell="A17" sqref="A17"/>
    </sheetView>
  </sheetViews>
  <sheetFormatPr defaultRowHeight="24"/>
  <cols>
    <col min="1" max="1" width="34.85546875" style="2" bestFit="1" customWidth="1"/>
    <col min="2" max="2" width="12.85546875" style="2" customWidth="1"/>
    <col min="3" max="3" width="14.85546875" style="2" customWidth="1"/>
    <col min="4" max="4" width="15" style="2" customWidth="1"/>
    <col min="5" max="5" width="11.5703125" style="2" customWidth="1"/>
    <col min="6" max="6" width="9.7109375" style="2" customWidth="1"/>
    <col min="7" max="16384" width="9.140625" style="2"/>
  </cols>
  <sheetData>
    <row r="1" spans="1:6">
      <c r="A1" s="8"/>
      <c r="B1" s="8"/>
      <c r="C1" s="8"/>
      <c r="D1" s="8"/>
      <c r="E1" s="8"/>
      <c r="F1" s="8"/>
    </row>
    <row r="2" spans="1:6">
      <c r="A2" s="1"/>
      <c r="B2" s="1"/>
      <c r="C2" s="1"/>
      <c r="D2" s="1"/>
      <c r="E2" s="1"/>
      <c r="F2" s="1"/>
    </row>
    <row r="3" spans="1:6">
      <c r="A3" s="9" t="s">
        <v>0</v>
      </c>
      <c r="B3" s="9" t="s">
        <v>1</v>
      </c>
      <c r="C3" s="10" t="s">
        <v>2</v>
      </c>
      <c r="D3" s="10"/>
      <c r="E3" s="10"/>
      <c r="F3" s="9" t="s">
        <v>3</v>
      </c>
    </row>
    <row r="4" spans="1:6">
      <c r="A4" s="9"/>
      <c r="B4" s="9"/>
      <c r="C4" s="3" t="s">
        <v>4</v>
      </c>
      <c r="D4" s="3" t="s">
        <v>5</v>
      </c>
      <c r="E4" s="3" t="s">
        <v>6</v>
      </c>
      <c r="F4" s="9"/>
    </row>
    <row r="5" spans="1:6">
      <c r="A5" s="4" t="s">
        <v>7</v>
      </c>
      <c r="B5" s="6">
        <v>3</v>
      </c>
      <c r="C5" s="6" t="s">
        <v>19</v>
      </c>
      <c r="D5" s="6" t="s">
        <v>19</v>
      </c>
      <c r="E5" s="6" t="s">
        <v>19</v>
      </c>
      <c r="F5" s="6">
        <v>3</v>
      </c>
    </row>
    <row r="6" spans="1:6">
      <c r="A6" s="4" t="s">
        <v>8</v>
      </c>
      <c r="B6" s="6">
        <v>14</v>
      </c>
      <c r="C6" s="6">
        <v>16</v>
      </c>
      <c r="D6" s="6">
        <v>5</v>
      </c>
      <c r="E6" s="6">
        <v>1</v>
      </c>
      <c r="F6" s="6">
        <f>B6+C6+D6+E6</f>
        <v>36</v>
      </c>
    </row>
    <row r="7" spans="1:6">
      <c r="A7" s="4" t="s">
        <v>9</v>
      </c>
      <c r="B7" s="6">
        <v>18</v>
      </c>
      <c r="C7" s="6">
        <v>1</v>
      </c>
      <c r="D7" s="6" t="s">
        <v>19</v>
      </c>
      <c r="E7" s="6">
        <v>2</v>
      </c>
      <c r="F7" s="6">
        <v>17</v>
      </c>
    </row>
    <row r="8" spans="1:6">
      <c r="A8" s="4" t="s">
        <v>10</v>
      </c>
      <c r="B8" s="6">
        <v>19</v>
      </c>
      <c r="C8" s="6">
        <v>37</v>
      </c>
      <c r="D8" s="6">
        <v>27</v>
      </c>
      <c r="E8" s="6" t="s">
        <v>19</v>
      </c>
      <c r="F8" s="6">
        <v>94</v>
      </c>
    </row>
    <row r="9" spans="1:6">
      <c r="A9" s="4" t="s">
        <v>11</v>
      </c>
      <c r="B9" s="6">
        <v>9</v>
      </c>
      <c r="C9" s="6">
        <v>3</v>
      </c>
      <c r="D9" s="6">
        <v>1</v>
      </c>
      <c r="E9" s="6">
        <v>3</v>
      </c>
      <c r="F9" s="6">
        <f>+B9+C9+D9+E9</f>
        <v>16</v>
      </c>
    </row>
    <row r="10" spans="1:6">
      <c r="A10" s="4" t="s">
        <v>12</v>
      </c>
      <c r="B10" s="6">
        <v>13</v>
      </c>
      <c r="C10" s="6">
        <v>1</v>
      </c>
      <c r="D10" s="6" t="s">
        <v>19</v>
      </c>
      <c r="E10" s="6" t="s">
        <v>19</v>
      </c>
      <c r="F10" s="6">
        <v>15</v>
      </c>
    </row>
    <row r="11" spans="1:6">
      <c r="A11" s="4" t="s">
        <v>13</v>
      </c>
      <c r="B11" s="6">
        <v>12</v>
      </c>
      <c r="C11" s="6">
        <v>385</v>
      </c>
      <c r="D11" s="6">
        <v>408</v>
      </c>
      <c r="E11" s="6" t="s">
        <v>19</v>
      </c>
      <c r="F11" s="6">
        <v>751</v>
      </c>
    </row>
    <row r="12" spans="1:6">
      <c r="A12" s="4" t="s">
        <v>14</v>
      </c>
      <c r="B12" s="6">
        <v>30</v>
      </c>
      <c r="C12" s="6">
        <v>2</v>
      </c>
      <c r="D12" s="6" t="s">
        <v>19</v>
      </c>
      <c r="E12" s="6" t="s">
        <v>19</v>
      </c>
      <c r="F12" s="6">
        <f>B12+C12</f>
        <v>32</v>
      </c>
    </row>
    <row r="13" spans="1:6">
      <c r="A13" s="4" t="s">
        <v>15</v>
      </c>
      <c r="B13" s="6">
        <v>15</v>
      </c>
      <c r="C13" s="6">
        <v>1</v>
      </c>
      <c r="D13" s="6">
        <v>1</v>
      </c>
      <c r="E13" s="6">
        <v>2</v>
      </c>
      <c r="F13" s="6">
        <v>16</v>
      </c>
    </row>
    <row r="14" spans="1:6">
      <c r="A14" s="4" t="s">
        <v>16</v>
      </c>
      <c r="B14" s="6">
        <v>14</v>
      </c>
      <c r="C14" s="6">
        <v>27</v>
      </c>
      <c r="D14" s="6">
        <v>16</v>
      </c>
      <c r="E14" s="6" t="s">
        <v>19</v>
      </c>
      <c r="F14" s="6">
        <v>49</v>
      </c>
    </row>
    <row r="15" spans="1:6">
      <c r="A15" s="4" t="s">
        <v>17</v>
      </c>
      <c r="B15" s="6">
        <v>14</v>
      </c>
      <c r="C15" s="6">
        <v>2</v>
      </c>
      <c r="D15" s="6">
        <v>1</v>
      </c>
      <c r="E15" s="6">
        <v>21</v>
      </c>
      <c r="F15" s="6">
        <f>B15+C15+D15+E15</f>
        <v>38</v>
      </c>
    </row>
    <row r="16" spans="1:6">
      <c r="A16" s="5" t="s">
        <v>3</v>
      </c>
      <c r="B16" s="5">
        <f>B5+B6+B7+B8+B9+B10+B11+B12+B13+B14+B15</f>
        <v>161</v>
      </c>
      <c r="C16" s="5">
        <f>C15+C14+C13+C12+C11+C10+C9+C8+C7+C6</f>
        <v>475</v>
      </c>
      <c r="D16" s="5">
        <f>D15+D14+D13+D11+D9+D8+D6</f>
        <v>459</v>
      </c>
      <c r="E16" s="5">
        <f>E15+E13+E9+E7+E6</f>
        <v>29</v>
      </c>
      <c r="F16" s="7">
        <f>SUM(F5:F15)</f>
        <v>1067</v>
      </c>
    </row>
    <row r="17" spans="1:1">
      <c r="A17" s="2" t="s">
        <v>20</v>
      </c>
    </row>
  </sheetData>
  <mergeCells count="5">
    <mergeCell ref="A1:F1"/>
    <mergeCell ref="A3:A4"/>
    <mergeCell ref="B3:B4"/>
    <mergeCell ref="C3:E3"/>
    <mergeCell ref="F3:F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62CC-B140-412B-A0A1-9B8791F54C97}">
  <dimension ref="A1:F17"/>
  <sheetViews>
    <sheetView topLeftCell="A7" zoomScale="130" zoomScaleNormal="130" workbookViewId="0">
      <selection activeCell="H8" sqref="H8"/>
    </sheetView>
  </sheetViews>
  <sheetFormatPr defaultRowHeight="24"/>
  <cols>
    <col min="1" max="1" width="34.85546875" style="2" bestFit="1" customWidth="1"/>
    <col min="2" max="2" width="12.85546875" style="2" customWidth="1"/>
    <col min="3" max="3" width="16.7109375" style="2" customWidth="1"/>
    <col min="4" max="4" width="15" style="2" customWidth="1"/>
    <col min="5" max="5" width="15.85546875" style="2" customWidth="1"/>
    <col min="6" max="6" width="13.7109375" style="2" customWidth="1"/>
    <col min="7" max="16384" width="9.140625" style="2"/>
  </cols>
  <sheetData>
    <row r="1" spans="1:6">
      <c r="A1" s="8"/>
      <c r="B1" s="8"/>
      <c r="C1" s="8"/>
      <c r="D1" s="8"/>
      <c r="E1" s="8"/>
      <c r="F1" s="8"/>
    </row>
    <row r="2" spans="1:6">
      <c r="A2" s="1"/>
      <c r="B2" s="1"/>
      <c r="C2" s="1"/>
      <c r="D2" s="1"/>
      <c r="E2" s="1"/>
      <c r="F2" s="1"/>
    </row>
    <row r="3" spans="1:6">
      <c r="A3" s="9" t="s">
        <v>0</v>
      </c>
      <c r="B3" s="9" t="s">
        <v>1</v>
      </c>
      <c r="C3" s="10" t="s">
        <v>2</v>
      </c>
      <c r="D3" s="10"/>
      <c r="E3" s="10"/>
      <c r="F3" s="9" t="s">
        <v>3</v>
      </c>
    </row>
    <row r="4" spans="1:6">
      <c r="A4" s="9"/>
      <c r="B4" s="9"/>
      <c r="C4" s="3" t="s">
        <v>4</v>
      </c>
      <c r="D4" s="3" t="s">
        <v>5</v>
      </c>
      <c r="E4" s="3" t="s">
        <v>6</v>
      </c>
      <c r="F4" s="9"/>
    </row>
    <row r="5" spans="1:6">
      <c r="A5" s="4" t="s">
        <v>7</v>
      </c>
      <c r="B5" s="6"/>
      <c r="C5" s="6"/>
      <c r="D5" s="6"/>
      <c r="E5" s="6"/>
      <c r="F5" s="6"/>
    </row>
    <row r="6" spans="1:6">
      <c r="A6" s="4" t="s">
        <v>8</v>
      </c>
      <c r="B6" s="6"/>
      <c r="C6" s="6"/>
      <c r="D6" s="6"/>
      <c r="E6" s="6"/>
      <c r="F6" s="6"/>
    </row>
    <row r="7" spans="1:6">
      <c r="A7" s="4" t="s">
        <v>9</v>
      </c>
      <c r="B7" s="6"/>
      <c r="C7" s="6"/>
      <c r="D7" s="6"/>
      <c r="E7" s="6"/>
      <c r="F7" s="6"/>
    </row>
    <row r="8" spans="1:6">
      <c r="A8" s="4" t="s">
        <v>10</v>
      </c>
      <c r="B8" s="6"/>
      <c r="C8" s="6"/>
      <c r="D8" s="6"/>
      <c r="E8" s="6"/>
      <c r="F8" s="6"/>
    </row>
    <row r="9" spans="1:6">
      <c r="A9" s="4" t="s">
        <v>11</v>
      </c>
      <c r="B9" s="6"/>
      <c r="C9" s="6"/>
      <c r="D9" s="6"/>
      <c r="E9" s="6"/>
      <c r="F9" s="6"/>
    </row>
    <row r="10" spans="1:6">
      <c r="A10" s="4" t="s">
        <v>12</v>
      </c>
      <c r="B10" s="6"/>
      <c r="C10" s="6"/>
      <c r="D10" s="6"/>
      <c r="E10" s="6"/>
      <c r="F10" s="6"/>
    </row>
    <row r="11" spans="1:6">
      <c r="A11" s="4" t="s">
        <v>13</v>
      </c>
      <c r="B11" s="6"/>
      <c r="C11" s="6"/>
      <c r="D11" s="6"/>
      <c r="E11" s="6"/>
      <c r="F11" s="6"/>
    </row>
    <row r="12" spans="1:6">
      <c r="A12" s="4" t="s">
        <v>14</v>
      </c>
      <c r="B12" s="6"/>
      <c r="C12" s="6"/>
      <c r="D12" s="6"/>
      <c r="E12" s="6"/>
      <c r="F12" s="6"/>
    </row>
    <row r="13" spans="1:6">
      <c r="A13" s="4" t="s">
        <v>15</v>
      </c>
      <c r="B13" s="6"/>
      <c r="C13" s="6"/>
      <c r="D13" s="6"/>
      <c r="E13" s="6"/>
      <c r="F13" s="6"/>
    </row>
    <row r="14" spans="1:6">
      <c r="A14" s="4" t="s">
        <v>16</v>
      </c>
      <c r="B14" s="6"/>
      <c r="C14" s="6"/>
      <c r="D14" s="6"/>
      <c r="E14" s="6"/>
      <c r="F14" s="6"/>
    </row>
    <row r="15" spans="1:6">
      <c r="A15" s="4" t="s">
        <v>17</v>
      </c>
      <c r="B15" s="6"/>
      <c r="C15" s="6"/>
      <c r="D15" s="6"/>
      <c r="E15" s="6"/>
      <c r="F15" s="6"/>
    </row>
    <row r="16" spans="1:6">
      <c r="A16" s="5" t="s">
        <v>3</v>
      </c>
      <c r="B16" s="4"/>
      <c r="C16" s="4"/>
      <c r="D16" s="4"/>
      <c r="E16" s="4"/>
      <c r="F16" s="4"/>
    </row>
    <row r="17" spans="1:1">
      <c r="A17" s="2" t="s">
        <v>18</v>
      </c>
    </row>
  </sheetData>
  <mergeCells count="5">
    <mergeCell ref="A1:F1"/>
    <mergeCell ref="A3:A4"/>
    <mergeCell ref="B3:B4"/>
    <mergeCell ref="C3:E3"/>
    <mergeCell ref="F3:F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 อัตรากำลัง (เขต)</vt:lpstr>
      <vt:lpstr>O1 อัตรากำลัง (เขต)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cp:lastPrinted>2025-02-13T07:22:00Z</cp:lastPrinted>
  <dcterms:created xsi:type="dcterms:W3CDTF">2024-02-08T06:57:15Z</dcterms:created>
  <dcterms:modified xsi:type="dcterms:W3CDTF">2026-01-16T09:02:20Z</dcterms:modified>
</cp:coreProperties>
</file>