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10\1\"/>
    </mc:Choice>
  </mc:AlternateContent>
  <xr:revisionPtr revIDLastSave="0" documentId="8_{7D143EA9-E084-46BB-AB26-7DF9F5875F65}" xr6:coauthVersionLast="47" xr6:coauthVersionMax="47" xr10:uidLastSave="{00000000-0000-0000-0000-000000000000}"/>
  <bookViews>
    <workbookView xWindow="-120" yWindow="-120" windowWidth="20730" windowHeight="11160" xr2:uid="{AD3E5676-1B3A-413C-A03F-B2DE24195B67}"/>
  </bookViews>
  <sheets>
    <sheet name="O10 ข้อมูลรายได้ ค่าธรรมเนีย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G22" i="1"/>
  <c r="E22" i="1"/>
  <c r="G21" i="1"/>
  <c r="E21" i="1"/>
  <c r="G19" i="1"/>
  <c r="E19" i="1"/>
  <c r="G17" i="1"/>
  <c r="E17" i="1"/>
  <c r="G16" i="1"/>
  <c r="E16" i="1"/>
  <c r="G15" i="1"/>
  <c r="E15" i="1"/>
  <c r="G14" i="1"/>
  <c r="E14" i="1"/>
  <c r="G13" i="1"/>
  <c r="E13" i="1"/>
  <c r="G11" i="1"/>
  <c r="E11" i="1"/>
  <c r="G10" i="1"/>
  <c r="E10" i="1"/>
  <c r="G9" i="1"/>
  <c r="E9" i="1"/>
  <c r="G8" i="1"/>
  <c r="E8" i="1"/>
  <c r="G7" i="1"/>
  <c r="E7" i="1"/>
  <c r="G6" i="1"/>
  <c r="E6" i="1"/>
  <c r="E23" i="1" s="1"/>
  <c r="G23" i="1" l="1"/>
</calcChain>
</file>

<file path=xl/sharedStrings.xml><?xml version="1.0" encoding="utf-8"?>
<sst xmlns="http://schemas.openxmlformats.org/spreadsheetml/2006/main" count="45" uniqueCount="30">
  <si>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</si>
  <si>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</si>
  <si>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</si>
  <si>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</si>
  <si>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</si>
  <si>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</si>
  <si>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</si>
  <si>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</si>
  <si>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</si>
  <si>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</si>
  <si>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ค่าธรรมเนียม</t>
  </si>
  <si>
    <t>ค่าธรรมเนียมบัตรประจำตัวประชาชน (รวมค่าปรับ)</t>
  </si>
  <si>
    <t>ค่าธรรมเนียมการจดทะเบียนพาณิชย์</t>
  </si>
  <si>
    <t>ค่าธรรมเนียมตามกฎหมายควบคุมอาคาร</t>
  </si>
  <si>
    <t>ค่าธรรมเนียมขนถ่ายสิ่งปฏิกูล</t>
  </si>
  <si>
    <t>ค่าธรรมเนียมขนถ่ายสิ่งปฏิกูลประเภทไขมัน</t>
  </si>
  <si>
    <t>ค่าธรรมเนียมเก็บขนมูลฝอยทั่วไป</t>
  </si>
  <si>
    <t>ค่าใบอนุญาต</t>
  </si>
  <si>
    <t>ใบอนุญาตตลาดเอกชน</t>
  </si>
  <si>
    <t>สถานที่จำหน่ายอาหารและสถานที่สะสมอาหาร</t>
  </si>
  <si>
    <t>ออกหนังสือรับรองการแจ้งการจัดตั้งสถานที่จำหน่ายอาหาร</t>
  </si>
  <si>
    <t>ดำเนินกิจการที่เป็นอันตรายต่อสุขภาพฯ</t>
  </si>
  <si>
    <t>การโฆษณา</t>
  </si>
  <si>
    <t>ค่าปรับ</t>
  </si>
  <si>
    <t>ค่าปรับผู้ละเมิดกฎหมาย (รวมทุกประเภทความผิด)</t>
  </si>
  <si>
    <t>ค่าบริการ</t>
  </si>
  <si>
    <t>การบริการตัดและขุดต้นไม้</t>
  </si>
  <si>
    <t>การกระทำต่าง ๆ ในที่สาธารณะ</t>
  </si>
  <si>
    <t>รวม</t>
  </si>
  <si>
    <t>ประจำปีงบประมาณ พ.ศ.2567 สำนักงานเขตลาดกระบัง เดือนตุลาคม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</si>
</sst>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u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0" fontId="5" fillId="0" borderId="4" xfId="0" applyFont="1" applyBorder="1"/>
    <xf numFmtId="0" fontId="2" fillId="0" borderId="2" xfId="0" applyFont="1" applyBorder="1" applyAlignment="1">
      <alignment horizontal="center"/>
    </xf>
    <xf numFmtId="43" fontId="2" fillId="0" borderId="2" xfId="0" applyNumberFormat="1" applyFont="1" applyBorder="1"/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C9E6-0C19-4670-9033-6C47B33373D9}">
  <dimension ref="A1:G23"/>
  <sheetViews>
    <sheetView tabSelected="1" zoomScaleNormal="100" zoomScaleSheetLayoutView="100" workbookViewId="0">
      <selection activeCell="I6" sqref="I6"/>
    </sheetView>
  </sheetViews>
  <sheetFormatPr defaultColWidth="9.140625" defaultRowHeight="24"/>
  <cols>
    <col min="1" max="1" width="7" style="17" customWidth="1"/>
    <col min="2" max="2" width="54" style="3" customWidth="1"/>
    <col min="3" max="5" width="16.42578125" style="3" customWidth="1"/>
    <col min="6" max="6" width="6.42578125" style="3" customWidth="1"/>
    <col min="7" max="7" width="17.7109375" style="3" customWidth="1"/>
    <col min="8" max="16384" width="9.140625" style="3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>
      <c r="A2" s="4" t="s">
        <v>29</v>
      </c>
      <c r="B2" s="5"/>
      <c r="C2" s="5"/>
      <c r="D2" s="5"/>
      <c r="E2" s="5"/>
      <c r="F2" s="5"/>
      <c r="G2" s="5"/>
    </row>
    <row r="3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</row>
    <row r="4" spans="1:7">
      <c r="A4" s="6"/>
      <c r="B4" s="6"/>
      <c r="C4" s="6"/>
      <c r="D4" s="6"/>
      <c r="E4" s="6"/>
      <c r="F4" s="7" t="s">
        <v>8</v>
      </c>
      <c r="G4" s="7" t="s">
        <v>9</v>
      </c>
    </row>
    <row r="5" spans="1:7" ht="23.25" customHeight="1">
      <c r="A5" s="8"/>
      <c r="B5" s="9" t="s">
        <v>10</v>
      </c>
      <c r="C5" s="10"/>
      <c r="D5" s="10"/>
      <c r="E5" s="10"/>
      <c r="F5" s="8"/>
      <c r="G5" s="10"/>
    </row>
    <row r="6" spans="1:7" ht="23.25" customHeight="1">
      <c r="A6" s="11">
        <v>1</v>
      </c>
      <c r="B6" s="12" t="s">
        <v>11</v>
      </c>
      <c r="C6" s="13">
        <v>2300000</v>
      </c>
      <c r="D6" s="13">
        <v>163640</v>
      </c>
      <c r="E6" s="13">
        <f>D6</f>
        <v>163640</v>
      </c>
      <c r="F6" s="11" t="s">
        <v>8</v>
      </c>
      <c r="G6" s="13">
        <f>C6-D6</f>
        <v>2136360</v>
      </c>
    </row>
    <row r="7" spans="1:7" ht="23.25" customHeight="1">
      <c r="A7" s="11">
        <v>2</v>
      </c>
      <c r="B7" s="12" t="s">
        <v>12</v>
      </c>
      <c r="C7" s="13">
        <v>30000</v>
      </c>
      <c r="D7" s="13">
        <v>1800</v>
      </c>
      <c r="E7" s="13">
        <f t="shared" ref="E7:E22" si="0">D7</f>
        <v>1800</v>
      </c>
      <c r="F7" s="11" t="s">
        <v>8</v>
      </c>
      <c r="G7" s="13">
        <f t="shared" ref="G7:G22" si="1">C7-D7</f>
        <v>28200</v>
      </c>
    </row>
    <row r="8" spans="1:7" ht="23.25" customHeight="1">
      <c r="A8" s="11">
        <v>3</v>
      </c>
      <c r="B8" s="12" t="s">
        <v>13</v>
      </c>
      <c r="C8" s="13">
        <v>1050000</v>
      </c>
      <c r="D8" s="13">
        <v>125776.5</v>
      </c>
      <c r="E8" s="13">
        <f t="shared" si="0"/>
        <v>125776.5</v>
      </c>
      <c r="F8" s="11" t="s">
        <v>8</v>
      </c>
      <c r="G8" s="13">
        <f t="shared" si="1"/>
        <v>924223.5</v>
      </c>
    </row>
    <row r="9" spans="1:7" ht="23.25" customHeight="1">
      <c r="A9" s="11">
        <v>4</v>
      </c>
      <c r="B9" s="12" t="s">
        <v>14</v>
      </c>
      <c r="C9" s="13">
        <v>980000</v>
      </c>
      <c r="D9" s="13">
        <v>57000</v>
      </c>
      <c r="E9" s="13">
        <f t="shared" si="0"/>
        <v>57000</v>
      </c>
      <c r="F9" s="11" t="s">
        <v>8</v>
      </c>
      <c r="G9" s="13">
        <f t="shared" si="1"/>
        <v>923000</v>
      </c>
    </row>
    <row r="10" spans="1:7" ht="23.25" customHeight="1">
      <c r="A10" s="11">
        <v>5</v>
      </c>
      <c r="B10" s="12" t="s">
        <v>15</v>
      </c>
      <c r="C10" s="13">
        <v>600000</v>
      </c>
      <c r="D10" s="13">
        <v>38000</v>
      </c>
      <c r="E10" s="13">
        <f t="shared" si="0"/>
        <v>38000</v>
      </c>
      <c r="F10" s="11" t="s">
        <v>8</v>
      </c>
      <c r="G10" s="13">
        <f t="shared" si="1"/>
        <v>562000</v>
      </c>
    </row>
    <row r="11" spans="1:7" ht="23.25" customHeight="1">
      <c r="A11" s="11">
        <v>6</v>
      </c>
      <c r="B11" s="12" t="s">
        <v>16</v>
      </c>
      <c r="C11" s="13">
        <v>22000000</v>
      </c>
      <c r="D11" s="13">
        <v>1925160</v>
      </c>
      <c r="E11" s="13">
        <f t="shared" si="0"/>
        <v>1925160</v>
      </c>
      <c r="F11" s="11" t="s">
        <v>8</v>
      </c>
      <c r="G11" s="13">
        <f t="shared" si="1"/>
        <v>20074840</v>
      </c>
    </row>
    <row r="12" spans="1:7" ht="23.25" customHeight="1">
      <c r="A12" s="11"/>
      <c r="B12" s="14" t="s">
        <v>17</v>
      </c>
      <c r="C12" s="12"/>
      <c r="D12" s="12"/>
      <c r="E12" s="13"/>
      <c r="F12" s="11"/>
      <c r="G12" s="13"/>
    </row>
    <row r="13" spans="1:7" ht="23.25" customHeight="1">
      <c r="A13" s="11">
        <v>1</v>
      </c>
      <c r="B13" s="12" t="s">
        <v>18</v>
      </c>
      <c r="C13" s="13">
        <v>255150</v>
      </c>
      <c r="D13" s="13">
        <v>16000</v>
      </c>
      <c r="E13" s="13">
        <f t="shared" si="0"/>
        <v>16000</v>
      </c>
      <c r="F13" s="11" t="s">
        <v>8</v>
      </c>
      <c r="G13" s="13">
        <f t="shared" si="1"/>
        <v>239150</v>
      </c>
    </row>
    <row r="14" spans="1:7" ht="23.25" customHeight="1">
      <c r="A14" s="11">
        <v>2</v>
      </c>
      <c r="B14" s="12" t="s">
        <v>19</v>
      </c>
      <c r="C14" s="13">
        <v>1787625</v>
      </c>
      <c r="D14" s="13">
        <v>81070</v>
      </c>
      <c r="E14" s="13">
        <f t="shared" si="0"/>
        <v>81070</v>
      </c>
      <c r="F14" s="11" t="s">
        <v>8</v>
      </c>
      <c r="G14" s="13">
        <f t="shared" si="1"/>
        <v>1706555</v>
      </c>
    </row>
    <row r="15" spans="1:7" ht="23.25" customHeight="1">
      <c r="A15" s="11">
        <v>3</v>
      </c>
      <c r="B15" s="12" t="s">
        <v>20</v>
      </c>
      <c r="C15" s="13">
        <v>157542</v>
      </c>
      <c r="D15" s="13">
        <v>16400</v>
      </c>
      <c r="E15" s="13">
        <f t="shared" si="0"/>
        <v>16400</v>
      </c>
      <c r="F15" s="11" t="s">
        <v>8</v>
      </c>
      <c r="G15" s="13">
        <f t="shared" si="1"/>
        <v>141142</v>
      </c>
    </row>
    <row r="16" spans="1:7" ht="23.25" customHeight="1">
      <c r="A16" s="11">
        <v>4</v>
      </c>
      <c r="B16" s="12" t="s">
        <v>21</v>
      </c>
      <c r="C16" s="13">
        <v>10635451</v>
      </c>
      <c r="D16" s="13">
        <v>612070</v>
      </c>
      <c r="E16" s="13">
        <f t="shared" si="0"/>
        <v>612070</v>
      </c>
      <c r="F16" s="11" t="s">
        <v>8</v>
      </c>
      <c r="G16" s="13">
        <f t="shared" si="1"/>
        <v>10023381</v>
      </c>
    </row>
    <row r="17" spans="1:7" ht="23.25" customHeight="1">
      <c r="A17" s="11">
        <v>5</v>
      </c>
      <c r="B17" s="12" t="s">
        <v>22</v>
      </c>
      <c r="C17" s="13">
        <v>2500</v>
      </c>
      <c r="D17" s="13">
        <v>0</v>
      </c>
      <c r="E17" s="13">
        <f t="shared" si="0"/>
        <v>0</v>
      </c>
      <c r="F17" s="11" t="s">
        <v>8</v>
      </c>
      <c r="G17" s="13">
        <f t="shared" si="1"/>
        <v>2500</v>
      </c>
    </row>
    <row r="18" spans="1:7" ht="23.25" customHeight="1">
      <c r="A18" s="11"/>
      <c r="B18" s="14" t="s">
        <v>23</v>
      </c>
      <c r="C18" s="12"/>
      <c r="D18" s="12"/>
      <c r="E18" s="13"/>
      <c r="F18" s="11"/>
      <c r="G18" s="13"/>
    </row>
    <row r="19" spans="1:7" ht="23.25" customHeight="1">
      <c r="A19" s="11">
        <v>1</v>
      </c>
      <c r="B19" s="12" t="s">
        <v>24</v>
      </c>
      <c r="C19" s="13">
        <v>2000000</v>
      </c>
      <c r="D19" s="13">
        <v>192267.5</v>
      </c>
      <c r="E19" s="13">
        <f t="shared" si="0"/>
        <v>192267.5</v>
      </c>
      <c r="F19" s="11" t="s">
        <v>8</v>
      </c>
      <c r="G19" s="13">
        <f t="shared" si="1"/>
        <v>1807732.5</v>
      </c>
    </row>
    <row r="20" spans="1:7" ht="23.25" customHeight="1">
      <c r="A20" s="11"/>
      <c r="B20" s="14" t="s">
        <v>25</v>
      </c>
      <c r="C20" s="12"/>
      <c r="D20" s="12"/>
      <c r="E20" s="13"/>
      <c r="F20" s="11"/>
      <c r="G20" s="13"/>
    </row>
    <row r="21" spans="1:7" ht="23.25" customHeight="1">
      <c r="A21" s="11">
        <v>1</v>
      </c>
      <c r="B21" s="12" t="s">
        <v>26</v>
      </c>
      <c r="C21" s="13">
        <v>180000</v>
      </c>
      <c r="D21" s="13">
        <v>0</v>
      </c>
      <c r="E21" s="13">
        <f t="shared" si="0"/>
        <v>0</v>
      </c>
      <c r="F21" s="11" t="s">
        <v>8</v>
      </c>
      <c r="G21" s="13">
        <f t="shared" si="1"/>
        <v>180000</v>
      </c>
    </row>
    <row r="22" spans="1:7" ht="23.25" customHeight="1">
      <c r="A22" s="11">
        <v>2</v>
      </c>
      <c r="B22" s="12" t="s">
        <v>27</v>
      </c>
      <c r="C22" s="13">
        <v>150000</v>
      </c>
      <c r="D22" s="13">
        <v>33120</v>
      </c>
      <c r="E22" s="13">
        <f t="shared" si="0"/>
        <v>33120</v>
      </c>
      <c r="F22" s="11" t="s">
        <v>8</v>
      </c>
      <c r="G22" s="13">
        <f t="shared" si="1"/>
        <v>116880</v>
      </c>
    </row>
    <row r="23" spans="1:7">
      <c r="A23" s="15" t="s">
        <v>28</v>
      </c>
      <c r="B23" s="15"/>
      <c r="C23" s="16">
        <f>SUM(C6:C22)</f>
        <v>42128268</v>
      </c>
      <c r="D23" s="16">
        <f t="shared" ref="D23:E23" si="2">SUM(D6:D22)</f>
        <v>3262304</v>
      </c>
      <c r="E23" s="16">
        <f t="shared" si="2"/>
        <v>3262304</v>
      </c>
      <c r="F23" s="7" t="s">
        <v>8</v>
      </c>
      <c r="G23" s="16">
        <f>SUM(G6:G22)-G8-G15-G8-G15</f>
        <v>36735233</v>
      </c>
    </row>
  </sheetData>
  <mergeCells count="8">
    <mergeCell ref="A23:B23"/>
    <mergeCell ref="A1:G1"/>
    <mergeCell ref="A2:G2"/>
    <mergeCell ref="A3:A4"/>
    <mergeCell ref="B3:B4"/>
    <mergeCell ref="C3:C4"/>
    <mergeCell ref="D3:D4"/>
    <mergeCell ref="E3:E4"/>
  </mergeCells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O10 ข้อมูลรายได้ ค่าธรรมเนียม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2024-04-19T06:40:43Z</dcterms:created>
  <dcterms:modified xsi:type="dcterms:W3CDTF">2024-04-19T06:42:46Z</dcterms:modified>
</cp:coreProperties>
</file>