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.ITA2567\O1\"/>
    </mc:Choice>
  </mc:AlternateContent>
  <xr:revisionPtr revIDLastSave="0" documentId="13_ncr:1_{4D918F88-7DDB-4DE7-BFB4-9EF17D5CF241}" xr6:coauthVersionLast="47" xr6:coauthVersionMax="47" xr10:uidLastSave="{00000000-0000-0000-0000-000000000000}"/>
  <bookViews>
    <workbookView xWindow="-120" yWindow="-120" windowWidth="20730" windowHeight="11160" xr2:uid="{78C04F28-7501-4F5D-9217-960AFF0DF109}"/>
  </bookViews>
  <sheets>
    <sheet name="O1 อัตรากำลัง (เขต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  <c r="F16" i="1"/>
  <c r="F11" i="1"/>
  <c r="F10" i="1"/>
  <c r="F9" i="1"/>
  <c r="F8" i="1"/>
  <c r="F17" i="1" s="1"/>
</calcChain>
</file>

<file path=xl/sharedStrings.xml><?xml version="1.0" encoding="utf-8"?>
<sst xmlns="http://schemas.openxmlformats.org/spreadsheetml/2006/main" count="31" uniqueCount="21">
  <si>
    <t>อัตรากำลัง</t>
  </si>
  <si>
    <t>ฝ่าย</t>
  </si>
  <si>
    <t>ข้าราชการ</t>
  </si>
  <si>
    <t>ลูกจ้าง</t>
  </si>
  <si>
    <t>รวม</t>
  </si>
  <si>
    <t>ลูกจ้างประจำ</t>
  </si>
  <si>
    <t>ลูกจ้างชั่วคราว</t>
  </si>
  <si>
    <t>โครงการ</t>
  </si>
  <si>
    <t>ผอ.เขต. และ ผช.ผอ.เขต</t>
  </si>
  <si>
    <t>ไม่มี</t>
  </si>
  <si>
    <t>ฝ่ายปกครอง</t>
  </si>
  <si>
    <t>ฝ่ายทะเบียน</t>
  </si>
  <si>
    <t>ฝ่ายโยธา</t>
  </si>
  <si>
    <t>ฝ่ายสิ่งแวดล้อมและสุขาภิบาล</t>
  </si>
  <si>
    <t>ฝ่ายรายได้</t>
  </si>
  <si>
    <t>ฝ่ายรักษาความสะอาดและสวนสาธารณะ</t>
  </si>
  <si>
    <t>ฝ่ายการศึกษา</t>
  </si>
  <si>
    <t>ฝ่ายการคลัง</t>
  </si>
  <si>
    <t>ฝ่ายเทศกิจ</t>
  </si>
  <si>
    <t>ฝ่ายพัฒนาชุมชนและสวัสดิการสังคม</t>
  </si>
  <si>
    <t>ข้อมูล ณ วันที่ 29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</si>
</sst>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shrinkToFi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21981</xdr:colOff>
      <xdr:row>0</xdr:row>
      <xdr:rowOff>65942</xdr:rowOff>
    </xdr:from>
    <xdr:to>
      <xdr:col>2</xdr:col>
      <xdr:colOff>6112</xdr:colOff>
      <xdr:row>2</xdr:row>
      <xdr:rowOff>73268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133C0DBC-F9EC-446F-858F-24F7A390EB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39" t="38137" r="22040" b="36505"/>
        <a:stretch/>
      </xdr:blipFill>
      <xdr:spPr>
        <a:xfrm>
          <a:off x="21981" y="65942"/>
          <a:ext cx="2803531" cy="616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F18A4-9CAD-4D1F-A6E2-1EA35A8FBE88}">
  <dimension ref="A2:F18"/>
  <sheetViews>
    <sheetView tabSelected="1" zoomScale="130" zoomScaleNormal="130" workbookViewId="0">
      <selection activeCell="C19" sqref="C19"/>
    </sheetView>
  </sheetViews>
  <sheetFormatPr defaultRowHeight="24"/>
  <cols>
    <col min="1" max="1" width="29.42578125" style="2" customWidth="1"/>
    <col min="2" max="2" width="12.85546875" style="2" customWidth="1"/>
    <col min="3" max="3" width="16.7109375" style="2" customWidth="1"/>
    <col min="4" max="4" width="15" style="2" customWidth="1"/>
    <col min="5" max="5" width="13.42578125" style="2" customWidth="1"/>
    <col min="6" max="6" width="10.42578125" style="2" customWidth="1"/>
    <col min="7" max="16384" width="9.140625" style="2"/>
  </cols>
  <sheetData>
    <row r="2" spans="1:6">
      <c r="A2" s="8" t="s">
        <v>0</v>
      </c>
      <c r="B2" s="8"/>
      <c r="C2" s="8"/>
      <c r="D2" s="8"/>
      <c r="E2" s="8"/>
      <c r="F2" s="8"/>
    </row>
    <row r="3" spans="1:6">
      <c r="A3" s="1"/>
      <c r="B3" s="1"/>
      <c r="C3" s="1"/>
      <c r="D3" s="1"/>
      <c r="E3" s="1"/>
      <c r="F3" s="1"/>
    </row>
    <row r="4" spans="1:6">
      <c r="A4" s="9" t="s">
        <v>1</v>
      </c>
      <c r="B4" s="9" t="s">
        <v>2</v>
      </c>
      <c r="C4" s="10" t="s">
        <v>3</v>
      </c>
      <c r="D4" s="10"/>
      <c r="E4" s="10"/>
      <c r="F4" s="9" t="s">
        <v>4</v>
      </c>
    </row>
    <row r="5" spans="1:6">
      <c r="A5" s="9"/>
      <c r="B5" s="9"/>
      <c r="C5" s="3" t="s">
        <v>5</v>
      </c>
      <c r="D5" s="3" t="s">
        <v>6</v>
      </c>
      <c r="E5" s="3" t="s">
        <v>7</v>
      </c>
      <c r="F5" s="9"/>
    </row>
    <row r="6" spans="1:6">
      <c r="A6" s="4" t="s">
        <v>8</v>
      </c>
      <c r="B6" s="5">
        <v>3</v>
      </c>
      <c r="C6" s="5" t="s">
        <v>9</v>
      </c>
      <c r="D6" s="5" t="s">
        <v>9</v>
      </c>
      <c r="E6" s="5" t="s">
        <v>9</v>
      </c>
      <c r="F6" s="5">
        <v>3</v>
      </c>
    </row>
    <row r="7" spans="1:6">
      <c r="A7" s="4" t="s">
        <v>10</v>
      </c>
      <c r="B7" s="5">
        <v>15</v>
      </c>
      <c r="C7" s="5">
        <v>16</v>
      </c>
      <c r="D7" s="5">
        <v>2</v>
      </c>
      <c r="E7" s="5">
        <v>1</v>
      </c>
      <c r="F7" s="5">
        <v>34</v>
      </c>
    </row>
    <row r="8" spans="1:6">
      <c r="A8" s="4" t="s">
        <v>11</v>
      </c>
      <c r="B8" s="5">
        <v>16</v>
      </c>
      <c r="C8" s="5">
        <v>1</v>
      </c>
      <c r="D8" s="5" t="s">
        <v>9</v>
      </c>
      <c r="E8" s="5">
        <v>2</v>
      </c>
      <c r="F8" s="5">
        <f>B8+C8+E8</f>
        <v>19</v>
      </c>
    </row>
    <row r="9" spans="1:6">
      <c r="A9" s="4" t="s">
        <v>12</v>
      </c>
      <c r="B9" s="5">
        <v>19</v>
      </c>
      <c r="C9" s="5">
        <v>58</v>
      </c>
      <c r="D9" s="5">
        <v>18</v>
      </c>
      <c r="E9" s="5" t="s">
        <v>9</v>
      </c>
      <c r="F9" s="5">
        <f>B9+C9+D9</f>
        <v>95</v>
      </c>
    </row>
    <row r="10" spans="1:6">
      <c r="A10" s="4" t="s">
        <v>13</v>
      </c>
      <c r="B10" s="5">
        <v>10</v>
      </c>
      <c r="C10" s="5">
        <v>4</v>
      </c>
      <c r="D10" s="5">
        <v>1</v>
      </c>
      <c r="E10" s="5">
        <v>3</v>
      </c>
      <c r="F10" s="5">
        <f>E10+D10+C10+B10</f>
        <v>18</v>
      </c>
    </row>
    <row r="11" spans="1:6">
      <c r="A11" s="4" t="s">
        <v>14</v>
      </c>
      <c r="B11" s="5">
        <v>14</v>
      </c>
      <c r="C11" s="5">
        <v>1</v>
      </c>
      <c r="D11" s="5">
        <v>1</v>
      </c>
      <c r="E11" s="5">
        <v>4</v>
      </c>
      <c r="F11" s="5">
        <f>B11+C11+D11+E11</f>
        <v>20</v>
      </c>
    </row>
    <row r="12" spans="1:6">
      <c r="A12" s="6" t="s">
        <v>15</v>
      </c>
      <c r="B12" s="5">
        <v>12</v>
      </c>
      <c r="C12" s="5">
        <v>339</v>
      </c>
      <c r="D12" s="5">
        <v>383</v>
      </c>
      <c r="E12" s="5" t="s">
        <v>9</v>
      </c>
      <c r="F12" s="5">
        <v>734</v>
      </c>
    </row>
    <row r="13" spans="1:6">
      <c r="A13" s="4" t="s">
        <v>16</v>
      </c>
      <c r="B13" s="5">
        <v>26</v>
      </c>
      <c r="C13" s="5">
        <v>3</v>
      </c>
      <c r="D13" s="5" t="s">
        <v>9</v>
      </c>
      <c r="E13" s="5" t="s">
        <v>9</v>
      </c>
      <c r="F13" s="5">
        <v>29</v>
      </c>
    </row>
    <row r="14" spans="1:6">
      <c r="A14" s="4" t="s">
        <v>17</v>
      </c>
      <c r="B14" s="5">
        <v>11</v>
      </c>
      <c r="C14" s="5">
        <v>1</v>
      </c>
      <c r="D14" s="5" t="s">
        <v>9</v>
      </c>
      <c r="E14" s="5">
        <v>1</v>
      </c>
      <c r="F14" s="5">
        <v>12</v>
      </c>
    </row>
    <row r="15" spans="1:6">
      <c r="A15" s="4" t="s">
        <v>18</v>
      </c>
      <c r="B15" s="5">
        <v>8</v>
      </c>
      <c r="C15" s="5">
        <v>36</v>
      </c>
      <c r="D15" s="5">
        <v>7</v>
      </c>
      <c r="E15" s="5" t="s">
        <v>9</v>
      </c>
      <c r="F15" s="5">
        <v>51</v>
      </c>
    </row>
    <row r="16" spans="1:6">
      <c r="A16" s="6" t="s">
        <v>19</v>
      </c>
      <c r="B16" s="5">
        <v>13</v>
      </c>
      <c r="C16" s="5">
        <v>1</v>
      </c>
      <c r="D16" s="5">
        <v>1</v>
      </c>
      <c r="E16" s="5">
        <v>12</v>
      </c>
      <c r="F16" s="5">
        <f>B16+C16+D16+E16</f>
        <v>27</v>
      </c>
    </row>
    <row r="17" spans="1:6">
      <c r="A17" s="7" t="s">
        <v>4</v>
      </c>
      <c r="B17" s="5">
        <f>B6+B7+B8+B9+B10+B11+B12+B13+B14+B15+B16</f>
        <v>147</v>
      </c>
      <c r="C17" s="5">
        <f>C7+C8+C9+C10+C11+C12+C13+C14+C15+C16</f>
        <v>460</v>
      </c>
      <c r="D17" s="5">
        <f>D16+D15+D11+D10+D9+D7</f>
        <v>30</v>
      </c>
      <c r="E17" s="5">
        <f>E16+E14+E11+E10+E8+E7</f>
        <v>23</v>
      </c>
      <c r="F17" s="5">
        <f>SUM(F6:F16)</f>
        <v>1042</v>
      </c>
    </row>
    <row r="18" spans="1:6">
      <c r="A18" s="11" t="s">
        <v>20</v>
      </c>
    </row>
  </sheetData>
  <mergeCells count="5">
    <mergeCell ref="A2:F2"/>
    <mergeCell ref="A4:A5"/>
    <mergeCell ref="B4:B5"/>
    <mergeCell ref="C4:E4"/>
    <mergeCell ref="F4:F5"/>
  </mergeCells>
  <printOptions horizontalCentered="1"/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O1 อัตรากำลัง (เขต)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bma03375</dc:creator>
  <cp:lastModifiedBy>bma03375</cp:lastModifiedBy>
  <dcterms:created xsi:type="dcterms:W3CDTF">2024-04-01T05:30:46Z</dcterms:created>
  <dcterms:modified xsi:type="dcterms:W3CDTF">2024-04-02T02:37:08Z</dcterms:modified>
</cp:coreProperties>
</file>