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\"/>
    </mc:Choice>
  </mc:AlternateContent>
  <xr:revisionPtr revIDLastSave="0" documentId="13_ncr:1_{B2DB0B0E-0D3C-45DB-81D3-6E2B0180A051}" xr6:coauthVersionLast="47" xr6:coauthVersionMax="47" xr10:uidLastSave="{00000000-0000-0000-0000-000000000000}"/>
  <bookViews>
    <workbookView xWindow="-120" yWindow="-120" windowWidth="20730" windowHeight="11160" xr2:uid="{6F242568-8337-4226-A49D-CFD98CE65210}"/>
  </bookViews>
  <sheets>
    <sheet name="O2 อัตรากำลัง (ครู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B28" i="1"/>
  <c r="G25" i="1"/>
  <c r="G24" i="1"/>
  <c r="G22" i="1"/>
  <c r="G21" i="1"/>
  <c r="G20" i="1"/>
  <c r="G17" i="1"/>
  <c r="G15" i="1"/>
  <c r="G11" i="1"/>
  <c r="G10" i="1"/>
  <c r="G9" i="1"/>
  <c r="G8" i="1"/>
  <c r="G28" i="1" s="1"/>
</calcChain>
</file>

<file path=xl/sharedStrings.xml><?xml version="1.0" encoding="utf-8"?>
<sst xmlns="http://schemas.openxmlformats.org/spreadsheetml/2006/main" count="53" uniqueCount="33">
  <si>
    <t>อัตรากำลัง</t>
  </si>
  <si>
    <t>ข้าราชการครูและบุคลากรทางการศึกษาโรงเรียนในสังกัดสำนักงานเขตลาดกระบัง</t>
  </si>
  <si>
    <t>โรงเรียน</t>
  </si>
  <si>
    <t>ข้าราชการครู</t>
  </si>
  <si>
    <t>ลูกจ้าง</t>
  </si>
  <si>
    <t>รวม</t>
  </si>
  <si>
    <t>ลูกจ้างประจำ</t>
  </si>
  <si>
    <t>ลูกจ้างชั่วคราว</t>
  </si>
  <si>
    <t>โครงการ</t>
  </si>
  <si>
    <t>งบ กทม.</t>
  </si>
  <si>
    <t>งบเงินอุดหนุน</t>
  </si>
  <si>
    <t>ขุมทอง (เพชรทองคำอุปถัมภ์)</t>
  </si>
  <si>
    <t>ไม่มี</t>
  </si>
  <si>
    <t>เคหะชุมชนลาดกระบัง</t>
  </si>
  <si>
    <t>แดงเป้า (สิงสุขบูรณะ)</t>
  </si>
  <si>
    <t>ตำบลขุมทอง (ประชาอุทิศ)</t>
  </si>
  <si>
    <t>ประสานสามัคคี</t>
  </si>
  <si>
    <t>ลำพะอง (ราษฎร์จำเริญบำรุง)</t>
  </si>
  <si>
    <t>วัดขุมทอง</t>
  </si>
  <si>
    <t>วัดทิพพาวาส</t>
  </si>
  <si>
    <t>วัดบึงบัว</t>
  </si>
  <si>
    <t>วัดบำรุงรื่น</t>
  </si>
  <si>
    <t>วัดปลูกศรัทธา</t>
  </si>
  <si>
    <t>วัดปากบึง</t>
  </si>
  <si>
    <t>วัดพลมานีย์</t>
  </si>
  <si>
    <t>วัดราชโกษา</t>
  </si>
  <si>
    <t>วัดลานบุญ</t>
  </si>
  <si>
    <t>วัดลาดกระบัง</t>
  </si>
  <si>
    <t>วัดสุทธาโภชน์</t>
  </si>
  <si>
    <t>วัดสังฆราชา</t>
  </si>
  <si>
    <t>สุเหร่าลำนายโส</t>
  </si>
  <si>
    <t>แสงหิรัญวิทยา</t>
  </si>
  <si>
    <t>ข้อมูล ณ วันที่ 29 กุมภาพันธ์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</si>
</sst>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shrinkToFi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584938</xdr:colOff>
      <xdr:row>2</xdr:row>
      <xdr:rowOff>7326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DD1702B2-E054-45AE-BCA7-D27973190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9" t="38137" r="22040" b="36505"/>
        <a:stretch/>
      </xdr:blipFill>
      <xdr:spPr>
        <a:xfrm>
          <a:off x="0" y="0"/>
          <a:ext cx="2804263" cy="61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609D-68FD-4B14-BB6F-E1A993DCEA8D}">
  <sheetPr>
    <tabColor rgb="FFFF0000"/>
  </sheetPr>
  <dimension ref="A2:G29"/>
  <sheetViews>
    <sheetView tabSelected="1" zoomScale="115" zoomScaleNormal="115" workbookViewId="0">
      <selection activeCell="J5" sqref="J5"/>
    </sheetView>
  </sheetViews>
  <sheetFormatPr defaultRowHeight="24"/>
  <cols>
    <col min="1" max="1" width="20.42578125" style="2" customWidth="1"/>
    <col min="2" max="2" width="12.85546875" style="2" customWidth="1"/>
    <col min="3" max="3" width="16.7109375" style="2" customWidth="1"/>
    <col min="4" max="4" width="15" style="2" customWidth="1"/>
    <col min="5" max="5" width="15.85546875" style="2" customWidth="1"/>
    <col min="6" max="6" width="9.5703125" style="2" bestFit="1" customWidth="1"/>
    <col min="7" max="7" width="8.28515625" style="2" customWidth="1"/>
    <col min="8" max="16384" width="9.140625" style="2"/>
  </cols>
  <sheetData>
    <row r="2" spans="1:7">
      <c r="A2" s="7" t="s">
        <v>0</v>
      </c>
      <c r="B2" s="7"/>
      <c r="C2" s="7"/>
      <c r="D2" s="7"/>
      <c r="E2" s="7"/>
      <c r="F2" s="7"/>
      <c r="G2" s="7"/>
    </row>
    <row r="3" spans="1:7">
      <c r="A3" s="8" t="s">
        <v>1</v>
      </c>
      <c r="B3" s="8"/>
      <c r="C3" s="8"/>
      <c r="D3" s="8"/>
      <c r="E3" s="8"/>
      <c r="F3" s="8"/>
      <c r="G3" s="8"/>
    </row>
    <row r="4" spans="1:7">
      <c r="A4" s="1"/>
      <c r="B4" s="1"/>
      <c r="C4" s="1"/>
      <c r="D4" s="1"/>
      <c r="E4" s="1"/>
      <c r="F4" s="1"/>
      <c r="G4" s="1"/>
    </row>
    <row r="5" spans="1:7">
      <c r="A5" s="9" t="s">
        <v>2</v>
      </c>
      <c r="B5" s="9" t="s">
        <v>3</v>
      </c>
      <c r="C5" s="12" t="s">
        <v>4</v>
      </c>
      <c r="D5" s="13"/>
      <c r="E5" s="13"/>
      <c r="F5" s="14"/>
      <c r="G5" s="9" t="s">
        <v>5</v>
      </c>
    </row>
    <row r="6" spans="1:7">
      <c r="A6" s="10"/>
      <c r="B6" s="10"/>
      <c r="C6" s="3" t="s">
        <v>6</v>
      </c>
      <c r="D6" s="3" t="s">
        <v>6</v>
      </c>
      <c r="E6" s="9" t="s">
        <v>7</v>
      </c>
      <c r="F6" s="9" t="s">
        <v>8</v>
      </c>
      <c r="G6" s="10"/>
    </row>
    <row r="7" spans="1:7">
      <c r="A7" s="11"/>
      <c r="B7" s="11"/>
      <c r="C7" s="3" t="s">
        <v>9</v>
      </c>
      <c r="D7" s="3" t="s">
        <v>10</v>
      </c>
      <c r="E7" s="11"/>
      <c r="F7" s="11"/>
      <c r="G7" s="11"/>
    </row>
    <row r="8" spans="1:7">
      <c r="A8" s="4" t="s">
        <v>11</v>
      </c>
      <c r="B8" s="5">
        <v>9</v>
      </c>
      <c r="C8" s="5">
        <v>1</v>
      </c>
      <c r="D8" s="5">
        <v>1</v>
      </c>
      <c r="E8" s="5">
        <v>3</v>
      </c>
      <c r="F8" s="5" t="s">
        <v>12</v>
      </c>
      <c r="G8" s="5">
        <f>B8+C8+D8+E8</f>
        <v>14</v>
      </c>
    </row>
    <row r="9" spans="1:7">
      <c r="A9" s="4" t="s">
        <v>13</v>
      </c>
      <c r="B9" s="5">
        <v>112</v>
      </c>
      <c r="C9" s="5">
        <v>7</v>
      </c>
      <c r="D9" s="5">
        <v>3</v>
      </c>
      <c r="E9" s="5">
        <v>6</v>
      </c>
      <c r="F9" s="5" t="s">
        <v>12</v>
      </c>
      <c r="G9" s="5">
        <f>B9+C9+D9+E9</f>
        <v>128</v>
      </c>
    </row>
    <row r="10" spans="1:7">
      <c r="A10" s="4" t="s">
        <v>14</v>
      </c>
      <c r="B10" s="5">
        <v>13</v>
      </c>
      <c r="C10" s="5">
        <v>2</v>
      </c>
      <c r="D10" s="5" t="s">
        <v>12</v>
      </c>
      <c r="E10" s="5">
        <v>1</v>
      </c>
      <c r="F10" s="5" t="s">
        <v>12</v>
      </c>
      <c r="G10" s="5">
        <f>B10+C10+E10</f>
        <v>16</v>
      </c>
    </row>
    <row r="11" spans="1:7">
      <c r="A11" s="4" t="s">
        <v>15</v>
      </c>
      <c r="B11" s="5">
        <v>11</v>
      </c>
      <c r="C11" s="5" t="s">
        <v>12</v>
      </c>
      <c r="D11" s="5" t="s">
        <v>12</v>
      </c>
      <c r="E11" s="5">
        <v>5</v>
      </c>
      <c r="F11" s="5">
        <v>1</v>
      </c>
      <c r="G11" s="5">
        <f>B11+E11+F11</f>
        <v>17</v>
      </c>
    </row>
    <row r="12" spans="1:7">
      <c r="A12" s="4" t="s">
        <v>16</v>
      </c>
      <c r="B12" s="5">
        <v>11</v>
      </c>
      <c r="C12" s="5" t="s">
        <v>12</v>
      </c>
      <c r="D12" s="5">
        <v>1</v>
      </c>
      <c r="E12" s="5">
        <v>3</v>
      </c>
      <c r="F12" s="5">
        <v>1</v>
      </c>
      <c r="G12" s="5">
        <v>16</v>
      </c>
    </row>
    <row r="13" spans="1:7">
      <c r="A13" s="4" t="s">
        <v>17</v>
      </c>
      <c r="B13" s="5">
        <v>46</v>
      </c>
      <c r="C13" s="5">
        <v>4</v>
      </c>
      <c r="D13" s="5">
        <v>1</v>
      </c>
      <c r="E13" s="5">
        <v>5</v>
      </c>
      <c r="F13" s="5" t="s">
        <v>12</v>
      </c>
      <c r="G13" s="5">
        <v>56</v>
      </c>
    </row>
    <row r="14" spans="1:7">
      <c r="A14" s="4" t="s">
        <v>18</v>
      </c>
      <c r="B14" s="5">
        <v>10</v>
      </c>
      <c r="C14" s="5" t="s">
        <v>12</v>
      </c>
      <c r="D14" s="5">
        <v>2</v>
      </c>
      <c r="E14" s="5">
        <v>3</v>
      </c>
      <c r="F14" s="5" t="s">
        <v>12</v>
      </c>
      <c r="G14" s="5">
        <v>15</v>
      </c>
    </row>
    <row r="15" spans="1:7">
      <c r="A15" s="4" t="s">
        <v>19</v>
      </c>
      <c r="B15" s="5">
        <v>37</v>
      </c>
      <c r="C15" s="5">
        <v>3</v>
      </c>
      <c r="D15" s="5" t="s">
        <v>12</v>
      </c>
      <c r="E15" s="5">
        <v>5</v>
      </c>
      <c r="F15" s="5">
        <v>1</v>
      </c>
      <c r="G15" s="5">
        <f>F15+B15+C15+E15</f>
        <v>46</v>
      </c>
    </row>
    <row r="16" spans="1:7">
      <c r="A16" s="4" t="s">
        <v>20</v>
      </c>
      <c r="B16" s="5">
        <v>23</v>
      </c>
      <c r="C16" s="5">
        <v>1</v>
      </c>
      <c r="D16" s="5">
        <v>1</v>
      </c>
      <c r="E16" s="5">
        <v>7</v>
      </c>
      <c r="F16" s="5">
        <v>1</v>
      </c>
      <c r="G16" s="5">
        <v>33</v>
      </c>
    </row>
    <row r="17" spans="1:7">
      <c r="A17" s="4" t="s">
        <v>21</v>
      </c>
      <c r="B17" s="5">
        <v>30</v>
      </c>
      <c r="C17" s="5">
        <v>3</v>
      </c>
      <c r="D17" s="5">
        <v>1</v>
      </c>
      <c r="E17" s="5">
        <v>3</v>
      </c>
      <c r="F17" s="5">
        <v>1</v>
      </c>
      <c r="G17" s="5">
        <f>B17+C17+D17+E17+F17</f>
        <v>38</v>
      </c>
    </row>
    <row r="18" spans="1:7">
      <c r="A18" s="4" t="s">
        <v>22</v>
      </c>
      <c r="B18" s="5">
        <v>47</v>
      </c>
      <c r="C18" s="5">
        <v>4</v>
      </c>
      <c r="D18" s="5">
        <v>3</v>
      </c>
      <c r="E18" s="5">
        <v>11</v>
      </c>
      <c r="F18" s="5" t="s">
        <v>12</v>
      </c>
      <c r="G18" s="5">
        <v>65</v>
      </c>
    </row>
    <row r="19" spans="1:7">
      <c r="A19" s="4" t="s">
        <v>23</v>
      </c>
      <c r="B19" s="5">
        <v>60</v>
      </c>
      <c r="C19" s="5">
        <v>4</v>
      </c>
      <c r="D19" s="5">
        <v>2</v>
      </c>
      <c r="E19" s="5">
        <v>5</v>
      </c>
      <c r="F19" s="5" t="s">
        <v>12</v>
      </c>
      <c r="G19" s="5">
        <v>71</v>
      </c>
    </row>
    <row r="20" spans="1:7">
      <c r="A20" s="4" t="s">
        <v>24</v>
      </c>
      <c r="B20" s="5">
        <v>54</v>
      </c>
      <c r="C20" s="5" t="s">
        <v>12</v>
      </c>
      <c r="D20" s="5">
        <v>6</v>
      </c>
      <c r="E20" s="5">
        <v>10</v>
      </c>
      <c r="F20" s="5">
        <v>1</v>
      </c>
      <c r="G20" s="5">
        <f>B20+D20+E20+F20</f>
        <v>71</v>
      </c>
    </row>
    <row r="21" spans="1:7">
      <c r="A21" s="4" t="s">
        <v>25</v>
      </c>
      <c r="B21" s="5">
        <v>52</v>
      </c>
      <c r="C21" s="5">
        <v>3</v>
      </c>
      <c r="D21" s="5">
        <v>2</v>
      </c>
      <c r="E21" s="5">
        <v>7</v>
      </c>
      <c r="F21" s="5" t="s">
        <v>12</v>
      </c>
      <c r="G21" s="5">
        <f>B21+C21+D21+E21</f>
        <v>64</v>
      </c>
    </row>
    <row r="22" spans="1:7">
      <c r="A22" s="4" t="s">
        <v>26</v>
      </c>
      <c r="B22" s="5">
        <v>76</v>
      </c>
      <c r="C22" s="5">
        <v>4</v>
      </c>
      <c r="D22" s="5">
        <v>3</v>
      </c>
      <c r="E22" s="5">
        <v>10</v>
      </c>
      <c r="F22" s="5" t="s">
        <v>12</v>
      </c>
      <c r="G22" s="5">
        <f>B22+C22+D22+E22</f>
        <v>93</v>
      </c>
    </row>
    <row r="23" spans="1:7">
      <c r="A23" s="4" t="s">
        <v>27</v>
      </c>
      <c r="B23" s="5">
        <v>42</v>
      </c>
      <c r="C23" s="5">
        <v>1</v>
      </c>
      <c r="D23" s="5">
        <v>2</v>
      </c>
      <c r="E23" s="5">
        <v>8</v>
      </c>
      <c r="F23" s="5">
        <v>1</v>
      </c>
      <c r="G23" s="5">
        <v>54</v>
      </c>
    </row>
    <row r="24" spans="1:7">
      <c r="A24" s="4" t="s">
        <v>28</v>
      </c>
      <c r="B24" s="5">
        <v>25</v>
      </c>
      <c r="C24" s="5">
        <v>2</v>
      </c>
      <c r="D24" s="5">
        <v>1</v>
      </c>
      <c r="E24" s="5">
        <v>5</v>
      </c>
      <c r="F24" s="5">
        <v>1</v>
      </c>
      <c r="G24" s="5">
        <f>B24+C24+D24+E24</f>
        <v>33</v>
      </c>
    </row>
    <row r="25" spans="1:7">
      <c r="A25" s="4" t="s">
        <v>29</v>
      </c>
      <c r="B25" s="5">
        <v>30</v>
      </c>
      <c r="C25" s="5">
        <v>4</v>
      </c>
      <c r="D25" s="5" t="s">
        <v>12</v>
      </c>
      <c r="E25" s="5">
        <v>4</v>
      </c>
      <c r="F25" s="5" t="s">
        <v>12</v>
      </c>
      <c r="G25" s="5">
        <f>B25+C25+E25</f>
        <v>38</v>
      </c>
    </row>
    <row r="26" spans="1:7">
      <c r="A26" s="4" t="s">
        <v>30</v>
      </c>
      <c r="B26" s="5">
        <v>13</v>
      </c>
      <c r="C26" s="5">
        <v>1</v>
      </c>
      <c r="D26" s="5" t="s">
        <v>12</v>
      </c>
      <c r="E26" s="5">
        <v>2</v>
      </c>
      <c r="F26" s="5">
        <v>1</v>
      </c>
      <c r="G26" s="5">
        <v>17</v>
      </c>
    </row>
    <row r="27" spans="1:7">
      <c r="A27" s="4" t="s">
        <v>31</v>
      </c>
      <c r="B27" s="5">
        <v>65</v>
      </c>
      <c r="C27" s="5">
        <v>5</v>
      </c>
      <c r="D27" s="5">
        <v>2</v>
      </c>
      <c r="E27" s="5">
        <v>5</v>
      </c>
      <c r="F27" s="5">
        <v>1</v>
      </c>
      <c r="G27" s="5">
        <v>78</v>
      </c>
    </row>
    <row r="28" spans="1:7">
      <c r="A28" s="6" t="s">
        <v>5</v>
      </c>
      <c r="B28" s="5">
        <f>SUM(B8:B27)</f>
        <v>766</v>
      </c>
      <c r="C28" s="5">
        <f>C8+C9+C10+C13+C15+C16+C17+C18+C19+C21+C22+C23+C24+C25+C26+C27</f>
        <v>49</v>
      </c>
      <c r="D28" s="5">
        <f>D27+D24+D23+D22+D21+D20+D19+D18+D17+D16+D14+D13+D12+D9+D8</f>
        <v>31</v>
      </c>
      <c r="E28" s="5">
        <f>E27+E26+E25+E24+E23+E22+E21+E20+E19+E18+E17+E16+E15+E14+E13+E12+E11+E10+E9+E8</f>
        <v>108</v>
      </c>
      <c r="F28" s="5">
        <f>F27+F26+F24+F23+F20+F17+F16+F15+F12+F11</f>
        <v>10</v>
      </c>
      <c r="G28" s="5">
        <f>SUM(G8:G27)</f>
        <v>963</v>
      </c>
    </row>
    <row r="29" spans="1:7">
      <c r="A29" s="15" t="s">
        <v>32</v>
      </c>
    </row>
  </sheetData>
  <mergeCells count="8">
    <mergeCell ref="A2:G2"/>
    <mergeCell ref="A3:G3"/>
    <mergeCell ref="A5:A7"/>
    <mergeCell ref="B5:B7"/>
    <mergeCell ref="C5:F5"/>
    <mergeCell ref="G5:G7"/>
    <mergeCell ref="E6:E7"/>
    <mergeCell ref="F6:F7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O2 อัตรากำลัง (ครู)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2024-04-01T05:32:19Z</dcterms:created>
  <dcterms:modified xsi:type="dcterms:W3CDTF">2024-04-02T02:38:33Z</dcterms:modified>
</cp:coreProperties>
</file>