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 66\OIT66\O16\"/>
    </mc:Choice>
  </mc:AlternateContent>
  <xr:revisionPtr revIDLastSave="0" documentId="13_ncr:1_{68666D8B-44EE-401D-866C-4E03CDDAFD0F}" xr6:coauthVersionLast="47" xr6:coauthVersionMax="47" xr10:uidLastSave="{00000000-0000-0000-0000-000000000000}"/>
  <bookViews>
    <workbookView xWindow="-120" yWindow="0" windowWidth="24000" windowHeight="12900" xr2:uid="{79E7A187-93B8-4279-A8F4-863E66EB97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6" i="1"/>
  <c r="H7" i="1"/>
  <c r="H8" i="1"/>
  <c r="H9" i="1"/>
  <c r="H10" i="1"/>
  <c r="H11" i="1"/>
  <c r="H5" i="1"/>
  <c r="G12" i="1"/>
  <c r="G6" i="1"/>
  <c r="G7" i="1"/>
  <c r="G8" i="1"/>
  <c r="G9" i="1"/>
  <c r="G10" i="1"/>
  <c r="G11" i="1"/>
  <c r="G5" i="1"/>
  <c r="F12" i="1"/>
  <c r="E12" i="1"/>
  <c r="D12" i="1"/>
</calcChain>
</file>

<file path=xl/sharedStrings.xml><?xml version="1.0" encoding="utf-8"?>
<sst xmlns="http://schemas.openxmlformats.org/spreadsheetml/2006/main" count="18" uniqueCount="13">
  <si>
    <t>การจัดเก็บภาษีป้าย ปีงบประมาณ 2566</t>
  </si>
  <si>
    <t>การจัดเก็บภาษี</t>
  </si>
  <si>
    <t>เดือน</t>
  </si>
  <si>
    <t>ราชเทวี</t>
  </si>
  <si>
    <t>ต่างเขต</t>
  </si>
  <si>
    <t>รวม</t>
  </si>
  <si>
    <t>จำนวนป้าย</t>
  </si>
  <si>
    <t>จำนวนเงิน</t>
  </si>
  <si>
    <t>25 เม.ย.66</t>
  </si>
  <si>
    <t xml:space="preserve">45,000,000.-
</t>
  </si>
  <si>
    <t>หมายเหตุ :</t>
  </si>
  <si>
    <t>ป้ายที่จัดเก็บ คือ ป้ายขนาดใหญ่, ป้ายขนาดเล็ก, ป้ายถูกกฎหมาย และป้ายไม่ถูกกฎหมาย</t>
  </si>
  <si>
    <t>ประมาณการ
การจัดเก็บ
ภาษีป้าย**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</si>
</sst>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top" wrapText="1"/>
    </xf>
    <xf numFmtId="17" fontId="2" fillId="0" borderId="3" xfId="0" applyNumberFormat="1" applyFont="1" applyBorder="1" applyAlignment="1">
      <alignment vertical="top" wrapText="1"/>
    </xf>
    <xf numFmtId="17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3" fontId="2" fillId="0" borderId="2" xfId="1" applyFont="1" applyBorder="1" applyAlignment="1">
      <alignment vertical="top" wrapText="1"/>
    </xf>
    <xf numFmtId="43" fontId="2" fillId="0" borderId="3" xfId="1" applyFont="1" applyBorder="1" applyAlignment="1">
      <alignment vertical="top" wrapText="1"/>
    </xf>
    <xf numFmtId="43" fontId="2" fillId="0" borderId="4" xfId="1" applyFont="1" applyBorder="1" applyAlignment="1">
      <alignment vertical="top" wrapText="1"/>
    </xf>
    <xf numFmtId="188" fontId="2" fillId="0" borderId="2" xfId="1" applyNumberFormat="1" applyFont="1" applyBorder="1" applyAlignment="1">
      <alignment vertical="top" wrapText="1"/>
    </xf>
    <xf numFmtId="188" fontId="2" fillId="0" borderId="3" xfId="1" applyNumberFormat="1" applyFont="1" applyBorder="1" applyAlignment="1">
      <alignment vertical="top" wrapText="1"/>
    </xf>
    <xf numFmtId="188" fontId="2" fillId="0" borderId="4" xfId="1" applyNumberFormat="1" applyFont="1" applyBorder="1" applyAlignment="1">
      <alignment vertical="top" wrapText="1"/>
    </xf>
    <xf numFmtId="43" fontId="2" fillId="0" borderId="2" xfId="1" applyNumberFormat="1" applyFont="1" applyBorder="1" applyAlignment="1">
      <alignment vertical="top" wrapText="1"/>
    </xf>
    <xf numFmtId="43" fontId="2" fillId="0" borderId="3" xfId="1" applyNumberFormat="1" applyFont="1" applyBorder="1" applyAlignment="1">
      <alignment vertical="top" wrapText="1"/>
    </xf>
    <xf numFmtId="43" fontId="2" fillId="0" borderId="4" xfId="1" applyNumberFormat="1" applyFont="1" applyBorder="1" applyAlignment="1">
      <alignment vertical="top" wrapText="1"/>
    </xf>
    <xf numFmtId="188" fontId="2" fillId="0" borderId="2" xfId="0" applyNumberFormat="1" applyFont="1" applyBorder="1" applyAlignment="1">
      <alignment vertical="top" wrapText="1"/>
    </xf>
    <xf numFmtId="43" fontId="2" fillId="0" borderId="2" xfId="0" applyNumberFormat="1" applyFont="1" applyBorder="1" applyAlignment="1">
      <alignment vertical="top" wrapText="1"/>
    </xf>
    <xf numFmtId="188" fontId="2" fillId="0" borderId="3" xfId="0" applyNumberFormat="1" applyFont="1" applyBorder="1" applyAlignment="1">
      <alignment vertical="top" wrapText="1"/>
    </xf>
    <xf numFmtId="43" fontId="2" fillId="0" borderId="3" xfId="0" applyNumberFormat="1" applyFont="1" applyBorder="1" applyAlignment="1">
      <alignment vertical="top" wrapText="1"/>
    </xf>
    <xf numFmtId="188" fontId="2" fillId="0" borderId="4" xfId="0" applyNumberFormat="1" applyFont="1" applyBorder="1" applyAlignment="1">
      <alignment vertical="top" wrapText="1"/>
    </xf>
    <xf numFmtId="43" fontId="2" fillId="0" borderId="4" xfId="0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88" fontId="3" fillId="2" borderId="1" xfId="1" applyNumberFormat="1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 wrapText="1"/>
    </xf>
    <xf numFmtId="188" fontId="3" fillId="2" borderId="1" xfId="1" applyNumberFormat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vertical="top" wrapText="1"/>
    </xf>
    <xf numFmtId="188" fontId="3" fillId="2" borderId="1" xfId="0" applyNumberFormat="1" applyFont="1" applyFill="1" applyBorder="1" applyAlignment="1">
      <alignment vertical="top" wrapText="1"/>
    </xf>
    <xf numFmtId="43" fontId="3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88" fontId="3" fillId="2" borderId="7" xfId="1" applyNumberFormat="1" applyFont="1" applyFill="1" applyBorder="1" applyAlignment="1">
      <alignment horizontal="center" vertical="center" wrapText="1"/>
    </xf>
    <xf numFmtId="188" fontId="3" fillId="2" borderId="8" xfId="1" applyNumberFormat="1" applyFont="1" applyFill="1" applyBorder="1" applyAlignment="1">
      <alignment horizontal="center" vertical="center" wrapText="1"/>
    </xf>
    <xf numFmtId="188" fontId="3" fillId="2" borderId="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ACFDB-F86F-412F-A7BD-A8753DD5207F}">
  <dimension ref="A1:H14"/>
  <sheetViews>
    <sheetView tabSelected="1" zoomScaleNormal="100" zoomScaleSheetLayoutView="100" workbookViewId="0">
      <selection activeCell="A14" sqref="A14"/>
    </sheetView>
  </sheetViews>
  <sheetFormatPr defaultRowHeight="24" x14ac:dyDescent="0.2"/>
  <cols>
    <col min="1" max="1" width="13.875" style="1" customWidth="1"/>
    <col min="2" max="2" width="8.75" style="1" bestFit="1" customWidth="1"/>
    <col min="3" max="3" width="9.5" style="1" customWidth="1"/>
    <col min="4" max="4" width="13.75" style="1" bestFit="1" customWidth="1"/>
    <col min="5" max="5" width="8.375" style="1" customWidth="1"/>
    <col min="6" max="6" width="12.625" style="1" bestFit="1" customWidth="1"/>
    <col min="7" max="7" width="8.875" style="1" customWidth="1"/>
    <col min="8" max="8" width="13.75" style="1" bestFit="1" customWidth="1"/>
    <col min="9" max="16384" width="9" style="1"/>
  </cols>
  <sheetData>
    <row r="1" spans="1:8" x14ac:dyDescent="0.2">
      <c r="A1" s="35" t="s">
        <v>0</v>
      </c>
      <c r="B1" s="35"/>
      <c r="C1" s="35"/>
      <c r="D1" s="35"/>
      <c r="E1" s="35"/>
      <c r="F1" s="35"/>
      <c r="G1" s="35"/>
      <c r="H1" s="35"/>
    </row>
    <row r="2" spans="1:8" x14ac:dyDescent="0.2">
      <c r="A2" s="28" t="s">
        <v>12</v>
      </c>
      <c r="B2" s="29" t="s">
        <v>1</v>
      </c>
      <c r="C2" s="29"/>
      <c r="D2" s="29"/>
      <c r="E2" s="29"/>
      <c r="F2" s="29"/>
      <c r="G2" s="29"/>
      <c r="H2" s="29"/>
    </row>
    <row r="3" spans="1:8" x14ac:dyDescent="0.2">
      <c r="A3" s="28"/>
      <c r="B3" s="30" t="s">
        <v>2</v>
      </c>
      <c r="C3" s="29" t="s">
        <v>3</v>
      </c>
      <c r="D3" s="29"/>
      <c r="E3" s="29" t="s">
        <v>4</v>
      </c>
      <c r="F3" s="29"/>
      <c r="G3" s="29" t="s">
        <v>5</v>
      </c>
      <c r="H3" s="29"/>
    </row>
    <row r="4" spans="1:8" ht="43.5" x14ac:dyDescent="0.2">
      <c r="A4" s="28"/>
      <c r="B4" s="30"/>
      <c r="C4" s="31" t="s">
        <v>6</v>
      </c>
      <c r="D4" s="31" t="s">
        <v>7</v>
      </c>
      <c r="E4" s="31" t="s">
        <v>6</v>
      </c>
      <c r="F4" s="31" t="s">
        <v>7</v>
      </c>
      <c r="G4" s="31" t="s">
        <v>6</v>
      </c>
      <c r="H4" s="31" t="s">
        <v>7</v>
      </c>
    </row>
    <row r="5" spans="1:8" x14ac:dyDescent="0.2">
      <c r="A5" s="32" t="s">
        <v>9</v>
      </c>
      <c r="B5" s="4" t="s">
        <v>8</v>
      </c>
      <c r="C5" s="8">
        <v>60</v>
      </c>
      <c r="D5" s="5">
        <v>2117327.17</v>
      </c>
      <c r="E5" s="8">
        <v>88</v>
      </c>
      <c r="F5" s="11">
        <v>692346.7</v>
      </c>
      <c r="G5" s="14">
        <f>C5+E5</f>
        <v>148</v>
      </c>
      <c r="H5" s="15">
        <f>D5+F5</f>
        <v>2809673.87</v>
      </c>
    </row>
    <row r="6" spans="1:8" x14ac:dyDescent="0.2">
      <c r="A6" s="33"/>
      <c r="B6" s="2">
        <v>243313</v>
      </c>
      <c r="C6" s="9">
        <v>487</v>
      </c>
      <c r="D6" s="6">
        <v>6201131.0999999996</v>
      </c>
      <c r="E6" s="9">
        <v>106</v>
      </c>
      <c r="F6" s="12">
        <v>1272574.92</v>
      </c>
      <c r="G6" s="16">
        <f t="shared" ref="G6:G11" si="0">C6+E6</f>
        <v>593</v>
      </c>
      <c r="H6" s="17">
        <f t="shared" ref="H6:H11" si="1">D6+F6</f>
        <v>7473706.0199999996</v>
      </c>
    </row>
    <row r="7" spans="1:8" x14ac:dyDescent="0.2">
      <c r="A7" s="33"/>
      <c r="B7" s="2">
        <v>243285</v>
      </c>
      <c r="C7" s="9">
        <v>392</v>
      </c>
      <c r="D7" s="6">
        <v>3140919</v>
      </c>
      <c r="E7" s="9">
        <v>59</v>
      </c>
      <c r="F7" s="12">
        <v>597360.31000000006</v>
      </c>
      <c r="G7" s="16">
        <f t="shared" si="0"/>
        <v>451</v>
      </c>
      <c r="H7" s="17">
        <f t="shared" si="1"/>
        <v>3738279.31</v>
      </c>
    </row>
    <row r="8" spans="1:8" x14ac:dyDescent="0.2">
      <c r="A8" s="33"/>
      <c r="B8" s="2">
        <v>243254</v>
      </c>
      <c r="C8" s="9">
        <v>111</v>
      </c>
      <c r="D8" s="6">
        <v>713218.65</v>
      </c>
      <c r="E8" s="9">
        <v>75</v>
      </c>
      <c r="F8" s="12">
        <v>527473.5</v>
      </c>
      <c r="G8" s="16">
        <f t="shared" si="0"/>
        <v>186</v>
      </c>
      <c r="H8" s="17">
        <f t="shared" si="1"/>
        <v>1240692.1499999999</v>
      </c>
    </row>
    <row r="9" spans="1:8" x14ac:dyDescent="0.2">
      <c r="A9" s="33"/>
      <c r="B9" s="2">
        <v>243223</v>
      </c>
      <c r="C9" s="9">
        <v>5</v>
      </c>
      <c r="D9" s="6">
        <v>39768.25</v>
      </c>
      <c r="E9" s="9">
        <v>3</v>
      </c>
      <c r="F9" s="12">
        <v>306157.3</v>
      </c>
      <c r="G9" s="16">
        <f t="shared" si="0"/>
        <v>8</v>
      </c>
      <c r="H9" s="17">
        <f t="shared" si="1"/>
        <v>345925.55</v>
      </c>
    </row>
    <row r="10" spans="1:8" x14ac:dyDescent="0.2">
      <c r="A10" s="33"/>
      <c r="B10" s="2">
        <v>243193</v>
      </c>
      <c r="C10" s="9">
        <v>9</v>
      </c>
      <c r="D10" s="6">
        <v>105817.1</v>
      </c>
      <c r="E10" s="9">
        <v>6</v>
      </c>
      <c r="F10" s="12">
        <v>129852.5</v>
      </c>
      <c r="G10" s="16">
        <f t="shared" si="0"/>
        <v>15</v>
      </c>
      <c r="H10" s="17">
        <f t="shared" si="1"/>
        <v>235669.6</v>
      </c>
    </row>
    <row r="11" spans="1:8" x14ac:dyDescent="0.2">
      <c r="A11" s="34"/>
      <c r="B11" s="3">
        <v>243162</v>
      </c>
      <c r="C11" s="10">
        <v>35</v>
      </c>
      <c r="D11" s="7">
        <v>1697816.3</v>
      </c>
      <c r="E11" s="10">
        <v>5</v>
      </c>
      <c r="F11" s="13">
        <v>247129.60000000001</v>
      </c>
      <c r="G11" s="18">
        <f t="shared" si="0"/>
        <v>40</v>
      </c>
      <c r="H11" s="19">
        <f t="shared" si="1"/>
        <v>1944945.9000000001</v>
      </c>
    </row>
    <row r="12" spans="1:8" x14ac:dyDescent="0.2">
      <c r="A12" s="20" t="s">
        <v>5</v>
      </c>
      <c r="B12" s="21"/>
      <c r="C12" s="22">
        <v>1099</v>
      </c>
      <c r="D12" s="23">
        <f>SUM(D5:D11)</f>
        <v>14015997.57</v>
      </c>
      <c r="E12" s="24">
        <f>SUM(E5:E11)</f>
        <v>342</v>
      </c>
      <c r="F12" s="25">
        <f>SUM(F5:F11)</f>
        <v>3772894.8299999996</v>
      </c>
      <c r="G12" s="26">
        <f>SUM(G5:G11)</f>
        <v>1441</v>
      </c>
      <c r="H12" s="27">
        <f>SUM(H5:H11)</f>
        <v>17788892.400000002</v>
      </c>
    </row>
    <row r="14" spans="1:8" x14ac:dyDescent="0.2">
      <c r="A14" s="37" t="s">
        <v>10</v>
      </c>
      <c r="B14" s="36" t="s">
        <v>11</v>
      </c>
      <c r="C14" s="36"/>
      <c r="D14" s="36"/>
      <c r="E14" s="36"/>
      <c r="F14" s="36"/>
      <c r="G14" s="36"/>
      <c r="H14" s="36"/>
    </row>
  </sheetData>
  <mergeCells count="10">
    <mergeCell ref="A12:B12"/>
    <mergeCell ref="A5:A11"/>
    <mergeCell ref="B14:H14"/>
    <mergeCell ref="A1:H1"/>
    <mergeCell ref="B2:H2"/>
    <mergeCell ref="C3:D3"/>
    <mergeCell ref="E3:F3"/>
    <mergeCell ref="G3:H3"/>
    <mergeCell ref="A2:A4"/>
    <mergeCell ref="B3:B4"/>
  </mergeCells>
  <pageMargins left="0.39370078740157483" right="0.31496062992125984" top="1.1417322834645669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2023-04-27T09:35:46Z</cp:lastPrinted>
  <dcterms:created xsi:type="dcterms:W3CDTF">2023-04-27T09:05:57Z</dcterms:created>
  <dcterms:modified xsi:type="dcterms:W3CDTF">2023-04-27T09:43:29Z</dcterms:modified>
</cp:coreProperties>
</file>