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3DCB1F7-655D-4D56-82C1-57BC7AEF6617}" xr6:coauthVersionLast="47" xr6:coauthVersionMax="47" xr10:uidLastSave="{00000000-0000-0000-0000-000000000000}"/>
  <bookViews>
    <workbookView xWindow="-120" yWindow="-120" windowWidth="29040" windowHeight="15720" xr2:uid="{0257309F-356F-4E11-B79E-6369E124B98F}"/>
  </bookViews>
  <sheets>
    <sheet name="ข้อมูลนักเรียน" sheetId="1" r:id="rId1"/>
    <sheet name="รร.วัดนิม" sheetId="2" r:id="rId2"/>
    <sheet name="รร.วัดจันทร์" sheetId="3" r:id="rId3"/>
    <sheet name="รร.วัดอ่างแก้ว" sheetId="4" r:id="rId4"/>
    <sheet name="รร.วัดชัย" sheetId="5" r:id="rId5"/>
    <sheet name="รร.วัดมะพร้าว" sheetId="6" r:id="rId6"/>
    <sheet name="รร.วัดทอง" sheetId="7" r:id="rId7"/>
    <sheet name="รร.วัดโคนอน" sheetId="8" r:id="rId8"/>
    <sheet name="รร.วัดกำแพง" sheetId="9" r:id="rId9"/>
    <sheet name="รร.วัดวิจิตร" sheetId="10" r:id="rId10"/>
    <sheet name="รร.วัดตะล่อม" sheetId="11" r:id="rId11"/>
    <sheet name="รร.วัดโตนด" sheetId="12" r:id="rId12"/>
    <sheet name="รร.วัดประดู่" sheetId="13" r:id="rId13"/>
    <sheet name="รร.บางจาก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0" i="1"/>
  <c r="K11" i="1"/>
  <c r="K9" i="1"/>
  <c r="H10" i="1"/>
  <c r="H11" i="1"/>
  <c r="H12" i="1"/>
  <c r="H13" i="1"/>
  <c r="H14" i="1"/>
  <c r="H15" i="1"/>
  <c r="H16" i="1"/>
  <c r="H17" i="1"/>
  <c r="H18" i="1"/>
  <c r="H19" i="1"/>
  <c r="H20" i="1"/>
  <c r="H21" i="1"/>
  <c r="H9" i="1"/>
  <c r="E10" i="1"/>
  <c r="L10" i="1" s="1"/>
  <c r="E11" i="1"/>
  <c r="E12" i="1"/>
  <c r="L12" i="1" s="1"/>
  <c r="E13" i="1"/>
  <c r="E14" i="1"/>
  <c r="L14" i="1" s="1"/>
  <c r="E15" i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9" i="1"/>
  <c r="L9" i="1" s="1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D10" i="8" s="1"/>
  <c r="C10" i="7"/>
  <c r="B10" i="7"/>
  <c r="C10" i="6"/>
  <c r="B10" i="6"/>
  <c r="C10" i="5"/>
  <c r="B10" i="5"/>
  <c r="C10" i="4"/>
  <c r="B10" i="4"/>
  <c r="C10" i="3"/>
  <c r="B10" i="3"/>
  <c r="C10" i="2"/>
  <c r="B10" i="2"/>
  <c r="J22" i="1"/>
  <c r="I22" i="1"/>
  <c r="G22" i="1"/>
  <c r="F22" i="1"/>
  <c r="D22" i="1"/>
  <c r="C22" i="1"/>
  <c r="L15" i="1" l="1"/>
  <c r="L13" i="1"/>
  <c r="L22" i="1" s="1"/>
  <c r="K22" i="1"/>
  <c r="H22" i="1"/>
  <c r="L11" i="1"/>
  <c r="E22" i="1"/>
  <c r="D10" i="14"/>
  <c r="D10" i="13"/>
  <c r="D10" i="12"/>
  <c r="D10" i="11"/>
  <c r="D10" i="10"/>
  <c r="D10" i="9"/>
  <c r="D10" i="7"/>
  <c r="D10" i="6"/>
  <c r="D10" i="5"/>
  <c r="D10" i="4"/>
  <c r="D10" i="3"/>
  <c r="D10" i="2"/>
</calcChain>
</file>

<file path=xl/sharedStrings.xml><?xml version="1.0" encoding="utf-8"?>
<sst xmlns="http://schemas.openxmlformats.org/spreadsheetml/2006/main" count="191" uniqueCount="41">
  <si>
    <t>ข้อมูลนักเรียน</t>
  </si>
  <si>
    <t>สำนักงานเขตภาษีเจริญ กรุงเทพมหานคร</t>
  </si>
  <si>
    <t>ที่</t>
  </si>
  <si>
    <t>โรงเรียน</t>
  </si>
  <si>
    <t>ระดับ</t>
  </si>
  <si>
    <t>รวม</t>
  </si>
  <si>
    <t>อนุบาล</t>
  </si>
  <si>
    <t>ประถมศึกษา</t>
  </si>
  <si>
    <t>มัธยมศึกษาตอนต้น</t>
  </si>
  <si>
    <t>ชาย</t>
  </si>
  <si>
    <t>หญิง</t>
  </si>
  <si>
    <t>รร.วัดนิมมานรดี</t>
  </si>
  <si>
    <t>รร.วัดจันทร์ประดิษฐาราม</t>
  </si>
  <si>
    <t>รร.วัดชัยฉิมพลี</t>
  </si>
  <si>
    <t>รร.วัดมะพร้าวเตี้ย</t>
  </si>
  <si>
    <t>รร.วัดทองศาลางาม</t>
  </si>
  <si>
    <t>รร.วัดโคนอน</t>
  </si>
  <si>
    <t>รร.วัดกำแพง</t>
  </si>
  <si>
    <t>รร.วัดวิจิตรการนิมิตร</t>
  </si>
  <si>
    <t>รร.วัดตะล่อม</t>
  </si>
  <si>
    <t>รร.วัดโตนด</t>
  </si>
  <si>
    <t>รวมทั้งหมด</t>
  </si>
  <si>
    <t>ข้อมูลนักเรียน โรงเรียนวัดนิมมานรดี</t>
  </si>
  <si>
    <t>ข้อมูลนักเรียน โรงเรียนวัดจันทร์ประดิษฐาราม</t>
  </si>
  <si>
    <t>ข้อมูลนักเรียน โรงเรียนวัดอ่างแก้ว (จีบ ปานขำ)</t>
  </si>
  <si>
    <t>ข้อมูลนักเรียน โรงเรียนวัดชัยฉิมพลี</t>
  </si>
  <si>
    <t>ข้อมูลนักเรียน โรงเรียนวัดมะพร้าวเตี้ย</t>
  </si>
  <si>
    <t>ข้อมูลนักเรียน โรงเรียนวัดทองศาลางาม</t>
  </si>
  <si>
    <t>ข้อมูลนักเรียน โรงเรียนวัดโคนอน</t>
  </si>
  <si>
    <t>ข้อมูลนักเรียน โรงเรียนวัดกำแพง</t>
  </si>
  <si>
    <t>ข้อมูลนักเรียน โรงเรียนวัดวิจิตรการนิมิตร</t>
  </si>
  <si>
    <t>ข้อมูลนักเรียน โรงเรียนวัดตะล่อม</t>
  </si>
  <si>
    <t>ข้อมูลนักเรียน โรงเรียนวัดโตนด</t>
  </si>
  <si>
    <t>ข้อมูลนักเรียน โรงเรียนวัดประดู่บางจาก (พ่วงอุทิศ)</t>
  </si>
  <si>
    <t>รร.วัดประดู่บางจาก (พ่วงอุทิศ)</t>
  </si>
  <si>
    <t>รร.บางจาก (โกมลประเสริฐอุทิศ)</t>
  </si>
  <si>
    <t>รร.วัดอ่างแก้ว (จีบ ปานขำ)</t>
  </si>
  <si>
    <t>ข้อมูลนักเรียน โรงเรียนบางจาก (โกมลประเสริฐอุทิศ)</t>
  </si>
  <si>
    <t>ประจำปีงบประมาณ พ.ศ. 2567</t>
  </si>
  <si>
    <t>ข้อมูล ณ 4 มีนาคม 2567</t>
  </si>
  <si>
    <t>ไม่มีการเรียนการสอนในระดับชั้นมัธยมศึกษา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</si>
</sst>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5" borderId="1" xfId="1" applyNumberFormat="1" applyFont="1" applyFill="1" applyBorder="1" applyAlignment="1">
      <alignment horizontal="center" vertical="center"/>
    </xf>
    <xf numFmtId="187" fontId="4" fillId="6" borderId="2" xfId="1" applyNumberFormat="1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 2" xfId="2" xr:uid="{989D6E82-7A7B-4255-BA73-D1774C68580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B16B-EF90-4EEC-9D6A-63E4F1DCC343}">
  <dimension ref="A1:L24"/>
  <sheetViews>
    <sheetView tabSelected="1" zoomScaleNormal="100" workbookViewId="0">
      <selection activeCell="H25" sqref="H25"/>
    </sheetView>
  </sheetViews>
  <sheetFormatPr defaultColWidth="9" defaultRowHeight="21" x14ac:dyDescent="0.2"/>
  <cols>
    <col min="1" max="1" width="3.875" style="1" customWidth="1"/>
    <col min="2" max="2" width="23.875" style="1" customWidth="1"/>
    <col min="3" max="3" width="6.625" style="24" customWidth="1"/>
    <col min="4" max="5" width="6.625" style="1" customWidth="1"/>
    <col min="6" max="6" width="7.625" style="1" customWidth="1"/>
    <col min="7" max="8" width="7.75" style="1" customWidth="1"/>
    <col min="9" max="10" width="6.625" style="1" customWidth="1"/>
    <col min="11" max="11" width="7.625" style="1" customWidth="1"/>
    <col min="12" max="12" width="7.375" style="1" customWidth="1"/>
    <col min="13" max="17" width="6.625" style="1" customWidth="1"/>
    <col min="18" max="16384" width="9" style="1"/>
  </cols>
  <sheetData>
    <row r="1" spans="1:12" ht="23.25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3.25" x14ac:dyDescent="0.2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3.25" x14ac:dyDescent="0.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3.25" x14ac:dyDescent="0.2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2" x14ac:dyDescent="0.2">
      <c r="A6" s="55" t="s">
        <v>2</v>
      </c>
      <c r="B6" s="55" t="s">
        <v>3</v>
      </c>
      <c r="C6" s="66" t="s">
        <v>4</v>
      </c>
      <c r="D6" s="67"/>
      <c r="E6" s="67"/>
      <c r="F6" s="67"/>
      <c r="G6" s="67"/>
      <c r="H6" s="67"/>
      <c r="I6" s="67"/>
      <c r="J6" s="67"/>
      <c r="K6" s="68"/>
      <c r="L6" s="56" t="s">
        <v>5</v>
      </c>
    </row>
    <row r="7" spans="1:12" x14ac:dyDescent="0.2">
      <c r="A7" s="55"/>
      <c r="B7" s="55"/>
      <c r="C7" s="57" t="s">
        <v>6</v>
      </c>
      <c r="D7" s="58"/>
      <c r="E7" s="59"/>
      <c r="F7" s="60" t="s">
        <v>7</v>
      </c>
      <c r="G7" s="61"/>
      <c r="H7" s="62"/>
      <c r="I7" s="63" t="s">
        <v>8</v>
      </c>
      <c r="J7" s="64"/>
      <c r="K7" s="65"/>
      <c r="L7" s="56"/>
    </row>
    <row r="8" spans="1:12" x14ac:dyDescent="0.2">
      <c r="A8" s="55"/>
      <c r="B8" s="55"/>
      <c r="C8" s="4" t="s">
        <v>9</v>
      </c>
      <c r="D8" s="4" t="s">
        <v>10</v>
      </c>
      <c r="E8" s="4" t="s">
        <v>5</v>
      </c>
      <c r="F8" s="5" t="s">
        <v>9</v>
      </c>
      <c r="G8" s="5" t="s">
        <v>10</v>
      </c>
      <c r="H8" s="5" t="s">
        <v>5</v>
      </c>
      <c r="I8" s="6" t="s">
        <v>9</v>
      </c>
      <c r="J8" s="6" t="s">
        <v>10</v>
      </c>
      <c r="K8" s="6" t="s">
        <v>5</v>
      </c>
      <c r="L8" s="56"/>
    </row>
    <row r="9" spans="1:12" x14ac:dyDescent="0.2">
      <c r="A9" s="7">
        <v>1</v>
      </c>
      <c r="B9" s="8" t="s">
        <v>11</v>
      </c>
      <c r="C9" s="9">
        <v>120</v>
      </c>
      <c r="D9" s="9">
        <v>94</v>
      </c>
      <c r="E9" s="4">
        <f>C9+D9</f>
        <v>214</v>
      </c>
      <c r="F9" s="10">
        <v>473</v>
      </c>
      <c r="G9" s="10">
        <v>480</v>
      </c>
      <c r="H9" s="5">
        <f>F9+G9</f>
        <v>953</v>
      </c>
      <c r="I9" s="11">
        <v>230</v>
      </c>
      <c r="J9" s="11">
        <v>171</v>
      </c>
      <c r="K9" s="6">
        <f>I9+J9</f>
        <v>401</v>
      </c>
      <c r="L9" s="3">
        <f>E9+H9+K9</f>
        <v>1568</v>
      </c>
    </row>
    <row r="10" spans="1:12" x14ac:dyDescent="0.2">
      <c r="A10" s="12">
        <v>2</v>
      </c>
      <c r="B10" s="13" t="s">
        <v>12</v>
      </c>
      <c r="C10" s="9">
        <v>123</v>
      </c>
      <c r="D10" s="9">
        <v>137</v>
      </c>
      <c r="E10" s="4">
        <f t="shared" ref="E10:E22" si="0">C10+D10</f>
        <v>260</v>
      </c>
      <c r="F10" s="10">
        <v>587</v>
      </c>
      <c r="G10" s="10">
        <v>559</v>
      </c>
      <c r="H10" s="5">
        <f t="shared" ref="H10:H22" si="1">F10+G10</f>
        <v>1146</v>
      </c>
      <c r="I10" s="11">
        <v>141</v>
      </c>
      <c r="J10" s="11">
        <v>124</v>
      </c>
      <c r="K10" s="6">
        <f t="shared" ref="K10:K15" si="2">I10+J10</f>
        <v>265</v>
      </c>
      <c r="L10" s="3">
        <f t="shared" ref="L10:L21" si="3">E10+H10+K10</f>
        <v>1671</v>
      </c>
    </row>
    <row r="11" spans="1:12" x14ac:dyDescent="0.2">
      <c r="A11" s="12">
        <v>3</v>
      </c>
      <c r="B11" s="14" t="s">
        <v>36</v>
      </c>
      <c r="C11" s="9">
        <v>45</v>
      </c>
      <c r="D11" s="9">
        <v>41</v>
      </c>
      <c r="E11" s="4">
        <f t="shared" si="0"/>
        <v>86</v>
      </c>
      <c r="F11" s="10">
        <v>201</v>
      </c>
      <c r="G11" s="10">
        <v>172</v>
      </c>
      <c r="H11" s="5">
        <f t="shared" si="1"/>
        <v>373</v>
      </c>
      <c r="I11" s="15">
        <v>119</v>
      </c>
      <c r="J11" s="15">
        <v>76</v>
      </c>
      <c r="K11" s="31">
        <f t="shared" si="2"/>
        <v>195</v>
      </c>
      <c r="L11" s="3">
        <f t="shared" si="3"/>
        <v>654</v>
      </c>
    </row>
    <row r="12" spans="1:12" x14ac:dyDescent="0.2">
      <c r="A12" s="12">
        <v>4</v>
      </c>
      <c r="B12" s="14" t="s">
        <v>13</v>
      </c>
      <c r="C12" s="9">
        <v>30</v>
      </c>
      <c r="D12" s="9">
        <v>37</v>
      </c>
      <c r="E12" s="4">
        <f t="shared" si="0"/>
        <v>67</v>
      </c>
      <c r="F12" s="10">
        <v>125</v>
      </c>
      <c r="G12" s="10">
        <v>135</v>
      </c>
      <c r="H12" s="29">
        <f t="shared" si="1"/>
        <v>260</v>
      </c>
      <c r="I12" s="33"/>
      <c r="J12" s="34"/>
      <c r="K12" s="35"/>
      <c r="L12" s="30">
        <f t="shared" si="3"/>
        <v>327</v>
      </c>
    </row>
    <row r="13" spans="1:12" x14ac:dyDescent="0.35">
      <c r="A13" s="12">
        <v>5</v>
      </c>
      <c r="B13" s="14" t="s">
        <v>14</v>
      </c>
      <c r="C13" s="16">
        <v>24</v>
      </c>
      <c r="D13" s="16">
        <v>23</v>
      </c>
      <c r="E13" s="4">
        <f t="shared" si="0"/>
        <v>47</v>
      </c>
      <c r="F13" s="17">
        <v>105</v>
      </c>
      <c r="G13" s="17">
        <v>107</v>
      </c>
      <c r="H13" s="5">
        <f t="shared" si="1"/>
        <v>212</v>
      </c>
      <c r="I13" s="18">
        <v>59</v>
      </c>
      <c r="J13" s="18">
        <v>52</v>
      </c>
      <c r="K13" s="32">
        <f t="shared" si="2"/>
        <v>111</v>
      </c>
      <c r="L13" s="3">
        <f t="shared" si="3"/>
        <v>370</v>
      </c>
    </row>
    <row r="14" spans="1:12" x14ac:dyDescent="0.2">
      <c r="A14" s="12">
        <v>6</v>
      </c>
      <c r="B14" s="14" t="s">
        <v>15</v>
      </c>
      <c r="C14" s="9">
        <v>27</v>
      </c>
      <c r="D14" s="9">
        <v>24</v>
      </c>
      <c r="E14" s="4">
        <f t="shared" si="0"/>
        <v>51</v>
      </c>
      <c r="F14" s="10">
        <v>102</v>
      </c>
      <c r="G14" s="10">
        <v>80</v>
      </c>
      <c r="H14" s="5">
        <f t="shared" si="1"/>
        <v>182</v>
      </c>
      <c r="I14" s="11">
        <v>45</v>
      </c>
      <c r="J14" s="11">
        <v>30</v>
      </c>
      <c r="K14" s="6">
        <f t="shared" si="2"/>
        <v>75</v>
      </c>
      <c r="L14" s="3">
        <f t="shared" si="3"/>
        <v>308</v>
      </c>
    </row>
    <row r="15" spans="1:12" x14ac:dyDescent="0.2">
      <c r="A15" s="12">
        <v>7</v>
      </c>
      <c r="B15" s="14" t="s">
        <v>16</v>
      </c>
      <c r="C15" s="9">
        <v>7</v>
      </c>
      <c r="D15" s="9">
        <v>8</v>
      </c>
      <c r="E15" s="4">
        <f t="shared" si="0"/>
        <v>15</v>
      </c>
      <c r="F15" s="10">
        <v>49</v>
      </c>
      <c r="G15" s="10">
        <v>38</v>
      </c>
      <c r="H15" s="5">
        <f t="shared" si="1"/>
        <v>87</v>
      </c>
      <c r="I15" s="15">
        <v>19</v>
      </c>
      <c r="J15" s="15">
        <v>20</v>
      </c>
      <c r="K15" s="31">
        <f t="shared" si="2"/>
        <v>39</v>
      </c>
      <c r="L15" s="3">
        <f t="shared" si="3"/>
        <v>141</v>
      </c>
    </row>
    <row r="16" spans="1:12" x14ac:dyDescent="0.2">
      <c r="A16" s="12">
        <v>8</v>
      </c>
      <c r="B16" s="14" t="s">
        <v>17</v>
      </c>
      <c r="C16" s="9">
        <v>28</v>
      </c>
      <c r="D16" s="9">
        <v>24</v>
      </c>
      <c r="E16" s="4">
        <f t="shared" si="0"/>
        <v>52</v>
      </c>
      <c r="F16" s="10">
        <v>96</v>
      </c>
      <c r="G16" s="19">
        <v>83</v>
      </c>
      <c r="H16" s="29">
        <f t="shared" si="1"/>
        <v>179</v>
      </c>
      <c r="I16" s="36"/>
      <c r="J16" s="37"/>
      <c r="K16" s="38"/>
      <c r="L16" s="30">
        <f t="shared" si="3"/>
        <v>231</v>
      </c>
    </row>
    <row r="17" spans="1:12" x14ac:dyDescent="0.2">
      <c r="A17" s="12">
        <v>9</v>
      </c>
      <c r="B17" s="14" t="s">
        <v>18</v>
      </c>
      <c r="C17" s="9">
        <v>20</v>
      </c>
      <c r="D17" s="9">
        <v>13</v>
      </c>
      <c r="E17" s="4">
        <f t="shared" si="0"/>
        <v>33</v>
      </c>
      <c r="F17" s="10">
        <v>89</v>
      </c>
      <c r="G17" s="19">
        <v>58</v>
      </c>
      <c r="H17" s="29">
        <f t="shared" si="1"/>
        <v>147</v>
      </c>
      <c r="I17" s="39"/>
      <c r="J17" s="40"/>
      <c r="K17" s="41"/>
      <c r="L17" s="30">
        <f t="shared" si="3"/>
        <v>180</v>
      </c>
    </row>
    <row r="18" spans="1:12" x14ac:dyDescent="0.2">
      <c r="A18" s="12">
        <v>10</v>
      </c>
      <c r="B18" s="14" t="s">
        <v>19</v>
      </c>
      <c r="C18" s="9">
        <v>13</v>
      </c>
      <c r="D18" s="9">
        <v>16</v>
      </c>
      <c r="E18" s="4">
        <f t="shared" si="0"/>
        <v>29</v>
      </c>
      <c r="F18" s="10">
        <v>54</v>
      </c>
      <c r="G18" s="19">
        <v>56</v>
      </c>
      <c r="H18" s="29">
        <f t="shared" si="1"/>
        <v>110</v>
      </c>
      <c r="I18" s="39"/>
      <c r="J18" s="40"/>
      <c r="K18" s="41"/>
      <c r="L18" s="30">
        <f t="shared" si="3"/>
        <v>139</v>
      </c>
    </row>
    <row r="19" spans="1:12" x14ac:dyDescent="0.2">
      <c r="A19" s="12">
        <v>11</v>
      </c>
      <c r="B19" s="14" t="s">
        <v>20</v>
      </c>
      <c r="C19" s="9">
        <v>9</v>
      </c>
      <c r="D19" s="9">
        <v>8</v>
      </c>
      <c r="E19" s="4">
        <f t="shared" si="0"/>
        <v>17</v>
      </c>
      <c r="F19" s="10">
        <v>31</v>
      </c>
      <c r="G19" s="19">
        <v>39</v>
      </c>
      <c r="H19" s="29">
        <f t="shared" si="1"/>
        <v>70</v>
      </c>
      <c r="I19" s="39"/>
      <c r="J19" s="40"/>
      <c r="K19" s="41"/>
      <c r="L19" s="30">
        <f t="shared" si="3"/>
        <v>87</v>
      </c>
    </row>
    <row r="20" spans="1:12" x14ac:dyDescent="0.2">
      <c r="A20" s="12">
        <v>12</v>
      </c>
      <c r="B20" s="14" t="s">
        <v>34</v>
      </c>
      <c r="C20" s="9">
        <v>15</v>
      </c>
      <c r="D20" s="9">
        <v>12</v>
      </c>
      <c r="E20" s="4">
        <f t="shared" si="0"/>
        <v>27</v>
      </c>
      <c r="F20" s="10">
        <v>42</v>
      </c>
      <c r="G20" s="19">
        <v>37</v>
      </c>
      <c r="H20" s="29">
        <f t="shared" si="1"/>
        <v>79</v>
      </c>
      <c r="I20" s="39"/>
      <c r="J20" s="40"/>
      <c r="K20" s="41"/>
      <c r="L20" s="30">
        <f t="shared" si="3"/>
        <v>106</v>
      </c>
    </row>
    <row r="21" spans="1:12" x14ac:dyDescent="0.2">
      <c r="A21" s="12">
        <v>13</v>
      </c>
      <c r="B21" s="14" t="s">
        <v>35</v>
      </c>
      <c r="C21" s="9">
        <v>18</v>
      </c>
      <c r="D21" s="9">
        <v>11</v>
      </c>
      <c r="E21" s="4">
        <f t="shared" si="0"/>
        <v>29</v>
      </c>
      <c r="F21" s="10">
        <v>65</v>
      </c>
      <c r="G21" s="19">
        <v>49</v>
      </c>
      <c r="H21" s="29">
        <f t="shared" si="1"/>
        <v>114</v>
      </c>
      <c r="I21" s="42"/>
      <c r="J21" s="43"/>
      <c r="K21" s="44"/>
      <c r="L21" s="30">
        <f t="shared" si="3"/>
        <v>143</v>
      </c>
    </row>
    <row r="22" spans="1:12" x14ac:dyDescent="0.2">
      <c r="A22" s="51" t="s">
        <v>21</v>
      </c>
      <c r="B22" s="52"/>
      <c r="C22" s="20">
        <f>SUM(C9:C21)</f>
        <v>479</v>
      </c>
      <c r="D22" s="20">
        <f t="shared" ref="D22:J22" si="4">SUM(D9:D21)</f>
        <v>448</v>
      </c>
      <c r="E22" s="4">
        <f t="shared" si="0"/>
        <v>927</v>
      </c>
      <c r="F22" s="21">
        <f t="shared" si="4"/>
        <v>2019</v>
      </c>
      <c r="G22" s="21">
        <f t="shared" si="4"/>
        <v>1893</v>
      </c>
      <c r="H22" s="21">
        <f t="shared" si="1"/>
        <v>3912</v>
      </c>
      <c r="I22" s="22">
        <f t="shared" si="4"/>
        <v>613</v>
      </c>
      <c r="J22" s="22">
        <f t="shared" si="4"/>
        <v>473</v>
      </c>
      <c r="K22" s="22">
        <f t="shared" ref="K22" si="5">I22+J22</f>
        <v>1086</v>
      </c>
      <c r="L22" s="23">
        <f>SUM(L9:L21)</f>
        <v>5925</v>
      </c>
    </row>
    <row r="24" spans="1:12" x14ac:dyDescent="0.2">
      <c r="C24" s="36"/>
      <c r="D24" s="24" t="s">
        <v>40</v>
      </c>
    </row>
  </sheetData>
  <mergeCells count="12">
    <mergeCell ref="A22:B22"/>
    <mergeCell ref="A1:L1"/>
    <mergeCell ref="A2:L2"/>
    <mergeCell ref="A3:L3"/>
    <mergeCell ref="A4:L4"/>
    <mergeCell ref="A6:A8"/>
    <mergeCell ref="B6:B8"/>
    <mergeCell ref="L6:L8"/>
    <mergeCell ref="C7:E7"/>
    <mergeCell ref="F7:H7"/>
    <mergeCell ref="I7:K7"/>
    <mergeCell ref="C6:K6"/>
  </mergeCells>
  <pageMargins left="0.38" right="0.12" top="0.75" bottom="0.75" header="0.3" footer="0.3"/>
  <pageSetup scale="9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C052-DFE3-4257-88CC-D62BA4F341F8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30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35">
      <c r="A7" s="26" t="s">
        <v>6</v>
      </c>
      <c r="B7" s="46">
        <v>20</v>
      </c>
      <c r="C7" s="46">
        <v>13</v>
      </c>
      <c r="D7" s="46">
        <v>33</v>
      </c>
    </row>
    <row r="8" spans="1:9" x14ac:dyDescent="0.35">
      <c r="A8" s="26" t="s">
        <v>7</v>
      </c>
      <c r="B8" s="46">
        <v>89</v>
      </c>
      <c r="C8" s="46">
        <v>58</v>
      </c>
      <c r="D8" s="46">
        <v>147</v>
      </c>
    </row>
    <row r="9" spans="1:9" x14ac:dyDescent="0.2">
      <c r="A9" s="26" t="s">
        <v>8</v>
      </c>
      <c r="B9" s="27"/>
      <c r="C9" s="27"/>
      <c r="D9" s="27"/>
    </row>
    <row r="10" spans="1:9" x14ac:dyDescent="0.2">
      <c r="A10" s="2" t="s">
        <v>5</v>
      </c>
      <c r="B10" s="2">
        <f>B7+B8+B9</f>
        <v>109</v>
      </c>
      <c r="C10" s="2">
        <f>C7+C8+C9</f>
        <v>71</v>
      </c>
      <c r="D10" s="2">
        <f>B10+C10</f>
        <v>180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3C86-6F95-4CB5-8826-5AC2BD5E2BB9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31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35">
      <c r="A7" s="26" t="s">
        <v>6</v>
      </c>
      <c r="B7" s="46">
        <v>13</v>
      </c>
      <c r="C7" s="46">
        <v>16</v>
      </c>
      <c r="D7" s="46">
        <v>29</v>
      </c>
    </row>
    <row r="8" spans="1:9" x14ac:dyDescent="0.35">
      <c r="A8" s="26" t="s">
        <v>7</v>
      </c>
      <c r="B8" s="46">
        <v>54</v>
      </c>
      <c r="C8" s="46">
        <v>56</v>
      </c>
      <c r="D8" s="46">
        <v>110</v>
      </c>
    </row>
    <row r="9" spans="1:9" x14ac:dyDescent="0.2">
      <c r="A9" s="26" t="s">
        <v>8</v>
      </c>
      <c r="B9" s="27"/>
      <c r="C9" s="27"/>
      <c r="D9" s="27"/>
    </row>
    <row r="10" spans="1:9" x14ac:dyDescent="0.2">
      <c r="A10" s="2" t="s">
        <v>5</v>
      </c>
      <c r="B10" s="2">
        <f>B7+B8+B9</f>
        <v>67</v>
      </c>
      <c r="C10" s="2">
        <f>C7+C8+C9</f>
        <v>72</v>
      </c>
      <c r="D10" s="2">
        <f>B10+C10</f>
        <v>139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91A1-89F5-441B-9C27-0FBA54CBC848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32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35">
      <c r="A7" s="26" t="s">
        <v>6</v>
      </c>
      <c r="B7" s="46">
        <v>9</v>
      </c>
      <c r="C7" s="46">
        <v>8</v>
      </c>
      <c r="D7" s="46">
        <v>17</v>
      </c>
    </row>
    <row r="8" spans="1:9" x14ac:dyDescent="0.35">
      <c r="A8" s="26" t="s">
        <v>7</v>
      </c>
      <c r="B8" s="46">
        <v>31</v>
      </c>
      <c r="C8" s="46">
        <v>39</v>
      </c>
      <c r="D8" s="46">
        <v>70</v>
      </c>
    </row>
    <row r="9" spans="1:9" x14ac:dyDescent="0.2">
      <c r="A9" s="26" t="s">
        <v>8</v>
      </c>
      <c r="B9" s="27"/>
      <c r="C9" s="27"/>
      <c r="D9" s="27"/>
    </row>
    <row r="10" spans="1:9" x14ac:dyDescent="0.2">
      <c r="A10" s="2" t="s">
        <v>5</v>
      </c>
      <c r="B10" s="2">
        <f>B7+B8+B9</f>
        <v>40</v>
      </c>
      <c r="C10" s="2">
        <f>C7+C8+C9</f>
        <v>47</v>
      </c>
      <c r="D10" s="2">
        <f>B10+C10</f>
        <v>87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5D1C-DE4A-493A-8F67-8EA8D6608A81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33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15</v>
      </c>
      <c r="C7" s="12">
        <v>12</v>
      </c>
      <c r="D7" s="12">
        <v>27</v>
      </c>
    </row>
    <row r="8" spans="1:9" x14ac:dyDescent="0.2">
      <c r="A8" s="26" t="s">
        <v>7</v>
      </c>
      <c r="B8" s="12">
        <v>42</v>
      </c>
      <c r="C8" s="12">
        <v>37</v>
      </c>
      <c r="D8" s="12">
        <v>79</v>
      </c>
    </row>
    <row r="9" spans="1:9" x14ac:dyDescent="0.2">
      <c r="A9" s="26" t="s">
        <v>8</v>
      </c>
      <c r="B9" s="27"/>
      <c r="C9" s="27"/>
      <c r="D9" s="27"/>
    </row>
    <row r="10" spans="1:9" x14ac:dyDescent="0.2">
      <c r="A10" s="2" t="s">
        <v>5</v>
      </c>
      <c r="B10" s="2">
        <f>B7+B8+B9</f>
        <v>57</v>
      </c>
      <c r="C10" s="2">
        <f>C7+C8+C9</f>
        <v>49</v>
      </c>
      <c r="D10" s="2">
        <f>B10+C10</f>
        <v>106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498F-003C-4E42-BE9A-7A10580ED994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37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48" t="s">
        <v>9</v>
      </c>
      <c r="C6" s="48" t="s">
        <v>10</v>
      </c>
      <c r="D6" s="48" t="s">
        <v>5</v>
      </c>
    </row>
    <row r="7" spans="1:9" x14ac:dyDescent="0.2">
      <c r="A7" s="47" t="s">
        <v>6</v>
      </c>
      <c r="B7" s="50">
        <v>18</v>
      </c>
      <c r="C7" s="50">
        <v>11</v>
      </c>
      <c r="D7" s="50">
        <v>28</v>
      </c>
    </row>
    <row r="8" spans="1:9" x14ac:dyDescent="0.2">
      <c r="A8" s="47" t="s">
        <v>7</v>
      </c>
      <c r="B8" s="50">
        <v>65</v>
      </c>
      <c r="C8" s="50">
        <v>49</v>
      </c>
      <c r="D8" s="50">
        <v>114</v>
      </c>
    </row>
    <row r="9" spans="1:9" x14ac:dyDescent="0.2">
      <c r="A9" s="26" t="s">
        <v>8</v>
      </c>
      <c r="B9" s="49"/>
      <c r="C9" s="49"/>
      <c r="D9" s="49"/>
    </row>
    <row r="10" spans="1:9" x14ac:dyDescent="0.2">
      <c r="A10" s="2" t="s">
        <v>5</v>
      </c>
      <c r="B10" s="2">
        <f>B7+B8+B9</f>
        <v>83</v>
      </c>
      <c r="C10" s="2">
        <f>C7+C8+C9</f>
        <v>60</v>
      </c>
      <c r="D10" s="2">
        <f>B10+C10</f>
        <v>143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2FED-E9DE-4C97-BA5B-9E1A243D28C2}">
  <dimension ref="A1:I10"/>
  <sheetViews>
    <sheetView workbookViewId="0">
      <selection sqref="A1:XFD1048576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22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120</v>
      </c>
      <c r="C7" s="12">
        <v>94</v>
      </c>
      <c r="D7" s="12">
        <v>214</v>
      </c>
    </row>
    <row r="8" spans="1:9" x14ac:dyDescent="0.2">
      <c r="A8" s="26" t="s">
        <v>7</v>
      </c>
      <c r="B8" s="12">
        <v>473</v>
      </c>
      <c r="C8" s="12">
        <v>480</v>
      </c>
      <c r="D8" s="12">
        <v>953</v>
      </c>
    </row>
    <row r="9" spans="1:9" x14ac:dyDescent="0.2">
      <c r="A9" s="26" t="s">
        <v>8</v>
      </c>
      <c r="B9" s="12">
        <v>230</v>
      </c>
      <c r="C9" s="12">
        <v>171</v>
      </c>
      <c r="D9" s="12">
        <v>401</v>
      </c>
    </row>
    <row r="10" spans="1:9" x14ac:dyDescent="0.2">
      <c r="A10" s="2" t="s">
        <v>5</v>
      </c>
      <c r="B10" s="2">
        <f>B7+B8+B9</f>
        <v>823</v>
      </c>
      <c r="C10" s="2">
        <f>C7+C8+C9</f>
        <v>745</v>
      </c>
      <c r="D10" s="2">
        <f>B10+C10</f>
        <v>1568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1B56-EA8D-4B21-B8BE-A95A96443D98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23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123</v>
      </c>
      <c r="C7" s="12">
        <v>137</v>
      </c>
      <c r="D7" s="12">
        <v>260</v>
      </c>
    </row>
    <row r="8" spans="1:9" x14ac:dyDescent="0.2">
      <c r="A8" s="26" t="s">
        <v>7</v>
      </c>
      <c r="B8" s="12">
        <v>587</v>
      </c>
      <c r="C8" s="12">
        <v>559</v>
      </c>
      <c r="D8" s="12">
        <v>1146</v>
      </c>
    </row>
    <row r="9" spans="1:9" x14ac:dyDescent="0.2">
      <c r="A9" s="26" t="s">
        <v>8</v>
      </c>
      <c r="B9" s="12">
        <v>141</v>
      </c>
      <c r="C9" s="12">
        <v>124</v>
      </c>
      <c r="D9" s="12">
        <v>265</v>
      </c>
    </row>
    <row r="10" spans="1:9" x14ac:dyDescent="0.2">
      <c r="A10" s="2" t="s">
        <v>5</v>
      </c>
      <c r="B10" s="2">
        <f>B7+B8+B9</f>
        <v>851</v>
      </c>
      <c r="C10" s="2">
        <f>C7+C8+C9</f>
        <v>820</v>
      </c>
      <c r="D10" s="2">
        <f>B10+C10</f>
        <v>1671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7336-5872-463A-B86B-8B9DFCDA3915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24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45">
        <v>45</v>
      </c>
      <c r="C7" s="45">
        <v>41</v>
      </c>
      <c r="D7" s="45">
        <v>86</v>
      </c>
    </row>
    <row r="8" spans="1:9" x14ac:dyDescent="0.2">
      <c r="A8" s="26" t="s">
        <v>7</v>
      </c>
      <c r="B8" s="45">
        <v>201</v>
      </c>
      <c r="C8" s="45">
        <v>172</v>
      </c>
      <c r="D8" s="45">
        <v>373</v>
      </c>
    </row>
    <row r="9" spans="1:9" x14ac:dyDescent="0.2">
      <c r="A9" s="26" t="s">
        <v>8</v>
      </c>
      <c r="B9" s="45">
        <v>119</v>
      </c>
      <c r="C9" s="45">
        <v>76</v>
      </c>
      <c r="D9" s="45">
        <v>195</v>
      </c>
    </row>
    <row r="10" spans="1:9" x14ac:dyDescent="0.2">
      <c r="A10" s="2" t="s">
        <v>5</v>
      </c>
      <c r="B10" s="2">
        <f>B7+B8+B9</f>
        <v>365</v>
      </c>
      <c r="C10" s="2">
        <f>C7+C8+C9</f>
        <v>289</v>
      </c>
      <c r="D10" s="2">
        <f>B10+C10</f>
        <v>654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FFB4-5133-4C5E-9A69-35732931C41D}">
  <dimension ref="A1:I10"/>
  <sheetViews>
    <sheetView workbookViewId="0">
      <selection activeCell="F20" sqref="F20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25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35">
      <c r="A7" s="26" t="s">
        <v>6</v>
      </c>
      <c r="B7" s="46">
        <v>30</v>
      </c>
      <c r="C7" s="46">
        <v>37</v>
      </c>
      <c r="D7" s="46">
        <v>67</v>
      </c>
    </row>
    <row r="8" spans="1:9" x14ac:dyDescent="0.35">
      <c r="A8" s="26" t="s">
        <v>7</v>
      </c>
      <c r="B8" s="46">
        <v>125</v>
      </c>
      <c r="C8" s="46">
        <v>135</v>
      </c>
      <c r="D8" s="46">
        <v>260</v>
      </c>
    </row>
    <row r="9" spans="1:9" x14ac:dyDescent="0.2">
      <c r="A9" s="26" t="s">
        <v>8</v>
      </c>
      <c r="B9" s="27"/>
      <c r="C9" s="28"/>
      <c r="D9" s="27"/>
    </row>
    <row r="10" spans="1:9" x14ac:dyDescent="0.2">
      <c r="A10" s="2" t="s">
        <v>5</v>
      </c>
      <c r="B10" s="2">
        <f>B7+B8+B9</f>
        <v>155</v>
      </c>
      <c r="C10" s="2">
        <f>C7+C8+C9</f>
        <v>172</v>
      </c>
      <c r="D10" s="2">
        <f>B10+C10</f>
        <v>327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91A9B-EF49-4105-88F1-D9D113F31EC5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26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24</v>
      </c>
      <c r="C7" s="12">
        <v>23</v>
      </c>
      <c r="D7" s="12">
        <v>47</v>
      </c>
    </row>
    <row r="8" spans="1:9" x14ac:dyDescent="0.2">
      <c r="A8" s="26" t="s">
        <v>7</v>
      </c>
      <c r="B8" s="12">
        <v>105</v>
      </c>
      <c r="C8" s="12">
        <v>107</v>
      </c>
      <c r="D8" s="12">
        <v>212</v>
      </c>
    </row>
    <row r="9" spans="1:9" x14ac:dyDescent="0.2">
      <c r="A9" s="26" t="s">
        <v>8</v>
      </c>
      <c r="B9" s="12">
        <v>59</v>
      </c>
      <c r="C9" s="12">
        <v>52</v>
      </c>
      <c r="D9" s="12">
        <v>111</v>
      </c>
    </row>
    <row r="10" spans="1:9" x14ac:dyDescent="0.2">
      <c r="A10" s="2" t="s">
        <v>5</v>
      </c>
      <c r="B10" s="2">
        <f>B7+B8+B9</f>
        <v>188</v>
      </c>
      <c r="C10" s="2">
        <f>C7+C8+C9</f>
        <v>182</v>
      </c>
      <c r="D10" s="2">
        <f>B10+C10</f>
        <v>370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A2E8-06FB-461C-B1D0-E5DB8DA6F87E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27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27</v>
      </c>
      <c r="C7" s="12">
        <v>24</v>
      </c>
      <c r="D7" s="12">
        <v>51</v>
      </c>
    </row>
    <row r="8" spans="1:9" x14ac:dyDescent="0.2">
      <c r="A8" s="26" t="s">
        <v>7</v>
      </c>
      <c r="B8" s="12">
        <v>102</v>
      </c>
      <c r="C8" s="12">
        <v>80</v>
      </c>
      <c r="D8" s="12">
        <v>182</v>
      </c>
    </row>
    <row r="9" spans="1:9" x14ac:dyDescent="0.2">
      <c r="A9" s="26" t="s">
        <v>8</v>
      </c>
      <c r="B9" s="12">
        <v>45</v>
      </c>
      <c r="C9" s="12">
        <v>30</v>
      </c>
      <c r="D9" s="12">
        <v>75</v>
      </c>
    </row>
    <row r="10" spans="1:9" x14ac:dyDescent="0.2">
      <c r="A10" s="2" t="s">
        <v>5</v>
      </c>
      <c r="B10" s="2">
        <f>B7+B8+B9</f>
        <v>174</v>
      </c>
      <c r="C10" s="2">
        <f>C7+C8+C9</f>
        <v>134</v>
      </c>
      <c r="D10" s="2">
        <f>B10+C10</f>
        <v>308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A899-2C13-4716-9E64-F59B1E92F443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28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35">
      <c r="A7" s="26" t="s">
        <v>6</v>
      </c>
      <c r="B7" s="46">
        <v>7</v>
      </c>
      <c r="C7" s="46">
        <v>8</v>
      </c>
      <c r="D7" s="46">
        <v>15</v>
      </c>
    </row>
    <row r="8" spans="1:9" x14ac:dyDescent="0.35">
      <c r="A8" s="26" t="s">
        <v>7</v>
      </c>
      <c r="B8" s="46">
        <v>49</v>
      </c>
      <c r="C8" s="46">
        <v>38</v>
      </c>
      <c r="D8" s="46">
        <v>87</v>
      </c>
    </row>
    <row r="9" spans="1:9" x14ac:dyDescent="0.35">
      <c r="A9" s="26" t="s">
        <v>8</v>
      </c>
      <c r="B9" s="46">
        <v>19</v>
      </c>
      <c r="C9" s="46">
        <v>20</v>
      </c>
      <c r="D9" s="46">
        <v>39</v>
      </c>
    </row>
    <row r="10" spans="1:9" x14ac:dyDescent="0.2">
      <c r="A10" s="2" t="s">
        <v>5</v>
      </c>
      <c r="B10" s="2">
        <f>B7+B8+B9</f>
        <v>75</v>
      </c>
      <c r="C10" s="2">
        <f>C7+C8+C9</f>
        <v>66</v>
      </c>
      <c r="D10" s="2">
        <f>B10+C10</f>
        <v>141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9904-8EA1-49C3-9A9B-69B182663BCA}">
  <dimension ref="A1:I10"/>
  <sheetViews>
    <sheetView workbookViewId="0">
      <selection activeCell="A4" sqref="A4"/>
    </sheetView>
  </sheetViews>
  <sheetFormatPr defaultColWidth="9" defaultRowHeight="21" x14ac:dyDescent="0.2"/>
  <cols>
    <col min="1" max="1" width="22.75" style="1" customWidth="1"/>
    <col min="2" max="2" width="20.625" style="1" customWidth="1"/>
    <col min="3" max="3" width="20.625" style="24" customWidth="1"/>
    <col min="4" max="4" width="20.625" style="1" customWidth="1"/>
    <col min="5" max="6" width="7.625" style="1" customWidth="1"/>
    <col min="7" max="8" width="8.625" style="1" customWidth="1"/>
    <col min="9" max="9" width="10" style="1" customWidth="1"/>
    <col min="10" max="14" width="6.625" style="1" customWidth="1"/>
    <col min="15" max="16384" width="9" style="1"/>
  </cols>
  <sheetData>
    <row r="1" spans="1:9" x14ac:dyDescent="0.2">
      <c r="A1" s="69" t="s">
        <v>29</v>
      </c>
      <c r="B1" s="69"/>
      <c r="C1" s="69"/>
      <c r="D1" s="69"/>
      <c r="E1" s="25"/>
      <c r="F1" s="25"/>
      <c r="G1" s="25"/>
      <c r="H1" s="25"/>
      <c r="I1" s="25"/>
    </row>
    <row r="2" spans="1:9" x14ac:dyDescent="0.2">
      <c r="A2" s="69" t="s">
        <v>38</v>
      </c>
      <c r="B2" s="69"/>
      <c r="C2" s="69"/>
      <c r="D2" s="69"/>
      <c r="E2" s="25"/>
      <c r="F2" s="25"/>
      <c r="G2" s="25"/>
      <c r="H2" s="25"/>
      <c r="I2" s="25"/>
    </row>
    <row r="3" spans="1:9" x14ac:dyDescent="0.2">
      <c r="A3" s="69" t="s">
        <v>1</v>
      </c>
      <c r="B3" s="69"/>
      <c r="C3" s="69"/>
      <c r="D3" s="69"/>
      <c r="E3" s="25"/>
      <c r="F3" s="25"/>
      <c r="G3" s="25"/>
      <c r="H3" s="25"/>
      <c r="I3" s="25"/>
    </row>
    <row r="4" spans="1:9" x14ac:dyDescent="0.2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6" spans="1:9" ht="27.75" customHeight="1" x14ac:dyDescent="0.2">
      <c r="A6" s="2" t="s">
        <v>4</v>
      </c>
      <c r="B6" s="2" t="s">
        <v>9</v>
      </c>
      <c r="C6" s="2" t="s">
        <v>10</v>
      </c>
      <c r="D6" s="2" t="s">
        <v>5</v>
      </c>
    </row>
    <row r="7" spans="1:9" x14ac:dyDescent="0.2">
      <c r="A7" s="26" t="s">
        <v>6</v>
      </c>
      <c r="B7" s="12">
        <v>28</v>
      </c>
      <c r="C7" s="12">
        <v>24</v>
      </c>
      <c r="D7" s="12">
        <v>52</v>
      </c>
    </row>
    <row r="8" spans="1:9" x14ac:dyDescent="0.2">
      <c r="A8" s="26" t="s">
        <v>7</v>
      </c>
      <c r="B8" s="12">
        <v>96</v>
      </c>
      <c r="C8" s="12">
        <v>83</v>
      </c>
      <c r="D8" s="12">
        <v>179</v>
      </c>
    </row>
    <row r="9" spans="1:9" x14ac:dyDescent="0.2">
      <c r="A9" s="26" t="s">
        <v>8</v>
      </c>
      <c r="B9" s="27"/>
      <c r="C9" s="27"/>
      <c r="D9" s="27"/>
    </row>
    <row r="10" spans="1:9" x14ac:dyDescent="0.2">
      <c r="A10" s="2" t="s">
        <v>5</v>
      </c>
      <c r="B10" s="2">
        <f>B7+B8+B9</f>
        <v>124</v>
      </c>
      <c r="C10" s="2">
        <f>C7+C8+C9</f>
        <v>107</v>
      </c>
      <c r="D10" s="2">
        <f>B10+C10</f>
        <v>231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ข้อมูลนักเรียน</vt:lpstr>
      <vt:lpstr>รร.วัดนิม</vt:lpstr>
      <vt:lpstr>รร.วัดจันทร์</vt:lpstr>
      <vt:lpstr>รร.วัดอ่างแก้ว</vt:lpstr>
      <vt:lpstr>รร.วัดชัย</vt:lpstr>
      <vt:lpstr>รร.วัดมะพร้าว</vt:lpstr>
      <vt:lpstr>รร.วัดทอง</vt:lpstr>
      <vt:lpstr>รร.วัดโคนอน</vt:lpstr>
      <vt:lpstr>รร.วัดกำแพง</vt:lpstr>
      <vt:lpstr>รร.วัดวิจิตร</vt:lpstr>
      <vt:lpstr>รร.วัดตะล่อม</vt:lpstr>
      <vt:lpstr>รร.วัดโตนด</vt:lpstr>
      <vt:lpstr>รร.วัดประดู่</vt:lpstr>
      <vt:lpstr>รร.บางจาก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PCDO</dc:creator>
  <cp:lastModifiedBy>bma03633</cp:lastModifiedBy>
  <cp:lastPrinted>2024-04-01T10:27:43Z</cp:lastPrinted>
  <dcterms:created xsi:type="dcterms:W3CDTF">2023-04-11T02:22:23Z</dcterms:created>
  <dcterms:modified xsi:type="dcterms:W3CDTF">2024-04-01T10:35:42Z</dcterms:modified>
</cp:coreProperties>
</file>