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ปูน\ITA 67\OIT\O15 สขร.1\ลงเว็ป\"/>
    </mc:Choice>
  </mc:AlternateContent>
  <xr:revisionPtr revIDLastSave="0" documentId="8_{0AF76BC4-529B-41EC-98AF-27DD3BA082AB}" xr6:coauthVersionLast="47" xr6:coauthVersionMax="47" xr10:uidLastSave="{00000000-0000-0000-0000-000000000000}"/>
  <bookViews>
    <workbookView xWindow="-108" yWindow="-108" windowWidth="23256" windowHeight="12576" xr2:uid="{6310A380-1A87-4E20-8FD7-4B45ED3B80F7}"/>
  </bookViews>
  <sheets>
    <sheet name="สรุปรายเดือน ธ.ค.66" sheetId="1" r:id="rId1"/>
  </sheets>
  <definedNames>
    <definedName name="_xlnm.Print_Area" localSheetId="0">'สรุปรายเดือน ธ.ค.66'!$A$1:$I$342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4" i="1" l="1"/>
  <c r="A159" i="1"/>
  <c r="A157" i="1"/>
  <c r="A312" i="1"/>
  <c r="A283" i="1"/>
  <c r="A281" i="1"/>
  <c r="A252" i="1"/>
  <c r="A250" i="1"/>
  <c r="A221" i="1"/>
  <c r="A219" i="1"/>
  <c r="A190" i="1"/>
  <c r="A188" i="1"/>
  <c r="A128" i="1"/>
  <c r="A126" i="1"/>
  <c r="A97" i="1"/>
  <c r="A95" i="1"/>
  <c r="A66" i="1"/>
  <c r="A64" i="1"/>
  <c r="A35" i="1"/>
  <c r="A33" i="1"/>
</calcChain>
</file>

<file path=xl/sharedStrings.xml><?xml version="1.0" encoding="utf-8"?>
<sst xmlns="http://schemas.openxmlformats.org/spreadsheetml/2006/main" count="547" uniqueCount="193">
  <si>
    <t>ฝ่ายปกครอง  สำนักงานเขตพระโขนง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</si>
  <si>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</si>
  <si>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</si>
  <si>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</si>
  <si>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</si>
  <si>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</si>
  <si>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</si>
  <si>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</t>
  </si>
  <si>
    <t>เลขที่และวันที่</t>
  </si>
  <si>
    <t>ลำดับ</t>
  </si>
  <si>
    <t>หรือจ้าง</t>
  </si>
  <si>
    <t>(บาท)</t>
  </si>
  <si>
    <t>และราคาที่เสนอ</t>
  </si>
  <si>
    <t>ราคาที่ตกลงซื้อหรือจ้าง</t>
  </si>
  <si>
    <t>โดยสรุป</t>
  </si>
  <si>
    <t>ของสัญญาหรือ</t>
  </si>
  <si>
    <t>ที่</t>
  </si>
  <si>
    <t xml:space="preserve"> </t>
  </si>
  <si>
    <t>ข้อตกลงในการ</t>
  </si>
  <si>
    <t>ซื้อหรือจ้าง</t>
  </si>
  <si>
    <t xml:space="preserve">จัดซื้อหนังสือพิมพ์ฯ สำหรับผู้บริหารเขต </t>
  </si>
  <si>
    <t>เฉพาะเจาะจง</t>
  </si>
  <si>
    <t>นายนพพล ดึกภุมรินทร์</t>
  </si>
  <si>
    <t>เสนอราคาต่ำสุด</t>
  </si>
  <si>
    <t>11-5-67</t>
  </si>
  <si>
    <t xml:space="preserve">จ้างเหมาทำความสะอาดเครื่องนอนเวร </t>
  </si>
  <si>
    <t>นางสาวหนูกาญจน์ มาสิงห์</t>
  </si>
  <si>
    <t>ห้างหุ้นส่วนจำกัด</t>
  </si>
  <si>
    <t>กิตติคุณ อิมปอร์ต</t>
  </si>
  <si>
    <t>เอ็กซ์ปอร์ต</t>
  </si>
  <si>
    <t>บริษัท เอ็นริช โฮลดิ้ง</t>
  </si>
  <si>
    <t>ฝ่ายโยธา  สำนักงานเขตพระโขนง</t>
  </si>
  <si>
    <t>ฝ่ายรายได้ สำนักงานเขตพระโขนง</t>
  </si>
  <si>
    <t>ไม่เกินงบประมาณ</t>
  </si>
  <si>
    <t>เลขที่สัญญา ๑/๒๕๖๗</t>
  </si>
  <si>
    <t>ฝ่ายการคลัง  สำนักงานเขตพระโขนง</t>
  </si>
  <si>
    <t>ไม่มีการจัดซื้อจัดจ้าง</t>
  </si>
  <si>
    <t>ฝ่ายพัฒนาชุมชนฯ สำนักงานเขตพระโขนง</t>
  </si>
  <si>
    <t>เป็นราคาต่ำที่สุด</t>
  </si>
  <si>
    <t>ฝ่ายทะเบียน สำนักงานเขตพระโขนง</t>
  </si>
  <si>
    <t>เกณฑ์ราคา</t>
  </si>
  <si>
    <t>ฝ่ายรักษาความสะอาดและสวนสาธารณะ  สำนักงานเขตพระโขนง</t>
  </si>
  <si>
    <t>๑/๒๕๖๗</t>
  </si>
  <si>
    <t>จำกัด</t>
  </si>
  <si>
    <t>ฝ่ายเทศกิจ  สำนักงานเขตพระโขนง</t>
  </si>
  <si>
    <t>-</t>
  </si>
  <si>
    <t>ฝ่ายสิ่งแวดล้อม ฯสำนักงานเขตพระโขนง</t>
  </si>
  <si>
    <t>ฝ่ายการศึกษา  สำนักงานเขตพระโขนง</t>
  </si>
  <si>
    <t>กรุ๊ป จำกัด</t>
  </si>
  <si>
    <t>สรุปผลการจัดซื้อจัดจ้างหรือการจัดหาพัสดุ ในรอบเดือน  ธันวาคม  พ.ศ. 2566</t>
  </si>
  <si>
    <t>จ้างเหมาตัดเย็บเครื่องแบบ</t>
  </si>
  <si>
    <t>ลูกจ้าง</t>
  </si>
  <si>
    <t>๑.เบนซ์</t>
  </si>
  <si>
    <t>เสนอราคา ๒,๒๐๐ บาท</t>
  </si>
  <si>
    <t>๒.ร้าน เค.ที.เอส.บิซิเนส</t>
  </si>
  <si>
    <t>เสนอราคา ๒,๔๐๐ บาท</t>
  </si>
  <si>
    <t>๓.บริษัท ศิริลักษณ์ แลนด์สเคป จำกัด</t>
  </si>
  <si>
    <t>เสนอราคา ๒,๕๐๐ บาท</t>
  </si>
  <si>
    <t>เบนซ์</t>
  </si>
  <si>
    <t>๗ ธันวาคม ๒๕๖๖</t>
  </si>
  <si>
    <t>๒๑-๑-๖๗</t>
  </si>
  <si>
    <t>ชื้อวัสดุอุปกรณ์คอมพิวเตอร์</t>
  </si>
  <si>
    <t>จำนวน ๒ รายการ</t>
  </si>
  <si>
    <t>๑๓,๐๐๐.๐0 บาท</t>
  </si>
  <si>
    <t>เลขที่สัญญา ๔/๒๕๖๗</t>
  </si>
  <si>
    <t>ลว. ๑ ธันวาคม ๒๕๖๖</t>
  </si>
  <si>
    <t>จ้างซ่อมเครื่องพิมพ์เลเซอร์</t>
  </si>
  <si>
    <t>๖,๘๔๘.๐๐ บาท</t>
  </si>
  <si>
    <t>บริษัท ไอทีดี คอมพลีส</t>
  </si>
  <si>
    <t>ลว. ๑๙ ธันวาคม ๒๕๖๖</t>
  </si>
  <si>
    <t>จ้างตัดเย็นเครื่องแบบ</t>
  </si>
  <si>
    <t>๖,๖๐๐.๐๐ บาท</t>
  </si>
  <si>
    <t>ร้าน พีวินเนอร์ ซัพพลาย</t>
  </si>
  <si>
    <t>เลขที่สัญญา ๒/๒๕๖๗</t>
  </si>
  <si>
    <t>ลว. ๒๒ ธันวาคม ๒๕๖๖</t>
  </si>
  <si>
    <t>ซื้อวัสดุสำนักงาน</t>
  </si>
  <si>
    <t>จำนวน ๒๒ รายการ</t>
  </si>
  <si>
    <t>61.,774</t>
  </si>
  <si>
    <t>ฉพาะเจาะจง</t>
  </si>
  <si>
    <t>หจก.โชควิกานดา</t>
  </si>
  <si>
    <t>๖๑.๗๗๔.-บาท</t>
  </si>
  <si>
    <t>๓๐ พ.ย. ๒๕๖๖</t>
  </si>
  <si>
    <t>ชื้อวัสดุคอมพิวเตอร์</t>
  </si>
  <si>
    <t>จำนวน ๘ รายการ</t>
  </si>
  <si>
    <t>บจก. พู่ฟ้า โซลูชั่น</t>
  </si>
  <si>
    <t>๑๐๐,๑๖๐.-บาท</t>
  </si>
  <si>
    <t>๖ ธ.ค. ๒๕๖๖</t>
  </si>
  <si>
    <t>๒/๒๕๖๗</t>
  </si>
  <si>
    <t>จ้างเหมาตัดเย็บชุด</t>
  </si>
  <si>
    <t>เครื่องแบบลูกจ้าง</t>
  </si>
  <si>
    <t>จำนวน ๒ ชุด</t>
  </si>
  <si>
    <t>ร้านเบนซ์</t>
  </si>
  <si>
    <t>๒,๒๐๐ บาท</t>
  </si>
  <si>
    <t>ซื้อเครื่องสแกนเนอร์สำหรับ</t>
  </si>
  <si>
    <t>งานเก็บเอกสารระดับ</t>
  </si>
  <si>
    <t>ศูนย์บริการ แบบที่ ๒</t>
  </si>
  <si>
    <t>๑ เครื่อง</t>
  </si>
  <si>
    <t>บจกไอที เดลิเวอร์รี่</t>
  </si>
  <si>
    <t>๒๗,๐๐๐ บาท</t>
  </si>
  <si>
    <t>๓/๒๕๖๗</t>
  </si>
  <si>
    <t>๑๙ ธ.ค. ๒๕๖๖</t>
  </si>
  <si>
    <t>ซื้อเครื่องพิมพ์</t>
  </si>
  <si>
    <t>Multifunction แบบ</t>
  </si>
  <si>
    <t>ฉีดหมึกพร้อมติดตั้งถัง</t>
  </si>
  <si>
    <t>หมึกพิมพ์</t>
  </si>
  <si>
    <t>(Ink Tank Printer) ๑</t>
  </si>
  <si>
    <t>เครื่อง และเครื่องพิมพ์</t>
  </si>
  <si>
    <t>หมึกพิมพ์ (Ink Tank -</t>
  </si>
  <si>
    <t>Printer) สำหรับ</t>
  </si>
  <si>
    <t>กระดาษขนาด A๓ ๑</t>
  </si>
  <si>
    <t>เครื่อง</t>
  </si>
  <si>
    <t>34,500.-บาท</t>
  </si>
  <si>
    <t>๑.บริษัท เอส.วาย บริษัท เอส.วาย</t>
  </si>
  <si>
    <t>คอมพิวเตอร์ ๗/๒๕๖๗ คอมพิวเตอร์</t>
  </si>
  <si>
    <t>จำกัด จำกัด</t>
  </si>
  <si>
    <t>๒.ห้างหุ้นส่วน เสนอราคา</t>
  </si>
  <si>
    <t>จำกัด พี แอนด์ 34,500.-บาท</t>
  </si>
  <si>
    <t>เอ ซัพพลาย</t>
  </si>
  <si>
    <t>อินเตอร์เนชั่น</t>
  </si>
  <si>
    <t>แนล (สนญ.)</t>
  </si>
  <si>
    <t>๓. บริษัท ฮาร์ท</t>
  </si>
  <si>
    <t>วิลล์ จำกัด</t>
  </si>
  <si>
    <t>ใบสั่งซื้อ เลขที่</t>
  </si>
  <si>
    <t>ลว. ๑๕ ธ.ค. ๖๖</t>
  </si>
  <si>
    <t>จัดซื้อวัดอุปกรณ์ในการขนถ่ายสิ่ง</t>
  </si>
  <si>
    <t>ปฏิกูล จำนวน ๗ รายการ</t>
  </si>
  <si>
    <t>๘๓,๐๕๐.-</t>
  </si>
  <si>
    <t>หจก.ป.โชติพงศ์กุล</t>
  </si>
  <si>
    <t>ลว. ๑ ธ.ค.๖๖</t>
  </si>
  <si>
    <t>จัดซื้อวัสดุในการรักษาความสะอาด</t>
  </si>
  <si>
    <t>๒๐๐,๐๐0.-</t>
  </si>
  <si>
    <t>ร้าน โอ มีทรัพย์</t>
  </si>
  <si>
    <t>ลว, ๖ ธ.ค.๖๖</t>
  </si>
  <si>
    <t>๔/๒๕๖๗</t>
  </si>
  <si>
    <t>จัดซื้อเครื่องคอมพิวเตอร์ สำหรับงาน</t>
  </si>
  <si>
    <t>สำนักงาน พร้อมโปรแกรมปฏิบัติการๆ</t>
  </si>
  <si>
    <t>๑๔๒,๕๕๐.-</t>
  </si>
  <si>
    <t>บริษัท แค๊พ ไอที จำกัด</t>
  </si>
  <si>
    <t>ลว. ๑๒ ธ.ค.๖๖</t>
  </si>
  <si>
    <t>๕/๒๕๖๗</t>
  </si>
  <si>
    <t>จัดซื้อเครื่องตัดหญ้าแบบข้ออ่อน</t>
  </si>
  <si>
    <t>จำนวน 1 เครื่อง</t>
  </si>
  <si>
    <t>บริษัท ทเวนตี้โพร์</t>
  </si>
  <si>
    <t>มิลเลี่ยน จำกัด</t>
  </si>
  <si>
    <t>18 ธันวาคม 2566</t>
  </si>
  <si>
    <t>วัสดุในการจัดพิมพ์ฯและวัสดุสำนักงาน</t>
  </si>
  <si>
    <t>สำหรับโครงการบริหารจัดการระบบ</t>
  </si>
  <si>
    <t>การพัฒนาคนแบบชี้เป้าฯ</t>
  </si>
  <si>
    <t>ร้านพลอยภัณฑ์</t>
  </si>
  <si>
    <t>11-7-67</t>
  </si>
  <si>
    <t>14 ธันวาคม 2566</t>
  </si>
  <si>
    <t>จัดซื้อรถเข็น 3 ล้อขนาดไม่น้อยกว่า</t>
  </si>
  <si>
    <t>72*125 ซม จำนวน 56 คัน</t>
  </si>
  <si>
    <t>231.000.00</t>
  </si>
  <si>
    <t>พี วินเนอร์ ซัพพล</t>
  </si>
  <si>
    <t>11-8-67</t>
  </si>
  <si>
    <t>25 ธันวาคม 2566</t>
  </si>
  <si>
    <t>จัดซ้อเครื่องขยายเสียงเคลื่อนที่</t>
  </si>
  <si>
    <t>แบบลากจูง 4 ซุด</t>
  </si>
  <si>
    <t>ร้านชัยมงคล</t>
  </si>
  <si>
    <t>อินเตอร์เทรด</t>
  </si>
  <si>
    <t>11-9-67</t>
  </si>
  <si>
    <t>โต๊ะสแตนเลสอเนกประสงค์</t>
  </si>
  <si>
    <t>ขนาดไม่น้อยกว่า 60*150*75 ซม.</t>
  </si>
  <si>
    <t>100 ตัว</t>
  </si>
  <si>
    <t>477.500.00</t>
  </si>
  <si>
    <t>ร้านภัณฑ์อย่าง</t>
  </si>
  <si>
    <t>11-10-67</t>
  </si>
  <si>
    <t>จัดซื้อบอร์ดตู้กระจกบ้านเลื่อน</t>
  </si>
  <si>
    <t>ขนาด 80*120 ซม. 42 บอร์ด</t>
  </si>
  <si>
    <t>ไอเดีย คอมเมอร์ท</t>
  </si>
  <si>
    <t>11-11-67</t>
  </si>
  <si>
    <t>จัดซื้ออุปกรณ์กีฬา จำนวน 5 รายการ</t>
  </si>
  <si>
    <t>ร้านณัฐชาภัณฑ์</t>
  </si>
  <si>
    <t>11-13-67</t>
  </si>
  <si>
    <t>26 ธันวาคม 2566</t>
  </si>
  <si>
    <t>จัดซื้อพัดลมอุตสาหกรรม ขนาด 18 นิ้ว</t>
  </si>
  <si>
    <t>มิลเลี่ยน</t>
  </si>
  <si>
    <t>11-14-67</t>
  </si>
  <si>
    <t>28 ธันวาคม 2566</t>
  </si>
  <si>
    <t>30 พ.ย. 2566</t>
  </si>
  <si>
    <t>ประจำเดือน ธันวาคม 2566</t>
  </si>
  <si>
    <t>21-6-67</t>
  </si>
  <si>
    <t>ร้านเทรดดิ้งเซ็นเตอร์</t>
  </si>
  <si>
    <t>14 ธ.ค. 2566</t>
  </si>
  <si>
    <t>จัดซื้อพัดลมทาวเวอร์ จำนวน 10 ตัว</t>
  </si>
  <si>
    <t>ความเร็วสูง จำนวน 6 ตัว</t>
  </si>
  <si>
    <t xml:space="preserve"> และพัดลมไอน้ำ ระบบจานหมุน</t>
  </si>
  <si>
    <t>15 ธ.ค. 2566</t>
  </si>
  <si>
    <t>จัดซื้อวัสดุค่าใช้จ่ายโครงการอาสาสมัคร</t>
  </si>
  <si>
    <t>กรุงเทพมหานครด้านการป้องกันและแก้ไข</t>
  </si>
  <si>
    <t xml:space="preserve">ปัญหายาและสารเสพติด (กิจกรรมที่ 1) </t>
  </si>
  <si>
    <t>วันที่  31  เดือน  ธันวาคม 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</si>
</sst>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41E]0"/>
    <numFmt numFmtId="188" formatCode="[$-D00041E]#,##0"/>
    <numFmt numFmtId="189" formatCode="[$-D000000]mmm\-yyyy"/>
  </numFmts>
  <fonts count="10" x14ac:knownFonts="1">
    <font>
      <sz val="10"/>
      <name val="Arial"/>
      <charset val="22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3"/>
      <name val="TH SarabunIT๙"/>
      <family val="2"/>
    </font>
    <font>
      <sz val="10"/>
      <name val="Arial"/>
      <family val="2"/>
    </font>
    <font>
      <sz val="12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  <charset val="22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" fontId="4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" fontId="4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 applyAlignment="1">
      <alignment horizontal="left"/>
    </xf>
    <xf numFmtId="49" fontId="4" fillId="0" borderId="2" xfId="0" quotePrefix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" fontId="4" fillId="0" borderId="6" xfId="0" applyNumberFormat="1" applyFont="1" applyBorder="1"/>
    <xf numFmtId="0" fontId="4" fillId="0" borderId="6" xfId="0" applyFont="1" applyBorder="1"/>
    <xf numFmtId="49" fontId="4" fillId="0" borderId="5" xfId="0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/>
    <xf numFmtId="18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4" fontId="4" fillId="0" borderId="8" xfId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0" fillId="0" borderId="4" xfId="0" applyBorder="1"/>
    <xf numFmtId="4" fontId="4" fillId="0" borderId="4" xfId="1" applyNumberFormat="1" applyFont="1" applyBorder="1"/>
    <xf numFmtId="0" fontId="6" fillId="0" borderId="2" xfId="0" applyFont="1" applyBorder="1"/>
    <xf numFmtId="0" fontId="4" fillId="0" borderId="3" xfId="0" applyFont="1" applyBorder="1"/>
    <xf numFmtId="0" fontId="4" fillId="0" borderId="9" xfId="0" applyFont="1" applyBorder="1"/>
    <xf numFmtId="4" fontId="4" fillId="0" borderId="9" xfId="0" applyNumberFormat="1" applyFont="1" applyBorder="1"/>
    <xf numFmtId="49" fontId="4" fillId="0" borderId="3" xfId="0" applyNumberFormat="1" applyFont="1" applyBorder="1"/>
    <xf numFmtId="4" fontId="4" fillId="0" borderId="0" xfId="0" applyNumberFormat="1" applyFont="1"/>
    <xf numFmtId="49" fontId="4" fillId="0" borderId="0" xfId="0" applyNumberFormat="1" applyFont="1"/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7" fillId="0" borderId="2" xfId="0" applyFont="1" applyBorder="1"/>
    <xf numFmtId="0" fontId="7" fillId="0" borderId="0" xfId="0" applyFont="1" applyAlignment="1">
      <alignment horizontal="left"/>
    </xf>
    <xf numFmtId="4" fontId="7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4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7" fillId="0" borderId="2" xfId="0" applyNumberFormat="1" applyFont="1" applyBorder="1" applyAlignment="1">
      <alignment horizontal="center"/>
    </xf>
    <xf numFmtId="4" fontId="7" fillId="0" borderId="2" xfId="1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3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6" fillId="0" borderId="2" xfId="0" quotePrefix="1" applyNumberFormat="1" applyFont="1" applyBorder="1" applyAlignment="1">
      <alignment horizontal="center"/>
    </xf>
    <xf numFmtId="4" fontId="7" fillId="0" borderId="2" xfId="0" applyNumberFormat="1" applyFont="1" applyBorder="1"/>
    <xf numFmtId="49" fontId="4" fillId="0" borderId="4" xfId="0" applyNumberFormat="1" applyFont="1" applyBorder="1"/>
    <xf numFmtId="188" fontId="7" fillId="0" borderId="2" xfId="0" applyNumberFormat="1" applyFont="1" applyBorder="1" applyAlignment="1">
      <alignment horizontal="center"/>
    </xf>
    <xf numFmtId="188" fontId="4" fillId="0" borderId="4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0" xfId="0" applyNumberFormat="1" applyFont="1"/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2F80-82D1-4366-BB23-C9F7C0BFEF6F}">
  <dimension ref="A1:M342"/>
  <sheetViews>
    <sheetView tabSelected="1" view="pageBreakPreview" topLeftCell="A108" zoomScaleNormal="100" zoomScaleSheetLayoutView="100" workbookViewId="0">
      <selection activeCell="G12" sqref="G12"/>
    </sheetView>
  </sheetViews>
  <sheetFormatPr defaultColWidth="9" defaultRowHeight="21" x14ac:dyDescent="0.4"/>
  <cols>
    <col min="1" max="1" width="4.33203125" style="1" customWidth="1"/>
    <col min="2" max="2" width="27.109375" style="1" customWidth="1"/>
    <col min="3" max="4" width="15.6640625" style="95" customWidth="1"/>
    <col min="5" max="5" width="13.6640625" style="1" customWidth="1"/>
    <col min="6" max="6" width="31.33203125" style="1" customWidth="1"/>
    <col min="7" max="7" width="32.109375" style="1" customWidth="1"/>
    <col min="8" max="8" width="35.6640625" style="1" customWidth="1"/>
    <col min="9" max="9" width="15.109375" style="96" customWidth="1"/>
    <col min="10" max="256" width="9" style="1"/>
    <col min="257" max="257" width="4.33203125" style="1" customWidth="1"/>
    <col min="258" max="258" width="27.109375" style="1" customWidth="1"/>
    <col min="259" max="260" width="15.6640625" style="1" customWidth="1"/>
    <col min="261" max="261" width="13.6640625" style="1" customWidth="1"/>
    <col min="262" max="262" width="31.33203125" style="1" customWidth="1"/>
    <col min="263" max="263" width="32.109375" style="1" customWidth="1"/>
    <col min="264" max="264" width="35.6640625" style="1" customWidth="1"/>
    <col min="265" max="265" width="15.109375" style="1" customWidth="1"/>
    <col min="266" max="512" width="9" style="1"/>
    <col min="513" max="513" width="4.33203125" style="1" customWidth="1"/>
    <col min="514" max="514" width="27.109375" style="1" customWidth="1"/>
    <col min="515" max="516" width="15.6640625" style="1" customWidth="1"/>
    <col min="517" max="517" width="13.6640625" style="1" customWidth="1"/>
    <col min="518" max="518" width="31.33203125" style="1" customWidth="1"/>
    <col min="519" max="519" width="32.109375" style="1" customWidth="1"/>
    <col min="520" max="520" width="35.6640625" style="1" customWidth="1"/>
    <col min="521" max="521" width="15.109375" style="1" customWidth="1"/>
    <col min="522" max="768" width="9" style="1"/>
    <col min="769" max="769" width="4.33203125" style="1" customWidth="1"/>
    <col min="770" max="770" width="27.109375" style="1" customWidth="1"/>
    <col min="771" max="772" width="15.6640625" style="1" customWidth="1"/>
    <col min="773" max="773" width="13.6640625" style="1" customWidth="1"/>
    <col min="774" max="774" width="31.33203125" style="1" customWidth="1"/>
    <col min="775" max="775" width="32.109375" style="1" customWidth="1"/>
    <col min="776" max="776" width="35.6640625" style="1" customWidth="1"/>
    <col min="777" max="777" width="15.109375" style="1" customWidth="1"/>
    <col min="778" max="1024" width="9" style="1"/>
    <col min="1025" max="1025" width="4.33203125" style="1" customWidth="1"/>
    <col min="1026" max="1026" width="27.109375" style="1" customWidth="1"/>
    <col min="1027" max="1028" width="15.6640625" style="1" customWidth="1"/>
    <col min="1029" max="1029" width="13.6640625" style="1" customWidth="1"/>
    <col min="1030" max="1030" width="31.33203125" style="1" customWidth="1"/>
    <col min="1031" max="1031" width="32.109375" style="1" customWidth="1"/>
    <col min="1032" max="1032" width="35.6640625" style="1" customWidth="1"/>
    <col min="1033" max="1033" width="15.109375" style="1" customWidth="1"/>
    <col min="1034" max="1280" width="9" style="1"/>
    <col min="1281" max="1281" width="4.33203125" style="1" customWidth="1"/>
    <col min="1282" max="1282" width="27.109375" style="1" customWidth="1"/>
    <col min="1283" max="1284" width="15.6640625" style="1" customWidth="1"/>
    <col min="1285" max="1285" width="13.6640625" style="1" customWidth="1"/>
    <col min="1286" max="1286" width="31.33203125" style="1" customWidth="1"/>
    <col min="1287" max="1287" width="32.109375" style="1" customWidth="1"/>
    <col min="1288" max="1288" width="35.6640625" style="1" customWidth="1"/>
    <col min="1289" max="1289" width="15.109375" style="1" customWidth="1"/>
    <col min="1290" max="1536" width="9" style="1"/>
    <col min="1537" max="1537" width="4.33203125" style="1" customWidth="1"/>
    <col min="1538" max="1538" width="27.109375" style="1" customWidth="1"/>
    <col min="1539" max="1540" width="15.6640625" style="1" customWidth="1"/>
    <col min="1541" max="1541" width="13.6640625" style="1" customWidth="1"/>
    <col min="1542" max="1542" width="31.33203125" style="1" customWidth="1"/>
    <col min="1543" max="1543" width="32.109375" style="1" customWidth="1"/>
    <col min="1544" max="1544" width="35.6640625" style="1" customWidth="1"/>
    <col min="1545" max="1545" width="15.109375" style="1" customWidth="1"/>
    <col min="1546" max="1792" width="9" style="1"/>
    <col min="1793" max="1793" width="4.33203125" style="1" customWidth="1"/>
    <col min="1794" max="1794" width="27.109375" style="1" customWidth="1"/>
    <col min="1795" max="1796" width="15.6640625" style="1" customWidth="1"/>
    <col min="1797" max="1797" width="13.6640625" style="1" customWidth="1"/>
    <col min="1798" max="1798" width="31.33203125" style="1" customWidth="1"/>
    <col min="1799" max="1799" width="32.109375" style="1" customWidth="1"/>
    <col min="1800" max="1800" width="35.6640625" style="1" customWidth="1"/>
    <col min="1801" max="1801" width="15.109375" style="1" customWidth="1"/>
    <col min="1802" max="2048" width="9" style="1"/>
    <col min="2049" max="2049" width="4.33203125" style="1" customWidth="1"/>
    <col min="2050" max="2050" width="27.109375" style="1" customWidth="1"/>
    <col min="2051" max="2052" width="15.6640625" style="1" customWidth="1"/>
    <col min="2053" max="2053" width="13.6640625" style="1" customWidth="1"/>
    <col min="2054" max="2054" width="31.33203125" style="1" customWidth="1"/>
    <col min="2055" max="2055" width="32.109375" style="1" customWidth="1"/>
    <col min="2056" max="2056" width="35.6640625" style="1" customWidth="1"/>
    <col min="2057" max="2057" width="15.109375" style="1" customWidth="1"/>
    <col min="2058" max="2304" width="9" style="1"/>
    <col min="2305" max="2305" width="4.33203125" style="1" customWidth="1"/>
    <col min="2306" max="2306" width="27.109375" style="1" customWidth="1"/>
    <col min="2307" max="2308" width="15.6640625" style="1" customWidth="1"/>
    <col min="2309" max="2309" width="13.6640625" style="1" customWidth="1"/>
    <col min="2310" max="2310" width="31.33203125" style="1" customWidth="1"/>
    <col min="2311" max="2311" width="32.109375" style="1" customWidth="1"/>
    <col min="2312" max="2312" width="35.6640625" style="1" customWidth="1"/>
    <col min="2313" max="2313" width="15.109375" style="1" customWidth="1"/>
    <col min="2314" max="2560" width="9" style="1"/>
    <col min="2561" max="2561" width="4.33203125" style="1" customWidth="1"/>
    <col min="2562" max="2562" width="27.109375" style="1" customWidth="1"/>
    <col min="2563" max="2564" width="15.6640625" style="1" customWidth="1"/>
    <col min="2565" max="2565" width="13.6640625" style="1" customWidth="1"/>
    <col min="2566" max="2566" width="31.33203125" style="1" customWidth="1"/>
    <col min="2567" max="2567" width="32.109375" style="1" customWidth="1"/>
    <col min="2568" max="2568" width="35.6640625" style="1" customWidth="1"/>
    <col min="2569" max="2569" width="15.109375" style="1" customWidth="1"/>
    <col min="2570" max="2816" width="9" style="1"/>
    <col min="2817" max="2817" width="4.33203125" style="1" customWidth="1"/>
    <col min="2818" max="2818" width="27.109375" style="1" customWidth="1"/>
    <col min="2819" max="2820" width="15.6640625" style="1" customWidth="1"/>
    <col min="2821" max="2821" width="13.6640625" style="1" customWidth="1"/>
    <col min="2822" max="2822" width="31.33203125" style="1" customWidth="1"/>
    <col min="2823" max="2823" width="32.109375" style="1" customWidth="1"/>
    <col min="2824" max="2824" width="35.6640625" style="1" customWidth="1"/>
    <col min="2825" max="2825" width="15.109375" style="1" customWidth="1"/>
    <col min="2826" max="3072" width="9" style="1"/>
    <col min="3073" max="3073" width="4.33203125" style="1" customWidth="1"/>
    <col min="3074" max="3074" width="27.109375" style="1" customWidth="1"/>
    <col min="3075" max="3076" width="15.6640625" style="1" customWidth="1"/>
    <col min="3077" max="3077" width="13.6640625" style="1" customWidth="1"/>
    <col min="3078" max="3078" width="31.33203125" style="1" customWidth="1"/>
    <col min="3079" max="3079" width="32.109375" style="1" customWidth="1"/>
    <col min="3080" max="3080" width="35.6640625" style="1" customWidth="1"/>
    <col min="3081" max="3081" width="15.109375" style="1" customWidth="1"/>
    <col min="3082" max="3328" width="9" style="1"/>
    <col min="3329" max="3329" width="4.33203125" style="1" customWidth="1"/>
    <col min="3330" max="3330" width="27.109375" style="1" customWidth="1"/>
    <col min="3331" max="3332" width="15.6640625" style="1" customWidth="1"/>
    <col min="3333" max="3333" width="13.6640625" style="1" customWidth="1"/>
    <col min="3334" max="3334" width="31.33203125" style="1" customWidth="1"/>
    <col min="3335" max="3335" width="32.109375" style="1" customWidth="1"/>
    <col min="3336" max="3336" width="35.6640625" style="1" customWidth="1"/>
    <col min="3337" max="3337" width="15.109375" style="1" customWidth="1"/>
    <col min="3338" max="3584" width="9" style="1"/>
    <col min="3585" max="3585" width="4.33203125" style="1" customWidth="1"/>
    <col min="3586" max="3586" width="27.109375" style="1" customWidth="1"/>
    <col min="3587" max="3588" width="15.6640625" style="1" customWidth="1"/>
    <col min="3589" max="3589" width="13.6640625" style="1" customWidth="1"/>
    <col min="3590" max="3590" width="31.33203125" style="1" customWidth="1"/>
    <col min="3591" max="3591" width="32.109375" style="1" customWidth="1"/>
    <col min="3592" max="3592" width="35.6640625" style="1" customWidth="1"/>
    <col min="3593" max="3593" width="15.109375" style="1" customWidth="1"/>
    <col min="3594" max="3840" width="9" style="1"/>
    <col min="3841" max="3841" width="4.33203125" style="1" customWidth="1"/>
    <col min="3842" max="3842" width="27.109375" style="1" customWidth="1"/>
    <col min="3843" max="3844" width="15.6640625" style="1" customWidth="1"/>
    <col min="3845" max="3845" width="13.6640625" style="1" customWidth="1"/>
    <col min="3846" max="3846" width="31.33203125" style="1" customWidth="1"/>
    <col min="3847" max="3847" width="32.109375" style="1" customWidth="1"/>
    <col min="3848" max="3848" width="35.6640625" style="1" customWidth="1"/>
    <col min="3849" max="3849" width="15.109375" style="1" customWidth="1"/>
    <col min="3850" max="4096" width="9" style="1"/>
    <col min="4097" max="4097" width="4.33203125" style="1" customWidth="1"/>
    <col min="4098" max="4098" width="27.109375" style="1" customWidth="1"/>
    <col min="4099" max="4100" width="15.6640625" style="1" customWidth="1"/>
    <col min="4101" max="4101" width="13.6640625" style="1" customWidth="1"/>
    <col min="4102" max="4102" width="31.33203125" style="1" customWidth="1"/>
    <col min="4103" max="4103" width="32.109375" style="1" customWidth="1"/>
    <col min="4104" max="4104" width="35.6640625" style="1" customWidth="1"/>
    <col min="4105" max="4105" width="15.109375" style="1" customWidth="1"/>
    <col min="4106" max="4352" width="9" style="1"/>
    <col min="4353" max="4353" width="4.33203125" style="1" customWidth="1"/>
    <col min="4354" max="4354" width="27.109375" style="1" customWidth="1"/>
    <col min="4355" max="4356" width="15.6640625" style="1" customWidth="1"/>
    <col min="4357" max="4357" width="13.6640625" style="1" customWidth="1"/>
    <col min="4358" max="4358" width="31.33203125" style="1" customWidth="1"/>
    <col min="4359" max="4359" width="32.109375" style="1" customWidth="1"/>
    <col min="4360" max="4360" width="35.6640625" style="1" customWidth="1"/>
    <col min="4361" max="4361" width="15.109375" style="1" customWidth="1"/>
    <col min="4362" max="4608" width="9" style="1"/>
    <col min="4609" max="4609" width="4.33203125" style="1" customWidth="1"/>
    <col min="4610" max="4610" width="27.109375" style="1" customWidth="1"/>
    <col min="4611" max="4612" width="15.6640625" style="1" customWidth="1"/>
    <col min="4613" max="4613" width="13.6640625" style="1" customWidth="1"/>
    <col min="4614" max="4614" width="31.33203125" style="1" customWidth="1"/>
    <col min="4615" max="4615" width="32.109375" style="1" customWidth="1"/>
    <col min="4616" max="4616" width="35.6640625" style="1" customWidth="1"/>
    <col min="4617" max="4617" width="15.109375" style="1" customWidth="1"/>
    <col min="4618" max="4864" width="9" style="1"/>
    <col min="4865" max="4865" width="4.33203125" style="1" customWidth="1"/>
    <col min="4866" max="4866" width="27.109375" style="1" customWidth="1"/>
    <col min="4867" max="4868" width="15.6640625" style="1" customWidth="1"/>
    <col min="4869" max="4869" width="13.6640625" style="1" customWidth="1"/>
    <col min="4870" max="4870" width="31.33203125" style="1" customWidth="1"/>
    <col min="4871" max="4871" width="32.109375" style="1" customWidth="1"/>
    <col min="4872" max="4872" width="35.6640625" style="1" customWidth="1"/>
    <col min="4873" max="4873" width="15.109375" style="1" customWidth="1"/>
    <col min="4874" max="5120" width="9" style="1"/>
    <col min="5121" max="5121" width="4.33203125" style="1" customWidth="1"/>
    <col min="5122" max="5122" width="27.109375" style="1" customWidth="1"/>
    <col min="5123" max="5124" width="15.6640625" style="1" customWidth="1"/>
    <col min="5125" max="5125" width="13.6640625" style="1" customWidth="1"/>
    <col min="5126" max="5126" width="31.33203125" style="1" customWidth="1"/>
    <col min="5127" max="5127" width="32.109375" style="1" customWidth="1"/>
    <col min="5128" max="5128" width="35.6640625" style="1" customWidth="1"/>
    <col min="5129" max="5129" width="15.109375" style="1" customWidth="1"/>
    <col min="5130" max="5376" width="9" style="1"/>
    <col min="5377" max="5377" width="4.33203125" style="1" customWidth="1"/>
    <col min="5378" max="5378" width="27.109375" style="1" customWidth="1"/>
    <col min="5379" max="5380" width="15.6640625" style="1" customWidth="1"/>
    <col min="5381" max="5381" width="13.6640625" style="1" customWidth="1"/>
    <col min="5382" max="5382" width="31.33203125" style="1" customWidth="1"/>
    <col min="5383" max="5383" width="32.109375" style="1" customWidth="1"/>
    <col min="5384" max="5384" width="35.6640625" style="1" customWidth="1"/>
    <col min="5385" max="5385" width="15.109375" style="1" customWidth="1"/>
    <col min="5386" max="5632" width="9" style="1"/>
    <col min="5633" max="5633" width="4.33203125" style="1" customWidth="1"/>
    <col min="5634" max="5634" width="27.109375" style="1" customWidth="1"/>
    <col min="5635" max="5636" width="15.6640625" style="1" customWidth="1"/>
    <col min="5637" max="5637" width="13.6640625" style="1" customWidth="1"/>
    <col min="5638" max="5638" width="31.33203125" style="1" customWidth="1"/>
    <col min="5639" max="5639" width="32.109375" style="1" customWidth="1"/>
    <col min="5640" max="5640" width="35.6640625" style="1" customWidth="1"/>
    <col min="5641" max="5641" width="15.109375" style="1" customWidth="1"/>
    <col min="5642" max="5888" width="9" style="1"/>
    <col min="5889" max="5889" width="4.33203125" style="1" customWidth="1"/>
    <col min="5890" max="5890" width="27.109375" style="1" customWidth="1"/>
    <col min="5891" max="5892" width="15.6640625" style="1" customWidth="1"/>
    <col min="5893" max="5893" width="13.6640625" style="1" customWidth="1"/>
    <col min="5894" max="5894" width="31.33203125" style="1" customWidth="1"/>
    <col min="5895" max="5895" width="32.109375" style="1" customWidth="1"/>
    <col min="5896" max="5896" width="35.6640625" style="1" customWidth="1"/>
    <col min="5897" max="5897" width="15.109375" style="1" customWidth="1"/>
    <col min="5898" max="6144" width="9" style="1"/>
    <col min="6145" max="6145" width="4.33203125" style="1" customWidth="1"/>
    <col min="6146" max="6146" width="27.109375" style="1" customWidth="1"/>
    <col min="6147" max="6148" width="15.6640625" style="1" customWidth="1"/>
    <col min="6149" max="6149" width="13.6640625" style="1" customWidth="1"/>
    <col min="6150" max="6150" width="31.33203125" style="1" customWidth="1"/>
    <col min="6151" max="6151" width="32.109375" style="1" customWidth="1"/>
    <col min="6152" max="6152" width="35.6640625" style="1" customWidth="1"/>
    <col min="6153" max="6153" width="15.109375" style="1" customWidth="1"/>
    <col min="6154" max="6400" width="9" style="1"/>
    <col min="6401" max="6401" width="4.33203125" style="1" customWidth="1"/>
    <col min="6402" max="6402" width="27.109375" style="1" customWidth="1"/>
    <col min="6403" max="6404" width="15.6640625" style="1" customWidth="1"/>
    <col min="6405" max="6405" width="13.6640625" style="1" customWidth="1"/>
    <col min="6406" max="6406" width="31.33203125" style="1" customWidth="1"/>
    <col min="6407" max="6407" width="32.109375" style="1" customWidth="1"/>
    <col min="6408" max="6408" width="35.6640625" style="1" customWidth="1"/>
    <col min="6409" max="6409" width="15.109375" style="1" customWidth="1"/>
    <col min="6410" max="6656" width="9" style="1"/>
    <col min="6657" max="6657" width="4.33203125" style="1" customWidth="1"/>
    <col min="6658" max="6658" width="27.109375" style="1" customWidth="1"/>
    <col min="6659" max="6660" width="15.6640625" style="1" customWidth="1"/>
    <col min="6661" max="6661" width="13.6640625" style="1" customWidth="1"/>
    <col min="6662" max="6662" width="31.33203125" style="1" customWidth="1"/>
    <col min="6663" max="6663" width="32.109375" style="1" customWidth="1"/>
    <col min="6664" max="6664" width="35.6640625" style="1" customWidth="1"/>
    <col min="6665" max="6665" width="15.109375" style="1" customWidth="1"/>
    <col min="6666" max="6912" width="9" style="1"/>
    <col min="6913" max="6913" width="4.33203125" style="1" customWidth="1"/>
    <col min="6914" max="6914" width="27.109375" style="1" customWidth="1"/>
    <col min="6915" max="6916" width="15.6640625" style="1" customWidth="1"/>
    <col min="6917" max="6917" width="13.6640625" style="1" customWidth="1"/>
    <col min="6918" max="6918" width="31.33203125" style="1" customWidth="1"/>
    <col min="6919" max="6919" width="32.109375" style="1" customWidth="1"/>
    <col min="6920" max="6920" width="35.6640625" style="1" customWidth="1"/>
    <col min="6921" max="6921" width="15.109375" style="1" customWidth="1"/>
    <col min="6922" max="7168" width="9" style="1"/>
    <col min="7169" max="7169" width="4.33203125" style="1" customWidth="1"/>
    <col min="7170" max="7170" width="27.109375" style="1" customWidth="1"/>
    <col min="7171" max="7172" width="15.6640625" style="1" customWidth="1"/>
    <col min="7173" max="7173" width="13.6640625" style="1" customWidth="1"/>
    <col min="7174" max="7174" width="31.33203125" style="1" customWidth="1"/>
    <col min="7175" max="7175" width="32.109375" style="1" customWidth="1"/>
    <col min="7176" max="7176" width="35.6640625" style="1" customWidth="1"/>
    <col min="7177" max="7177" width="15.109375" style="1" customWidth="1"/>
    <col min="7178" max="7424" width="9" style="1"/>
    <col min="7425" max="7425" width="4.33203125" style="1" customWidth="1"/>
    <col min="7426" max="7426" width="27.109375" style="1" customWidth="1"/>
    <col min="7427" max="7428" width="15.6640625" style="1" customWidth="1"/>
    <col min="7429" max="7429" width="13.6640625" style="1" customWidth="1"/>
    <col min="7430" max="7430" width="31.33203125" style="1" customWidth="1"/>
    <col min="7431" max="7431" width="32.109375" style="1" customWidth="1"/>
    <col min="7432" max="7432" width="35.6640625" style="1" customWidth="1"/>
    <col min="7433" max="7433" width="15.109375" style="1" customWidth="1"/>
    <col min="7434" max="7680" width="9" style="1"/>
    <col min="7681" max="7681" width="4.33203125" style="1" customWidth="1"/>
    <col min="7682" max="7682" width="27.109375" style="1" customWidth="1"/>
    <col min="7683" max="7684" width="15.6640625" style="1" customWidth="1"/>
    <col min="7685" max="7685" width="13.6640625" style="1" customWidth="1"/>
    <col min="7686" max="7686" width="31.33203125" style="1" customWidth="1"/>
    <col min="7687" max="7687" width="32.109375" style="1" customWidth="1"/>
    <col min="7688" max="7688" width="35.6640625" style="1" customWidth="1"/>
    <col min="7689" max="7689" width="15.109375" style="1" customWidth="1"/>
    <col min="7690" max="7936" width="9" style="1"/>
    <col min="7937" max="7937" width="4.33203125" style="1" customWidth="1"/>
    <col min="7938" max="7938" width="27.109375" style="1" customWidth="1"/>
    <col min="7939" max="7940" width="15.6640625" style="1" customWidth="1"/>
    <col min="7941" max="7941" width="13.6640625" style="1" customWidth="1"/>
    <col min="7942" max="7942" width="31.33203125" style="1" customWidth="1"/>
    <col min="7943" max="7943" width="32.109375" style="1" customWidth="1"/>
    <col min="7944" max="7944" width="35.6640625" style="1" customWidth="1"/>
    <col min="7945" max="7945" width="15.109375" style="1" customWidth="1"/>
    <col min="7946" max="8192" width="9" style="1"/>
    <col min="8193" max="8193" width="4.33203125" style="1" customWidth="1"/>
    <col min="8194" max="8194" width="27.109375" style="1" customWidth="1"/>
    <col min="8195" max="8196" width="15.6640625" style="1" customWidth="1"/>
    <col min="8197" max="8197" width="13.6640625" style="1" customWidth="1"/>
    <col min="8198" max="8198" width="31.33203125" style="1" customWidth="1"/>
    <col min="8199" max="8199" width="32.109375" style="1" customWidth="1"/>
    <col min="8200" max="8200" width="35.6640625" style="1" customWidth="1"/>
    <col min="8201" max="8201" width="15.109375" style="1" customWidth="1"/>
    <col min="8202" max="8448" width="9" style="1"/>
    <col min="8449" max="8449" width="4.33203125" style="1" customWidth="1"/>
    <col min="8450" max="8450" width="27.109375" style="1" customWidth="1"/>
    <col min="8451" max="8452" width="15.6640625" style="1" customWidth="1"/>
    <col min="8453" max="8453" width="13.6640625" style="1" customWidth="1"/>
    <col min="8454" max="8454" width="31.33203125" style="1" customWidth="1"/>
    <col min="8455" max="8455" width="32.109375" style="1" customWidth="1"/>
    <col min="8456" max="8456" width="35.6640625" style="1" customWidth="1"/>
    <col min="8457" max="8457" width="15.109375" style="1" customWidth="1"/>
    <col min="8458" max="8704" width="9" style="1"/>
    <col min="8705" max="8705" width="4.33203125" style="1" customWidth="1"/>
    <col min="8706" max="8706" width="27.109375" style="1" customWidth="1"/>
    <col min="8707" max="8708" width="15.6640625" style="1" customWidth="1"/>
    <col min="8709" max="8709" width="13.6640625" style="1" customWidth="1"/>
    <col min="8710" max="8710" width="31.33203125" style="1" customWidth="1"/>
    <col min="8711" max="8711" width="32.109375" style="1" customWidth="1"/>
    <col min="8712" max="8712" width="35.6640625" style="1" customWidth="1"/>
    <col min="8713" max="8713" width="15.109375" style="1" customWidth="1"/>
    <col min="8714" max="8960" width="9" style="1"/>
    <col min="8961" max="8961" width="4.33203125" style="1" customWidth="1"/>
    <col min="8962" max="8962" width="27.109375" style="1" customWidth="1"/>
    <col min="8963" max="8964" width="15.6640625" style="1" customWidth="1"/>
    <col min="8965" max="8965" width="13.6640625" style="1" customWidth="1"/>
    <col min="8966" max="8966" width="31.33203125" style="1" customWidth="1"/>
    <col min="8967" max="8967" width="32.109375" style="1" customWidth="1"/>
    <col min="8968" max="8968" width="35.6640625" style="1" customWidth="1"/>
    <col min="8969" max="8969" width="15.109375" style="1" customWidth="1"/>
    <col min="8970" max="9216" width="9" style="1"/>
    <col min="9217" max="9217" width="4.33203125" style="1" customWidth="1"/>
    <col min="9218" max="9218" width="27.109375" style="1" customWidth="1"/>
    <col min="9219" max="9220" width="15.6640625" style="1" customWidth="1"/>
    <col min="9221" max="9221" width="13.6640625" style="1" customWidth="1"/>
    <col min="9222" max="9222" width="31.33203125" style="1" customWidth="1"/>
    <col min="9223" max="9223" width="32.109375" style="1" customWidth="1"/>
    <col min="9224" max="9224" width="35.6640625" style="1" customWidth="1"/>
    <col min="9225" max="9225" width="15.109375" style="1" customWidth="1"/>
    <col min="9226" max="9472" width="9" style="1"/>
    <col min="9473" max="9473" width="4.33203125" style="1" customWidth="1"/>
    <col min="9474" max="9474" width="27.109375" style="1" customWidth="1"/>
    <col min="9475" max="9476" width="15.6640625" style="1" customWidth="1"/>
    <col min="9477" max="9477" width="13.6640625" style="1" customWidth="1"/>
    <col min="9478" max="9478" width="31.33203125" style="1" customWidth="1"/>
    <col min="9479" max="9479" width="32.109375" style="1" customWidth="1"/>
    <col min="9480" max="9480" width="35.6640625" style="1" customWidth="1"/>
    <col min="9481" max="9481" width="15.109375" style="1" customWidth="1"/>
    <col min="9482" max="9728" width="9" style="1"/>
    <col min="9729" max="9729" width="4.33203125" style="1" customWidth="1"/>
    <col min="9730" max="9730" width="27.109375" style="1" customWidth="1"/>
    <col min="9731" max="9732" width="15.6640625" style="1" customWidth="1"/>
    <col min="9733" max="9733" width="13.6640625" style="1" customWidth="1"/>
    <col min="9734" max="9734" width="31.33203125" style="1" customWidth="1"/>
    <col min="9735" max="9735" width="32.109375" style="1" customWidth="1"/>
    <col min="9736" max="9736" width="35.6640625" style="1" customWidth="1"/>
    <col min="9737" max="9737" width="15.109375" style="1" customWidth="1"/>
    <col min="9738" max="9984" width="9" style="1"/>
    <col min="9985" max="9985" width="4.33203125" style="1" customWidth="1"/>
    <col min="9986" max="9986" width="27.109375" style="1" customWidth="1"/>
    <col min="9987" max="9988" width="15.6640625" style="1" customWidth="1"/>
    <col min="9989" max="9989" width="13.6640625" style="1" customWidth="1"/>
    <col min="9990" max="9990" width="31.33203125" style="1" customWidth="1"/>
    <col min="9991" max="9991" width="32.109375" style="1" customWidth="1"/>
    <col min="9992" max="9992" width="35.6640625" style="1" customWidth="1"/>
    <col min="9993" max="9993" width="15.109375" style="1" customWidth="1"/>
    <col min="9994" max="10240" width="9" style="1"/>
    <col min="10241" max="10241" width="4.33203125" style="1" customWidth="1"/>
    <col min="10242" max="10242" width="27.109375" style="1" customWidth="1"/>
    <col min="10243" max="10244" width="15.6640625" style="1" customWidth="1"/>
    <col min="10245" max="10245" width="13.6640625" style="1" customWidth="1"/>
    <col min="10246" max="10246" width="31.33203125" style="1" customWidth="1"/>
    <col min="10247" max="10247" width="32.109375" style="1" customWidth="1"/>
    <col min="10248" max="10248" width="35.6640625" style="1" customWidth="1"/>
    <col min="10249" max="10249" width="15.109375" style="1" customWidth="1"/>
    <col min="10250" max="10496" width="9" style="1"/>
    <col min="10497" max="10497" width="4.33203125" style="1" customWidth="1"/>
    <col min="10498" max="10498" width="27.109375" style="1" customWidth="1"/>
    <col min="10499" max="10500" width="15.6640625" style="1" customWidth="1"/>
    <col min="10501" max="10501" width="13.6640625" style="1" customWidth="1"/>
    <col min="10502" max="10502" width="31.33203125" style="1" customWidth="1"/>
    <col min="10503" max="10503" width="32.109375" style="1" customWidth="1"/>
    <col min="10504" max="10504" width="35.6640625" style="1" customWidth="1"/>
    <col min="10505" max="10505" width="15.109375" style="1" customWidth="1"/>
    <col min="10506" max="10752" width="9" style="1"/>
    <col min="10753" max="10753" width="4.33203125" style="1" customWidth="1"/>
    <col min="10754" max="10754" width="27.109375" style="1" customWidth="1"/>
    <col min="10755" max="10756" width="15.6640625" style="1" customWidth="1"/>
    <col min="10757" max="10757" width="13.6640625" style="1" customWidth="1"/>
    <col min="10758" max="10758" width="31.33203125" style="1" customWidth="1"/>
    <col min="10759" max="10759" width="32.109375" style="1" customWidth="1"/>
    <col min="10760" max="10760" width="35.6640625" style="1" customWidth="1"/>
    <col min="10761" max="10761" width="15.109375" style="1" customWidth="1"/>
    <col min="10762" max="11008" width="9" style="1"/>
    <col min="11009" max="11009" width="4.33203125" style="1" customWidth="1"/>
    <col min="11010" max="11010" width="27.109375" style="1" customWidth="1"/>
    <col min="11011" max="11012" width="15.6640625" style="1" customWidth="1"/>
    <col min="11013" max="11013" width="13.6640625" style="1" customWidth="1"/>
    <col min="11014" max="11014" width="31.33203125" style="1" customWidth="1"/>
    <col min="11015" max="11015" width="32.109375" style="1" customWidth="1"/>
    <col min="11016" max="11016" width="35.6640625" style="1" customWidth="1"/>
    <col min="11017" max="11017" width="15.109375" style="1" customWidth="1"/>
    <col min="11018" max="11264" width="9" style="1"/>
    <col min="11265" max="11265" width="4.33203125" style="1" customWidth="1"/>
    <col min="11266" max="11266" width="27.109375" style="1" customWidth="1"/>
    <col min="11267" max="11268" width="15.6640625" style="1" customWidth="1"/>
    <col min="11269" max="11269" width="13.6640625" style="1" customWidth="1"/>
    <col min="11270" max="11270" width="31.33203125" style="1" customWidth="1"/>
    <col min="11271" max="11271" width="32.109375" style="1" customWidth="1"/>
    <col min="11272" max="11272" width="35.6640625" style="1" customWidth="1"/>
    <col min="11273" max="11273" width="15.109375" style="1" customWidth="1"/>
    <col min="11274" max="11520" width="9" style="1"/>
    <col min="11521" max="11521" width="4.33203125" style="1" customWidth="1"/>
    <col min="11522" max="11522" width="27.109375" style="1" customWidth="1"/>
    <col min="11523" max="11524" width="15.6640625" style="1" customWidth="1"/>
    <col min="11525" max="11525" width="13.6640625" style="1" customWidth="1"/>
    <col min="11526" max="11526" width="31.33203125" style="1" customWidth="1"/>
    <col min="11527" max="11527" width="32.109375" style="1" customWidth="1"/>
    <col min="11528" max="11528" width="35.6640625" style="1" customWidth="1"/>
    <col min="11529" max="11529" width="15.109375" style="1" customWidth="1"/>
    <col min="11530" max="11776" width="9" style="1"/>
    <col min="11777" max="11777" width="4.33203125" style="1" customWidth="1"/>
    <col min="11778" max="11778" width="27.109375" style="1" customWidth="1"/>
    <col min="11779" max="11780" width="15.6640625" style="1" customWidth="1"/>
    <col min="11781" max="11781" width="13.6640625" style="1" customWidth="1"/>
    <col min="11782" max="11782" width="31.33203125" style="1" customWidth="1"/>
    <col min="11783" max="11783" width="32.109375" style="1" customWidth="1"/>
    <col min="11784" max="11784" width="35.6640625" style="1" customWidth="1"/>
    <col min="11785" max="11785" width="15.109375" style="1" customWidth="1"/>
    <col min="11786" max="12032" width="9" style="1"/>
    <col min="12033" max="12033" width="4.33203125" style="1" customWidth="1"/>
    <col min="12034" max="12034" width="27.109375" style="1" customWidth="1"/>
    <col min="12035" max="12036" width="15.6640625" style="1" customWidth="1"/>
    <col min="12037" max="12037" width="13.6640625" style="1" customWidth="1"/>
    <col min="12038" max="12038" width="31.33203125" style="1" customWidth="1"/>
    <col min="12039" max="12039" width="32.109375" style="1" customWidth="1"/>
    <col min="12040" max="12040" width="35.6640625" style="1" customWidth="1"/>
    <col min="12041" max="12041" width="15.109375" style="1" customWidth="1"/>
    <col min="12042" max="12288" width="9" style="1"/>
    <col min="12289" max="12289" width="4.33203125" style="1" customWidth="1"/>
    <col min="12290" max="12290" width="27.109375" style="1" customWidth="1"/>
    <col min="12291" max="12292" width="15.6640625" style="1" customWidth="1"/>
    <col min="12293" max="12293" width="13.6640625" style="1" customWidth="1"/>
    <col min="12294" max="12294" width="31.33203125" style="1" customWidth="1"/>
    <col min="12295" max="12295" width="32.109375" style="1" customWidth="1"/>
    <col min="12296" max="12296" width="35.6640625" style="1" customWidth="1"/>
    <col min="12297" max="12297" width="15.109375" style="1" customWidth="1"/>
    <col min="12298" max="12544" width="9" style="1"/>
    <col min="12545" max="12545" width="4.33203125" style="1" customWidth="1"/>
    <col min="12546" max="12546" width="27.109375" style="1" customWidth="1"/>
    <col min="12547" max="12548" width="15.6640625" style="1" customWidth="1"/>
    <col min="12549" max="12549" width="13.6640625" style="1" customWidth="1"/>
    <col min="12550" max="12550" width="31.33203125" style="1" customWidth="1"/>
    <col min="12551" max="12551" width="32.109375" style="1" customWidth="1"/>
    <col min="12552" max="12552" width="35.6640625" style="1" customWidth="1"/>
    <col min="12553" max="12553" width="15.109375" style="1" customWidth="1"/>
    <col min="12554" max="12800" width="9" style="1"/>
    <col min="12801" max="12801" width="4.33203125" style="1" customWidth="1"/>
    <col min="12802" max="12802" width="27.109375" style="1" customWidth="1"/>
    <col min="12803" max="12804" width="15.6640625" style="1" customWidth="1"/>
    <col min="12805" max="12805" width="13.6640625" style="1" customWidth="1"/>
    <col min="12806" max="12806" width="31.33203125" style="1" customWidth="1"/>
    <col min="12807" max="12807" width="32.109375" style="1" customWidth="1"/>
    <col min="12808" max="12808" width="35.6640625" style="1" customWidth="1"/>
    <col min="12809" max="12809" width="15.109375" style="1" customWidth="1"/>
    <col min="12810" max="13056" width="9" style="1"/>
    <col min="13057" max="13057" width="4.33203125" style="1" customWidth="1"/>
    <col min="13058" max="13058" width="27.109375" style="1" customWidth="1"/>
    <col min="13059" max="13060" width="15.6640625" style="1" customWidth="1"/>
    <col min="13061" max="13061" width="13.6640625" style="1" customWidth="1"/>
    <col min="13062" max="13062" width="31.33203125" style="1" customWidth="1"/>
    <col min="13063" max="13063" width="32.109375" style="1" customWidth="1"/>
    <col min="13064" max="13064" width="35.6640625" style="1" customWidth="1"/>
    <col min="13065" max="13065" width="15.109375" style="1" customWidth="1"/>
    <col min="13066" max="13312" width="9" style="1"/>
    <col min="13313" max="13313" width="4.33203125" style="1" customWidth="1"/>
    <col min="13314" max="13314" width="27.109375" style="1" customWidth="1"/>
    <col min="13315" max="13316" width="15.6640625" style="1" customWidth="1"/>
    <col min="13317" max="13317" width="13.6640625" style="1" customWidth="1"/>
    <col min="13318" max="13318" width="31.33203125" style="1" customWidth="1"/>
    <col min="13319" max="13319" width="32.109375" style="1" customWidth="1"/>
    <col min="13320" max="13320" width="35.6640625" style="1" customWidth="1"/>
    <col min="13321" max="13321" width="15.109375" style="1" customWidth="1"/>
    <col min="13322" max="13568" width="9" style="1"/>
    <col min="13569" max="13569" width="4.33203125" style="1" customWidth="1"/>
    <col min="13570" max="13570" width="27.109375" style="1" customWidth="1"/>
    <col min="13571" max="13572" width="15.6640625" style="1" customWidth="1"/>
    <col min="13573" max="13573" width="13.6640625" style="1" customWidth="1"/>
    <col min="13574" max="13574" width="31.33203125" style="1" customWidth="1"/>
    <col min="13575" max="13575" width="32.109375" style="1" customWidth="1"/>
    <col min="13576" max="13576" width="35.6640625" style="1" customWidth="1"/>
    <col min="13577" max="13577" width="15.109375" style="1" customWidth="1"/>
    <col min="13578" max="13824" width="9" style="1"/>
    <col min="13825" max="13825" width="4.33203125" style="1" customWidth="1"/>
    <col min="13826" max="13826" width="27.109375" style="1" customWidth="1"/>
    <col min="13827" max="13828" width="15.6640625" style="1" customWidth="1"/>
    <col min="13829" max="13829" width="13.6640625" style="1" customWidth="1"/>
    <col min="13830" max="13830" width="31.33203125" style="1" customWidth="1"/>
    <col min="13831" max="13831" width="32.109375" style="1" customWidth="1"/>
    <col min="13832" max="13832" width="35.6640625" style="1" customWidth="1"/>
    <col min="13833" max="13833" width="15.109375" style="1" customWidth="1"/>
    <col min="13834" max="14080" width="9" style="1"/>
    <col min="14081" max="14081" width="4.33203125" style="1" customWidth="1"/>
    <col min="14082" max="14082" width="27.109375" style="1" customWidth="1"/>
    <col min="14083" max="14084" width="15.6640625" style="1" customWidth="1"/>
    <col min="14085" max="14085" width="13.6640625" style="1" customWidth="1"/>
    <col min="14086" max="14086" width="31.33203125" style="1" customWidth="1"/>
    <col min="14087" max="14087" width="32.109375" style="1" customWidth="1"/>
    <col min="14088" max="14088" width="35.6640625" style="1" customWidth="1"/>
    <col min="14089" max="14089" width="15.109375" style="1" customWidth="1"/>
    <col min="14090" max="14336" width="9" style="1"/>
    <col min="14337" max="14337" width="4.33203125" style="1" customWidth="1"/>
    <col min="14338" max="14338" width="27.109375" style="1" customWidth="1"/>
    <col min="14339" max="14340" width="15.6640625" style="1" customWidth="1"/>
    <col min="14341" max="14341" width="13.6640625" style="1" customWidth="1"/>
    <col min="14342" max="14342" width="31.33203125" style="1" customWidth="1"/>
    <col min="14343" max="14343" width="32.109375" style="1" customWidth="1"/>
    <col min="14344" max="14344" width="35.6640625" style="1" customWidth="1"/>
    <col min="14345" max="14345" width="15.109375" style="1" customWidth="1"/>
    <col min="14346" max="14592" width="9" style="1"/>
    <col min="14593" max="14593" width="4.33203125" style="1" customWidth="1"/>
    <col min="14594" max="14594" width="27.109375" style="1" customWidth="1"/>
    <col min="14595" max="14596" width="15.6640625" style="1" customWidth="1"/>
    <col min="14597" max="14597" width="13.6640625" style="1" customWidth="1"/>
    <col min="14598" max="14598" width="31.33203125" style="1" customWidth="1"/>
    <col min="14599" max="14599" width="32.109375" style="1" customWidth="1"/>
    <col min="14600" max="14600" width="35.6640625" style="1" customWidth="1"/>
    <col min="14601" max="14601" width="15.109375" style="1" customWidth="1"/>
    <col min="14602" max="14848" width="9" style="1"/>
    <col min="14849" max="14849" width="4.33203125" style="1" customWidth="1"/>
    <col min="14850" max="14850" width="27.109375" style="1" customWidth="1"/>
    <col min="14851" max="14852" width="15.6640625" style="1" customWidth="1"/>
    <col min="14853" max="14853" width="13.6640625" style="1" customWidth="1"/>
    <col min="14854" max="14854" width="31.33203125" style="1" customWidth="1"/>
    <col min="14855" max="14855" width="32.109375" style="1" customWidth="1"/>
    <col min="14856" max="14856" width="35.6640625" style="1" customWidth="1"/>
    <col min="14857" max="14857" width="15.109375" style="1" customWidth="1"/>
    <col min="14858" max="15104" width="9" style="1"/>
    <col min="15105" max="15105" width="4.33203125" style="1" customWidth="1"/>
    <col min="15106" max="15106" width="27.109375" style="1" customWidth="1"/>
    <col min="15107" max="15108" width="15.6640625" style="1" customWidth="1"/>
    <col min="15109" max="15109" width="13.6640625" style="1" customWidth="1"/>
    <col min="15110" max="15110" width="31.33203125" style="1" customWidth="1"/>
    <col min="15111" max="15111" width="32.109375" style="1" customWidth="1"/>
    <col min="15112" max="15112" width="35.6640625" style="1" customWidth="1"/>
    <col min="15113" max="15113" width="15.109375" style="1" customWidth="1"/>
    <col min="15114" max="15360" width="9" style="1"/>
    <col min="15361" max="15361" width="4.33203125" style="1" customWidth="1"/>
    <col min="15362" max="15362" width="27.109375" style="1" customWidth="1"/>
    <col min="15363" max="15364" width="15.6640625" style="1" customWidth="1"/>
    <col min="15365" max="15365" width="13.6640625" style="1" customWidth="1"/>
    <col min="15366" max="15366" width="31.33203125" style="1" customWidth="1"/>
    <col min="15367" max="15367" width="32.109375" style="1" customWidth="1"/>
    <col min="15368" max="15368" width="35.6640625" style="1" customWidth="1"/>
    <col min="15369" max="15369" width="15.109375" style="1" customWidth="1"/>
    <col min="15370" max="15616" width="9" style="1"/>
    <col min="15617" max="15617" width="4.33203125" style="1" customWidth="1"/>
    <col min="15618" max="15618" width="27.109375" style="1" customWidth="1"/>
    <col min="15619" max="15620" width="15.6640625" style="1" customWidth="1"/>
    <col min="15621" max="15621" width="13.6640625" style="1" customWidth="1"/>
    <col min="15622" max="15622" width="31.33203125" style="1" customWidth="1"/>
    <col min="15623" max="15623" width="32.109375" style="1" customWidth="1"/>
    <col min="15624" max="15624" width="35.6640625" style="1" customWidth="1"/>
    <col min="15625" max="15625" width="15.109375" style="1" customWidth="1"/>
    <col min="15626" max="15872" width="9" style="1"/>
    <col min="15873" max="15873" width="4.33203125" style="1" customWidth="1"/>
    <col min="15874" max="15874" width="27.109375" style="1" customWidth="1"/>
    <col min="15875" max="15876" width="15.6640625" style="1" customWidth="1"/>
    <col min="15877" max="15877" width="13.6640625" style="1" customWidth="1"/>
    <col min="15878" max="15878" width="31.33203125" style="1" customWidth="1"/>
    <col min="15879" max="15879" width="32.109375" style="1" customWidth="1"/>
    <col min="15880" max="15880" width="35.6640625" style="1" customWidth="1"/>
    <col min="15881" max="15881" width="15.109375" style="1" customWidth="1"/>
    <col min="15882" max="16128" width="9" style="1"/>
    <col min="16129" max="16129" width="4.33203125" style="1" customWidth="1"/>
    <col min="16130" max="16130" width="27.109375" style="1" customWidth="1"/>
    <col min="16131" max="16132" width="15.6640625" style="1" customWidth="1"/>
    <col min="16133" max="16133" width="13.6640625" style="1" customWidth="1"/>
    <col min="16134" max="16134" width="31.33203125" style="1" customWidth="1"/>
    <col min="16135" max="16135" width="32.109375" style="1" customWidth="1"/>
    <col min="16136" max="16136" width="35.6640625" style="1" customWidth="1"/>
    <col min="16137" max="16137" width="15.109375" style="1" customWidth="1"/>
    <col min="16138" max="16384" width="9" style="1"/>
  </cols>
  <sheetData>
    <row r="1" spans="1:9" ht="24" customHeight="1" x14ac:dyDescent="0.4">
      <c r="A1" s="103" t="s">
        <v>49</v>
      </c>
      <c r="B1" s="103"/>
      <c r="C1" s="103"/>
      <c r="D1" s="103"/>
      <c r="E1" s="103"/>
      <c r="F1" s="103"/>
      <c r="G1" s="103"/>
      <c r="H1" s="103"/>
      <c r="I1" s="104"/>
    </row>
    <row r="2" spans="1:9" ht="24" customHeight="1" x14ac:dyDescent="0.4">
      <c r="A2" s="103" t="s">
        <v>0</v>
      </c>
      <c r="B2" s="103"/>
      <c r="C2" s="103"/>
      <c r="D2" s="103"/>
      <c r="E2" s="103"/>
      <c r="F2" s="103"/>
      <c r="G2" s="103"/>
      <c r="H2" s="103"/>
      <c r="I2" s="104"/>
    </row>
    <row r="3" spans="1:9" ht="24" customHeight="1" x14ac:dyDescent="0.4">
      <c r="A3" s="103" t="s">
        <v>192</v>
      </c>
      <c r="B3" s="103"/>
      <c r="C3" s="103"/>
      <c r="D3" s="103"/>
      <c r="E3" s="103"/>
      <c r="F3" s="103"/>
      <c r="G3" s="103"/>
      <c r="H3" s="103"/>
      <c r="I3" s="104"/>
    </row>
    <row r="4" spans="1:9" ht="13.5" customHeight="1" x14ac:dyDescent="0.4">
      <c r="A4" s="2"/>
      <c r="B4" s="2"/>
      <c r="C4" s="3"/>
      <c r="D4" s="3"/>
      <c r="E4" s="2"/>
      <c r="F4" s="2"/>
      <c r="G4" s="2"/>
      <c r="H4" s="2"/>
      <c r="I4" s="4"/>
    </row>
    <row r="5" spans="1:9" s="9" customFormat="1" ht="17.399999999999999" x14ac:dyDescent="0.25">
      <c r="A5" s="5"/>
      <c r="B5" s="105" t="s">
        <v>1</v>
      </c>
      <c r="C5" s="7" t="s">
        <v>2</v>
      </c>
      <c r="D5" s="7" t="s">
        <v>3</v>
      </c>
      <c r="E5" s="105" t="s">
        <v>4</v>
      </c>
      <c r="F5" s="6" t="s">
        <v>5</v>
      </c>
      <c r="G5" s="6" t="s">
        <v>6</v>
      </c>
      <c r="H5" s="6" t="s">
        <v>7</v>
      </c>
      <c r="I5" s="8" t="s">
        <v>8</v>
      </c>
    </row>
    <row r="6" spans="1:9" s="9" customFormat="1" ht="17.399999999999999" x14ac:dyDescent="0.25">
      <c r="A6" s="10" t="s">
        <v>9</v>
      </c>
      <c r="B6" s="106"/>
      <c r="C6" s="11" t="s">
        <v>10</v>
      </c>
      <c r="D6" s="11" t="s">
        <v>11</v>
      </c>
      <c r="E6" s="108"/>
      <c r="F6" s="13" t="s">
        <v>12</v>
      </c>
      <c r="G6" s="13" t="s">
        <v>13</v>
      </c>
      <c r="H6" s="13" t="s">
        <v>14</v>
      </c>
      <c r="I6" s="14" t="s">
        <v>15</v>
      </c>
    </row>
    <row r="7" spans="1:9" s="9" customFormat="1" ht="17.399999999999999" x14ac:dyDescent="0.25">
      <c r="A7" s="13" t="s">
        <v>16</v>
      </c>
      <c r="B7" s="106"/>
      <c r="C7" s="15" t="s">
        <v>11</v>
      </c>
      <c r="D7" s="15" t="s">
        <v>17</v>
      </c>
      <c r="E7" s="108"/>
      <c r="F7" s="12"/>
      <c r="G7" s="12"/>
      <c r="H7" s="12"/>
      <c r="I7" s="14" t="s">
        <v>18</v>
      </c>
    </row>
    <row r="8" spans="1:9" s="20" customFormat="1" ht="17.399999999999999" x14ac:dyDescent="0.25">
      <c r="A8" s="16" t="s">
        <v>17</v>
      </c>
      <c r="B8" s="107"/>
      <c r="C8" s="17" t="s">
        <v>17</v>
      </c>
      <c r="D8" s="17"/>
      <c r="E8" s="109"/>
      <c r="F8" s="18"/>
      <c r="G8" s="18"/>
      <c r="H8" s="18"/>
      <c r="I8" s="19" t="s">
        <v>19</v>
      </c>
    </row>
    <row r="9" spans="1:9" s="25" customFormat="1" ht="18.899999999999999" customHeight="1" x14ac:dyDescent="0.35">
      <c r="A9" s="21">
        <v>1</v>
      </c>
      <c r="B9" s="22" t="s">
        <v>20</v>
      </c>
      <c r="C9" s="23">
        <v>900</v>
      </c>
      <c r="D9" s="23">
        <v>900</v>
      </c>
      <c r="E9" s="6" t="s">
        <v>21</v>
      </c>
      <c r="F9" s="6" t="s">
        <v>22</v>
      </c>
      <c r="G9" s="6" t="s">
        <v>22</v>
      </c>
      <c r="H9" s="24" t="s">
        <v>23</v>
      </c>
      <c r="I9" s="8" t="s">
        <v>161</v>
      </c>
    </row>
    <row r="10" spans="1:9" s="25" customFormat="1" ht="18.899999999999999" customHeight="1" x14ac:dyDescent="0.35">
      <c r="A10" s="26"/>
      <c r="B10" s="27" t="s">
        <v>181</v>
      </c>
      <c r="C10" s="28"/>
      <c r="D10" s="28"/>
      <c r="E10" s="27"/>
      <c r="F10" s="27"/>
      <c r="G10" s="29"/>
      <c r="H10" s="30"/>
      <c r="I10" s="31" t="s">
        <v>180</v>
      </c>
    </row>
    <row r="11" spans="1:9" s="25" customFormat="1" ht="18.899999999999999" customHeight="1" x14ac:dyDescent="0.35">
      <c r="A11" s="32"/>
      <c r="B11" s="33"/>
      <c r="C11" s="34"/>
      <c r="D11" s="34"/>
      <c r="E11" s="33"/>
      <c r="F11" s="33"/>
      <c r="G11" s="35"/>
      <c r="H11" s="35"/>
      <c r="I11" s="36"/>
    </row>
    <row r="12" spans="1:9" s="42" customFormat="1" ht="18.899999999999999" customHeight="1" x14ac:dyDescent="0.35">
      <c r="A12" s="26">
        <v>2</v>
      </c>
      <c r="B12" s="27" t="s">
        <v>25</v>
      </c>
      <c r="C12" s="37">
        <v>396</v>
      </c>
      <c r="D12" s="38">
        <v>396</v>
      </c>
      <c r="E12" s="39" t="s">
        <v>21</v>
      </c>
      <c r="F12" s="39" t="s">
        <v>26</v>
      </c>
      <c r="G12" s="39" t="s">
        <v>26</v>
      </c>
      <c r="H12" s="40" t="s">
        <v>23</v>
      </c>
      <c r="I12" s="41" t="s">
        <v>182</v>
      </c>
    </row>
    <row r="13" spans="1:9" s="25" customFormat="1" ht="18.899999999999999" customHeight="1" x14ac:dyDescent="0.35">
      <c r="A13" s="26"/>
      <c r="B13" s="27" t="s">
        <v>181</v>
      </c>
      <c r="C13" s="28"/>
      <c r="D13" s="28"/>
      <c r="E13" s="27"/>
      <c r="F13" s="27"/>
      <c r="G13" s="29"/>
      <c r="H13" s="43"/>
      <c r="I13" s="31" t="s">
        <v>180</v>
      </c>
    </row>
    <row r="14" spans="1:9" s="25" customFormat="1" ht="18.899999999999999" customHeight="1" x14ac:dyDescent="0.35">
      <c r="A14" s="32"/>
      <c r="B14" s="33"/>
      <c r="C14" s="34"/>
      <c r="D14" s="34"/>
      <c r="E14" s="33"/>
      <c r="F14" s="33"/>
      <c r="G14" s="35"/>
      <c r="H14" s="35"/>
      <c r="I14" s="36"/>
    </row>
    <row r="15" spans="1:9" s="25" customFormat="1" ht="18.899999999999999" customHeight="1" x14ac:dyDescent="0.35">
      <c r="A15" s="44">
        <v>3</v>
      </c>
      <c r="B15" s="45" t="s">
        <v>185</v>
      </c>
      <c r="C15" s="46">
        <v>250000</v>
      </c>
      <c r="D15" s="46">
        <v>250000</v>
      </c>
      <c r="E15" s="47" t="s">
        <v>21</v>
      </c>
      <c r="F15" s="47" t="s">
        <v>183</v>
      </c>
      <c r="G15" s="47" t="s">
        <v>183</v>
      </c>
      <c r="H15" s="40" t="s">
        <v>23</v>
      </c>
      <c r="I15" s="48" t="s">
        <v>149</v>
      </c>
    </row>
    <row r="16" spans="1:9" s="25" customFormat="1" ht="18.899999999999999" customHeight="1" x14ac:dyDescent="0.35">
      <c r="A16" s="26"/>
      <c r="B16" s="102" t="s">
        <v>187</v>
      </c>
      <c r="C16" s="28"/>
      <c r="D16" s="28"/>
      <c r="E16" s="27"/>
      <c r="F16" s="39"/>
      <c r="G16" s="39"/>
      <c r="H16" s="43"/>
      <c r="I16" s="31" t="s">
        <v>184</v>
      </c>
    </row>
    <row r="17" spans="1:9" s="25" customFormat="1" ht="18.899999999999999" customHeight="1" x14ac:dyDescent="0.35">
      <c r="A17" s="32"/>
      <c r="B17" s="33" t="s">
        <v>186</v>
      </c>
      <c r="C17" s="34"/>
      <c r="D17" s="34"/>
      <c r="E17" s="33"/>
      <c r="F17" s="49"/>
      <c r="G17" s="49"/>
      <c r="H17" s="50"/>
      <c r="I17" s="36"/>
    </row>
    <row r="18" spans="1:9" s="25" customFormat="1" ht="18.899999999999999" customHeight="1" x14ac:dyDescent="0.35">
      <c r="A18" s="51">
        <v>4</v>
      </c>
      <c r="B18" s="45" t="s">
        <v>189</v>
      </c>
      <c r="C18" s="46">
        <v>1500</v>
      </c>
      <c r="D18" s="46">
        <v>1500</v>
      </c>
      <c r="E18" s="47" t="s">
        <v>21</v>
      </c>
      <c r="F18" s="47" t="s">
        <v>27</v>
      </c>
      <c r="G18" s="47" t="s">
        <v>27</v>
      </c>
      <c r="H18" s="52" t="s">
        <v>23</v>
      </c>
      <c r="I18" s="48" t="s">
        <v>155</v>
      </c>
    </row>
    <row r="19" spans="1:9" s="25" customFormat="1" ht="18.899999999999999" customHeight="1" x14ac:dyDescent="0.35">
      <c r="A19" s="26"/>
      <c r="B19" s="27" t="s">
        <v>190</v>
      </c>
      <c r="C19" s="28"/>
      <c r="D19" s="28"/>
      <c r="E19" s="27"/>
      <c r="F19" s="39" t="s">
        <v>28</v>
      </c>
      <c r="G19" s="39" t="s">
        <v>28</v>
      </c>
      <c r="H19" s="43"/>
      <c r="I19" s="31" t="s">
        <v>188</v>
      </c>
    </row>
    <row r="20" spans="1:9" s="25" customFormat="1" ht="18.899999999999999" customHeight="1" x14ac:dyDescent="0.35">
      <c r="A20" s="32"/>
      <c r="B20" s="33" t="s">
        <v>191</v>
      </c>
      <c r="C20" s="34"/>
      <c r="D20" s="34"/>
      <c r="E20" s="33"/>
      <c r="F20" s="65" t="s">
        <v>29</v>
      </c>
      <c r="G20" s="65" t="s">
        <v>29</v>
      </c>
      <c r="H20" s="35"/>
      <c r="I20" s="36"/>
    </row>
    <row r="21" spans="1:9" s="25" customFormat="1" ht="18.899999999999999" customHeight="1" x14ac:dyDescent="0.35">
      <c r="A21" s="26"/>
      <c r="B21" s="27"/>
      <c r="C21" s="37"/>
      <c r="D21" s="37"/>
      <c r="E21" s="39"/>
      <c r="F21" s="39"/>
      <c r="G21" s="39"/>
      <c r="H21" s="53"/>
      <c r="I21" s="41"/>
    </row>
    <row r="22" spans="1:9" s="25" customFormat="1" ht="18.899999999999999" customHeight="1" x14ac:dyDescent="0.35">
      <c r="A22" s="26"/>
      <c r="B22" s="54"/>
      <c r="C22" s="28"/>
      <c r="D22" s="28"/>
      <c r="E22" s="27"/>
      <c r="F22" s="39"/>
      <c r="G22" s="39"/>
      <c r="H22" s="55"/>
      <c r="I22" s="31"/>
    </row>
    <row r="23" spans="1:9" s="25" customFormat="1" ht="18.899999999999999" customHeight="1" x14ac:dyDescent="0.35">
      <c r="A23" s="55"/>
      <c r="B23" s="29"/>
      <c r="C23" s="28"/>
      <c r="D23" s="28"/>
      <c r="E23" s="29"/>
      <c r="F23" s="39"/>
      <c r="G23" s="39"/>
      <c r="H23" s="29"/>
      <c r="I23" s="36"/>
    </row>
    <row r="24" spans="1:9" s="25" customFormat="1" ht="18.899999999999999" customHeight="1" x14ac:dyDescent="0.35">
      <c r="A24" s="51"/>
      <c r="B24" s="45"/>
      <c r="C24" s="46"/>
      <c r="D24" s="46"/>
      <c r="E24" s="47"/>
      <c r="F24" s="47"/>
      <c r="G24" s="47"/>
      <c r="H24" s="52"/>
      <c r="I24" s="48"/>
    </row>
    <row r="25" spans="1:9" s="25" customFormat="1" ht="18.899999999999999" customHeight="1" x14ac:dyDescent="0.35">
      <c r="A25" s="26"/>
      <c r="B25" s="27"/>
      <c r="C25" s="28"/>
      <c r="D25" s="28"/>
      <c r="E25" s="27"/>
      <c r="F25" s="39"/>
      <c r="G25" s="39"/>
      <c r="H25" s="40"/>
      <c r="I25" s="31"/>
    </row>
    <row r="26" spans="1:9" s="25" customFormat="1" ht="18.899999999999999" customHeight="1" x14ac:dyDescent="0.35">
      <c r="A26" s="26"/>
      <c r="B26" s="27"/>
      <c r="C26" s="28"/>
      <c r="D26" s="28"/>
      <c r="E26" s="27"/>
      <c r="F26" s="39"/>
      <c r="G26" s="39"/>
      <c r="H26" s="56"/>
      <c r="I26" s="31"/>
    </row>
    <row r="27" spans="1:9" s="25" customFormat="1" ht="18.899999999999999" customHeight="1" x14ac:dyDescent="0.35">
      <c r="A27" s="26"/>
      <c r="B27" s="27"/>
      <c r="C27" s="57"/>
      <c r="D27" s="57"/>
      <c r="E27" s="27"/>
      <c r="F27" s="29"/>
      <c r="G27" s="29"/>
      <c r="H27" s="58"/>
      <c r="I27" s="41"/>
    </row>
    <row r="28" spans="1:9" s="25" customFormat="1" ht="18.899999999999999" customHeight="1" x14ac:dyDescent="0.35">
      <c r="A28" s="26"/>
      <c r="B28" s="54"/>
      <c r="C28" s="28"/>
      <c r="D28" s="28"/>
      <c r="E28" s="27"/>
      <c r="F28" s="29"/>
      <c r="G28" s="29"/>
      <c r="H28" s="55"/>
      <c r="I28" s="31"/>
    </row>
    <row r="29" spans="1:9" s="25" customFormat="1" ht="18.899999999999999" customHeight="1" x14ac:dyDescent="0.35">
      <c r="A29" s="55"/>
      <c r="B29" s="29"/>
      <c r="C29" s="28"/>
      <c r="D29" s="28"/>
      <c r="E29" s="29"/>
      <c r="F29" s="29"/>
      <c r="G29" s="29"/>
      <c r="H29" s="29"/>
      <c r="I29" s="41"/>
    </row>
    <row r="30" spans="1:9" s="25" customFormat="1" ht="18.899999999999999" customHeight="1" x14ac:dyDescent="0.35">
      <c r="A30" s="59"/>
      <c r="B30" s="60"/>
      <c r="C30" s="61"/>
      <c r="D30" s="61"/>
      <c r="E30" s="60"/>
      <c r="F30" s="60"/>
      <c r="G30" s="60"/>
      <c r="H30" s="60"/>
      <c r="I30" s="62"/>
    </row>
    <row r="31" spans="1:9" s="25" customFormat="1" ht="17.399999999999999" x14ac:dyDescent="0.35">
      <c r="C31" s="63"/>
      <c r="D31" s="63"/>
      <c r="I31" s="64"/>
    </row>
    <row r="32" spans="1:9" s="25" customFormat="1" ht="17.399999999999999" x14ac:dyDescent="0.35">
      <c r="C32" s="63"/>
      <c r="D32" s="63"/>
      <c r="I32" s="64"/>
    </row>
    <row r="33" spans="1:13" ht="24" customHeight="1" x14ac:dyDescent="0.4">
      <c r="A33" s="103" t="str">
        <f>A1</f>
        <v>สรุปผลการจัดซื้อจัดจ้างหรือการจัดหาพัสดุ ในรอบเดือน  ธันวาคม  พ.ศ. 2566</v>
      </c>
      <c r="B33" s="103"/>
      <c r="C33" s="103"/>
      <c r="D33" s="103"/>
      <c r="E33" s="103"/>
      <c r="F33" s="103"/>
      <c r="G33" s="103"/>
      <c r="H33" s="103"/>
      <c r="I33" s="104"/>
    </row>
    <row r="34" spans="1:13" ht="24" customHeight="1" x14ac:dyDescent="0.4">
      <c r="A34" s="103" t="s">
        <v>31</v>
      </c>
      <c r="B34" s="103"/>
      <c r="C34" s="103"/>
      <c r="D34" s="103"/>
      <c r="E34" s="103"/>
      <c r="F34" s="103"/>
      <c r="G34" s="103"/>
      <c r="H34" s="103"/>
      <c r="I34" s="104"/>
    </row>
    <row r="35" spans="1:13" ht="24" customHeight="1" x14ac:dyDescent="0.4">
      <c r="A35" s="103" t="str">
        <f>A3</f>
        <v>วันที่  31  เดือน  ธันวาคม  พ.ศ. 2566</v>
      </c>
      <c r="B35" s="103"/>
      <c r="C35" s="103"/>
      <c r="D35" s="103"/>
      <c r="E35" s="103"/>
      <c r="F35" s="103"/>
      <c r="G35" s="103"/>
      <c r="H35" s="103"/>
      <c r="I35" s="104"/>
    </row>
    <row r="36" spans="1:13" ht="13.5" customHeight="1" x14ac:dyDescent="0.4">
      <c r="A36" s="2"/>
      <c r="B36" s="2"/>
      <c r="C36" s="3"/>
      <c r="D36" s="3"/>
      <c r="E36" s="2"/>
      <c r="F36" s="2"/>
      <c r="G36" s="2"/>
      <c r="H36" s="2"/>
      <c r="I36" s="4"/>
    </row>
    <row r="37" spans="1:13" s="9" customFormat="1" ht="17.399999999999999" x14ac:dyDescent="0.25">
      <c r="A37" s="5"/>
      <c r="B37" s="105" t="s">
        <v>1</v>
      </c>
      <c r="C37" s="7" t="s">
        <v>2</v>
      </c>
      <c r="D37" s="7" t="s">
        <v>3</v>
      </c>
      <c r="E37" s="105" t="s">
        <v>4</v>
      </c>
      <c r="F37" s="6" t="s">
        <v>5</v>
      </c>
      <c r="G37" s="6" t="s">
        <v>6</v>
      </c>
      <c r="H37" s="6" t="s">
        <v>7</v>
      </c>
      <c r="I37" s="8" t="s">
        <v>8</v>
      </c>
    </row>
    <row r="38" spans="1:13" s="9" customFormat="1" ht="17.399999999999999" x14ac:dyDescent="0.25">
      <c r="A38" s="10" t="s">
        <v>9</v>
      </c>
      <c r="B38" s="106"/>
      <c r="C38" s="11" t="s">
        <v>10</v>
      </c>
      <c r="D38" s="11" t="s">
        <v>11</v>
      </c>
      <c r="E38" s="108"/>
      <c r="F38" s="13" t="s">
        <v>12</v>
      </c>
      <c r="G38" s="13" t="s">
        <v>13</v>
      </c>
      <c r="H38" s="13" t="s">
        <v>14</v>
      </c>
      <c r="I38" s="14" t="s">
        <v>15</v>
      </c>
    </row>
    <row r="39" spans="1:13" s="9" customFormat="1" ht="17.399999999999999" x14ac:dyDescent="0.25">
      <c r="A39" s="13" t="s">
        <v>16</v>
      </c>
      <c r="B39" s="106"/>
      <c r="C39" s="15" t="s">
        <v>11</v>
      </c>
      <c r="D39" s="15" t="s">
        <v>17</v>
      </c>
      <c r="E39" s="108"/>
      <c r="F39" s="12"/>
      <c r="G39" s="12"/>
      <c r="H39" s="12"/>
      <c r="I39" s="14" t="s">
        <v>18</v>
      </c>
    </row>
    <row r="40" spans="1:13" s="20" customFormat="1" ht="17.399999999999999" x14ac:dyDescent="0.25">
      <c r="A40" s="16" t="s">
        <v>17</v>
      </c>
      <c r="B40" s="107"/>
      <c r="C40" s="17" t="s">
        <v>17</v>
      </c>
      <c r="D40" s="17"/>
      <c r="E40" s="109"/>
      <c r="F40" s="18"/>
      <c r="G40" s="18"/>
      <c r="H40" s="18"/>
      <c r="I40" s="19" t="s">
        <v>19</v>
      </c>
    </row>
    <row r="41" spans="1:13" customFormat="1" ht="18.899999999999999" customHeight="1" x14ac:dyDescent="0.4">
      <c r="A41" s="66">
        <v>1</v>
      </c>
      <c r="B41" s="67" t="s">
        <v>101</v>
      </c>
      <c r="C41" s="68" t="s">
        <v>111</v>
      </c>
      <c r="D41" s="68" t="s">
        <v>111</v>
      </c>
      <c r="E41" s="69" t="s">
        <v>21</v>
      </c>
      <c r="F41" s="97" t="s">
        <v>112</v>
      </c>
      <c r="G41" s="97" t="s">
        <v>112</v>
      </c>
      <c r="H41" s="66" t="s">
        <v>23</v>
      </c>
      <c r="I41" s="98" t="s">
        <v>122</v>
      </c>
      <c r="J41" s="71"/>
      <c r="K41" s="71"/>
      <c r="L41" s="71"/>
      <c r="M41" s="71"/>
    </row>
    <row r="42" spans="1:13" s="25" customFormat="1" ht="18.899999999999999" customHeight="1" x14ac:dyDescent="0.35">
      <c r="A42" s="72"/>
      <c r="B42" s="73" t="s">
        <v>102</v>
      </c>
      <c r="C42" s="74"/>
      <c r="D42" s="74"/>
      <c r="E42" s="75"/>
      <c r="F42" s="87" t="s">
        <v>113</v>
      </c>
      <c r="G42" s="87" t="s">
        <v>113</v>
      </c>
      <c r="H42" s="76"/>
      <c r="I42" s="98" t="s">
        <v>123</v>
      </c>
    </row>
    <row r="43" spans="1:13" s="25" customFormat="1" ht="18.899999999999999" customHeight="1" x14ac:dyDescent="0.35">
      <c r="A43" s="72"/>
      <c r="B43" s="72" t="s">
        <v>103</v>
      </c>
      <c r="C43" s="74"/>
      <c r="D43" s="74"/>
      <c r="E43" s="75"/>
      <c r="F43" s="87" t="s">
        <v>114</v>
      </c>
      <c r="G43" s="87" t="s">
        <v>114</v>
      </c>
      <c r="H43" s="76"/>
      <c r="I43" s="77"/>
    </row>
    <row r="44" spans="1:13" s="25" customFormat="1" ht="18.899999999999999" customHeight="1" x14ac:dyDescent="0.35">
      <c r="A44" s="76"/>
      <c r="B44" s="78" t="s">
        <v>104</v>
      </c>
      <c r="C44" s="74"/>
      <c r="D44" s="74"/>
      <c r="E44" s="75"/>
      <c r="F44" s="87" t="s">
        <v>115</v>
      </c>
      <c r="G44" s="87" t="s">
        <v>115</v>
      </c>
      <c r="H44" s="76"/>
      <c r="I44" s="77"/>
    </row>
    <row r="45" spans="1:13" s="25" customFormat="1" ht="18.899999999999999" customHeight="1" x14ac:dyDescent="0.35">
      <c r="A45" s="76"/>
      <c r="B45" s="72" t="s">
        <v>105</v>
      </c>
      <c r="C45" s="74"/>
      <c r="D45" s="74"/>
      <c r="E45" s="75"/>
      <c r="F45" s="87" t="s">
        <v>116</v>
      </c>
      <c r="G45" s="87" t="s">
        <v>116</v>
      </c>
      <c r="H45" s="76"/>
      <c r="I45" s="79"/>
    </row>
    <row r="46" spans="1:13" s="25" customFormat="1" ht="18.899999999999999" customHeight="1" x14ac:dyDescent="0.35">
      <c r="A46" s="76"/>
      <c r="B46" s="80" t="s">
        <v>106</v>
      </c>
      <c r="C46" s="74"/>
      <c r="D46" s="74"/>
      <c r="E46" s="75"/>
      <c r="F46" s="87" t="s">
        <v>117</v>
      </c>
      <c r="G46" s="87" t="s">
        <v>117</v>
      </c>
      <c r="H46" s="76"/>
      <c r="I46" s="77"/>
    </row>
    <row r="47" spans="1:13" s="25" customFormat="1" ht="18.899999999999999" customHeight="1" x14ac:dyDescent="0.35">
      <c r="A47" s="72"/>
      <c r="B47" s="72" t="s">
        <v>102</v>
      </c>
      <c r="C47" s="74"/>
      <c r="D47" s="74"/>
      <c r="E47" s="75"/>
      <c r="F47" s="87" t="s">
        <v>118</v>
      </c>
      <c r="G47" s="87" t="s">
        <v>118</v>
      </c>
      <c r="H47" s="76"/>
      <c r="I47" s="77"/>
    </row>
    <row r="48" spans="1:13" s="25" customFormat="1" ht="18.899999999999999" customHeight="1" x14ac:dyDescent="0.35">
      <c r="A48" s="72"/>
      <c r="B48" s="72" t="s">
        <v>103</v>
      </c>
      <c r="C48" s="74"/>
      <c r="D48" s="74"/>
      <c r="E48" s="75"/>
      <c r="F48" s="87" t="s">
        <v>119</v>
      </c>
      <c r="G48" s="87" t="s">
        <v>119</v>
      </c>
      <c r="H48" s="76"/>
      <c r="I48" s="77"/>
    </row>
    <row r="49" spans="1:9" s="25" customFormat="1" ht="18.899999999999999" customHeight="1" x14ac:dyDescent="0.35">
      <c r="A49" s="75"/>
      <c r="B49" s="72" t="s">
        <v>107</v>
      </c>
      <c r="C49" s="74"/>
      <c r="D49" s="74"/>
      <c r="E49" s="75"/>
      <c r="F49" s="87" t="s">
        <v>120</v>
      </c>
      <c r="G49" s="87" t="s">
        <v>120</v>
      </c>
      <c r="H49" s="76"/>
      <c r="I49" s="70"/>
    </row>
    <row r="50" spans="1:9" s="25" customFormat="1" ht="18.899999999999999" customHeight="1" x14ac:dyDescent="0.35">
      <c r="A50" s="76"/>
      <c r="B50" s="80" t="s">
        <v>108</v>
      </c>
      <c r="C50" s="74"/>
      <c r="D50" s="74"/>
      <c r="E50" s="75"/>
      <c r="F50" s="87" t="s">
        <v>121</v>
      </c>
      <c r="G50" s="87" t="s">
        <v>121</v>
      </c>
      <c r="H50" s="76"/>
      <c r="I50" s="70"/>
    </row>
    <row r="51" spans="1:9" s="25" customFormat="1" ht="18.899999999999999" customHeight="1" x14ac:dyDescent="0.35">
      <c r="A51" s="76"/>
      <c r="B51" s="72" t="s">
        <v>109</v>
      </c>
      <c r="C51" s="74"/>
      <c r="D51" s="74"/>
      <c r="E51" s="75"/>
      <c r="F51" s="75"/>
      <c r="G51" s="75"/>
      <c r="H51" s="76"/>
      <c r="I51" s="77"/>
    </row>
    <row r="52" spans="1:9" s="25" customFormat="1" ht="18.899999999999999" customHeight="1" x14ac:dyDescent="0.35">
      <c r="A52" s="26"/>
      <c r="B52" s="29" t="s">
        <v>110</v>
      </c>
      <c r="C52" s="81"/>
      <c r="D52" s="81"/>
      <c r="E52" s="39"/>
      <c r="F52" s="39"/>
      <c r="G52" s="39"/>
      <c r="H52" s="39"/>
      <c r="I52" s="41"/>
    </row>
    <row r="53" spans="1:9" s="25" customFormat="1" ht="18.899999999999999" customHeight="1" x14ac:dyDescent="0.35">
      <c r="A53" s="26"/>
      <c r="B53" s="29"/>
      <c r="C53" s="28"/>
      <c r="D53" s="28"/>
      <c r="E53" s="29"/>
      <c r="F53" s="29"/>
      <c r="G53" s="29"/>
      <c r="H53" s="29"/>
      <c r="I53" s="82"/>
    </row>
    <row r="54" spans="1:9" s="25" customFormat="1" ht="18.899999999999999" customHeight="1" x14ac:dyDescent="0.35">
      <c r="A54" s="26"/>
      <c r="B54" s="29"/>
      <c r="C54" s="28"/>
      <c r="D54" s="28"/>
      <c r="E54" s="29"/>
      <c r="F54" s="29"/>
      <c r="G54" s="29"/>
      <c r="H54" s="29"/>
      <c r="I54" s="82"/>
    </row>
    <row r="55" spans="1:9" s="25" customFormat="1" ht="18.899999999999999" customHeight="1" x14ac:dyDescent="0.35">
      <c r="A55" s="26"/>
      <c r="B55" s="29"/>
      <c r="C55" s="28"/>
      <c r="D55" s="28"/>
      <c r="E55" s="29"/>
      <c r="F55" s="29"/>
      <c r="G55" s="29"/>
      <c r="H55" s="29"/>
      <c r="I55" s="82"/>
    </row>
    <row r="56" spans="1:9" s="25" customFormat="1" ht="18.899999999999999" customHeight="1" x14ac:dyDescent="0.35">
      <c r="A56" s="26"/>
      <c r="B56" s="29"/>
      <c r="C56" s="28"/>
      <c r="D56" s="28"/>
      <c r="E56" s="29"/>
      <c r="F56" s="29"/>
      <c r="G56" s="29"/>
      <c r="H56" s="29"/>
      <c r="I56" s="82"/>
    </row>
    <row r="57" spans="1:9" s="25" customFormat="1" ht="18.899999999999999" customHeight="1" x14ac:dyDescent="0.35">
      <c r="A57" s="26"/>
      <c r="B57" s="29"/>
      <c r="C57" s="28"/>
      <c r="D57" s="28"/>
      <c r="E57" s="29"/>
      <c r="F57" s="29"/>
      <c r="G57" s="29"/>
      <c r="H57" s="29"/>
      <c r="I57" s="82"/>
    </row>
    <row r="58" spans="1:9" s="25" customFormat="1" ht="18.899999999999999" customHeight="1" x14ac:dyDescent="0.35">
      <c r="A58" s="55"/>
      <c r="B58" s="29"/>
      <c r="C58" s="28"/>
      <c r="D58" s="28"/>
      <c r="E58" s="29"/>
      <c r="F58" s="29"/>
      <c r="G58" s="29"/>
      <c r="H58" s="29"/>
      <c r="I58" s="82"/>
    </row>
    <row r="59" spans="1:9" s="25" customFormat="1" ht="18.899999999999999" customHeight="1" x14ac:dyDescent="0.35">
      <c r="A59" s="26"/>
      <c r="B59" s="29"/>
      <c r="C59" s="28"/>
      <c r="D59" s="28"/>
      <c r="E59" s="29"/>
      <c r="F59" s="29"/>
      <c r="G59" s="29"/>
      <c r="H59" s="29"/>
      <c r="I59" s="82"/>
    </row>
    <row r="60" spans="1:9" s="25" customFormat="1" ht="18.899999999999999" customHeight="1" x14ac:dyDescent="0.35">
      <c r="A60" s="26"/>
      <c r="B60" s="29"/>
      <c r="C60" s="28"/>
      <c r="D60" s="28"/>
      <c r="E60" s="29"/>
      <c r="F60" s="29"/>
      <c r="G60" s="29"/>
      <c r="H60" s="29"/>
      <c r="I60" s="82"/>
    </row>
    <row r="61" spans="1:9" s="25" customFormat="1" ht="18.899999999999999" customHeight="1" x14ac:dyDescent="0.35">
      <c r="A61" s="55"/>
      <c r="B61" s="29"/>
      <c r="C61" s="28"/>
      <c r="D61" s="28"/>
      <c r="E61" s="29"/>
      <c r="F61" s="29"/>
      <c r="G61" s="29"/>
      <c r="H61" s="29"/>
      <c r="I61" s="82"/>
    </row>
    <row r="62" spans="1:9" s="25" customFormat="1" ht="18.899999999999999" customHeight="1" x14ac:dyDescent="0.35">
      <c r="A62" s="59"/>
      <c r="B62" s="60"/>
      <c r="C62" s="61"/>
      <c r="D62" s="61"/>
      <c r="E62" s="60"/>
      <c r="F62" s="60"/>
      <c r="G62" s="60"/>
      <c r="H62" s="60"/>
      <c r="I62" s="62"/>
    </row>
    <row r="63" spans="1:9" s="25" customFormat="1" ht="17.399999999999999" x14ac:dyDescent="0.35">
      <c r="C63" s="63"/>
      <c r="D63" s="63"/>
      <c r="I63" s="64"/>
    </row>
    <row r="64" spans="1:9" ht="24" customHeight="1" x14ac:dyDescent="0.4">
      <c r="A64" s="103" t="str">
        <f>A1</f>
        <v>สรุปผลการจัดซื้อจัดจ้างหรือการจัดหาพัสดุ ในรอบเดือน  ธันวาคม  พ.ศ. 2566</v>
      </c>
      <c r="B64" s="103"/>
      <c r="C64" s="103"/>
      <c r="D64" s="103"/>
      <c r="E64" s="103"/>
      <c r="F64" s="103"/>
      <c r="G64" s="103"/>
      <c r="H64" s="103"/>
      <c r="I64" s="104"/>
    </row>
    <row r="65" spans="1:9" ht="24" customHeight="1" x14ac:dyDescent="0.4">
      <c r="A65" s="103" t="s">
        <v>32</v>
      </c>
      <c r="B65" s="103"/>
      <c r="C65" s="103"/>
      <c r="D65" s="103"/>
      <c r="E65" s="103"/>
      <c r="F65" s="103"/>
      <c r="G65" s="103"/>
      <c r="H65" s="103"/>
      <c r="I65" s="104"/>
    </row>
    <row r="66" spans="1:9" ht="24" customHeight="1" x14ac:dyDescent="0.4">
      <c r="A66" s="103" t="str">
        <f>A3</f>
        <v>วันที่  31  เดือน  ธันวาคม  พ.ศ. 2566</v>
      </c>
      <c r="B66" s="103"/>
      <c r="C66" s="103"/>
      <c r="D66" s="103"/>
      <c r="E66" s="103"/>
      <c r="F66" s="103"/>
      <c r="G66" s="103"/>
      <c r="H66" s="103"/>
      <c r="I66" s="104"/>
    </row>
    <row r="67" spans="1:9" ht="13.5" customHeight="1" x14ac:dyDescent="0.4">
      <c r="A67" s="2"/>
      <c r="B67" s="2"/>
      <c r="C67" s="3"/>
      <c r="D67" s="3"/>
      <c r="E67" s="2"/>
      <c r="F67" s="2"/>
      <c r="G67" s="2"/>
      <c r="H67" s="2"/>
      <c r="I67" s="4"/>
    </row>
    <row r="68" spans="1:9" s="9" customFormat="1" ht="17.399999999999999" x14ac:dyDescent="0.25">
      <c r="A68" s="5"/>
      <c r="B68" s="105" t="s">
        <v>1</v>
      </c>
      <c r="C68" s="7" t="s">
        <v>2</v>
      </c>
      <c r="D68" s="7" t="s">
        <v>3</v>
      </c>
      <c r="E68" s="105" t="s">
        <v>4</v>
      </c>
      <c r="F68" s="6" t="s">
        <v>5</v>
      </c>
      <c r="G68" s="6" t="s">
        <v>6</v>
      </c>
      <c r="H68" s="6" t="s">
        <v>7</v>
      </c>
      <c r="I68" s="8" t="s">
        <v>8</v>
      </c>
    </row>
    <row r="69" spans="1:9" s="9" customFormat="1" ht="17.399999999999999" x14ac:dyDescent="0.25">
      <c r="A69" s="10" t="s">
        <v>9</v>
      </c>
      <c r="B69" s="106"/>
      <c r="C69" s="11" t="s">
        <v>10</v>
      </c>
      <c r="D69" s="11" t="s">
        <v>11</v>
      </c>
      <c r="E69" s="108"/>
      <c r="F69" s="13" t="s">
        <v>12</v>
      </c>
      <c r="G69" s="13" t="s">
        <v>13</v>
      </c>
      <c r="H69" s="13" t="s">
        <v>14</v>
      </c>
      <c r="I69" s="14" t="s">
        <v>15</v>
      </c>
    </row>
    <row r="70" spans="1:9" s="9" customFormat="1" ht="17.399999999999999" x14ac:dyDescent="0.25">
      <c r="A70" s="13" t="s">
        <v>16</v>
      </c>
      <c r="B70" s="106"/>
      <c r="C70" s="15" t="s">
        <v>11</v>
      </c>
      <c r="D70" s="15" t="s">
        <v>17</v>
      </c>
      <c r="E70" s="108"/>
      <c r="F70" s="12"/>
      <c r="G70" s="12"/>
      <c r="H70" s="12"/>
      <c r="I70" s="14" t="s">
        <v>18</v>
      </c>
    </row>
    <row r="71" spans="1:9" s="20" customFormat="1" ht="17.399999999999999" x14ac:dyDescent="0.25">
      <c r="A71" s="16" t="s">
        <v>17</v>
      </c>
      <c r="B71" s="107"/>
      <c r="C71" s="17" t="s">
        <v>17</v>
      </c>
      <c r="D71" s="17"/>
      <c r="E71" s="109"/>
      <c r="F71" s="18"/>
      <c r="G71" s="18"/>
      <c r="H71" s="18"/>
      <c r="I71" s="19" t="s">
        <v>19</v>
      </c>
    </row>
    <row r="72" spans="1:9" s="42" customFormat="1" ht="18.899999999999999" customHeight="1" x14ac:dyDescent="0.35">
      <c r="A72" s="76">
        <v>1</v>
      </c>
      <c r="B72" s="22" t="s">
        <v>61</v>
      </c>
      <c r="C72" s="83" t="s">
        <v>63</v>
      </c>
      <c r="D72" s="83" t="s">
        <v>63</v>
      </c>
      <c r="E72" s="76" t="s">
        <v>21</v>
      </c>
      <c r="F72" s="76" t="s">
        <v>30</v>
      </c>
      <c r="G72" s="76" t="s">
        <v>30</v>
      </c>
      <c r="H72" s="76" t="s">
        <v>33</v>
      </c>
      <c r="I72" s="77" t="s">
        <v>64</v>
      </c>
    </row>
    <row r="73" spans="1:9" s="25" customFormat="1" ht="18.899999999999999" customHeight="1" x14ac:dyDescent="0.35">
      <c r="A73" s="26"/>
      <c r="B73" s="27" t="s">
        <v>62</v>
      </c>
      <c r="C73" s="28"/>
      <c r="D73" s="28"/>
      <c r="E73" s="29"/>
      <c r="F73" s="39" t="s">
        <v>43</v>
      </c>
      <c r="G73" s="39" t="s">
        <v>43</v>
      </c>
      <c r="H73" s="29"/>
      <c r="I73" s="41" t="s">
        <v>65</v>
      </c>
    </row>
    <row r="74" spans="1:9" s="25" customFormat="1" ht="18.899999999999999" customHeight="1" x14ac:dyDescent="0.35">
      <c r="A74" s="26"/>
      <c r="B74" s="27"/>
      <c r="C74" s="81"/>
      <c r="D74" s="81"/>
      <c r="E74" s="39"/>
      <c r="F74" s="39"/>
      <c r="G74" s="39"/>
      <c r="H74" s="76"/>
      <c r="I74" s="82"/>
    </row>
    <row r="75" spans="1:9" s="25" customFormat="1" ht="18.899999999999999" customHeight="1" x14ac:dyDescent="0.35">
      <c r="A75" s="26">
        <v>2</v>
      </c>
      <c r="B75" s="27" t="s">
        <v>66</v>
      </c>
      <c r="C75" s="81" t="s">
        <v>67</v>
      </c>
      <c r="D75" s="81" t="s">
        <v>67</v>
      </c>
      <c r="E75" s="39" t="s">
        <v>21</v>
      </c>
      <c r="F75" s="39" t="s">
        <v>68</v>
      </c>
      <c r="G75" s="39" t="s">
        <v>68</v>
      </c>
      <c r="H75" s="76" t="s">
        <v>33</v>
      </c>
      <c r="I75" s="41" t="s">
        <v>34</v>
      </c>
    </row>
    <row r="76" spans="1:9" s="25" customFormat="1" ht="18.899999999999999" customHeight="1" x14ac:dyDescent="0.35">
      <c r="A76" s="26"/>
      <c r="B76" s="27"/>
      <c r="C76" s="57"/>
      <c r="D76" s="28"/>
      <c r="E76" s="29"/>
      <c r="F76" s="39" t="s">
        <v>43</v>
      </c>
      <c r="G76" s="39" t="s">
        <v>43</v>
      </c>
      <c r="H76" s="29"/>
      <c r="I76" s="41" t="s">
        <v>69</v>
      </c>
    </row>
    <row r="77" spans="1:9" s="25" customFormat="1" ht="18.899999999999999" customHeight="1" x14ac:dyDescent="0.35">
      <c r="A77" s="26"/>
      <c r="B77" s="27"/>
      <c r="C77" s="28"/>
      <c r="D77" s="28"/>
      <c r="E77" s="29"/>
      <c r="F77" s="29"/>
      <c r="G77" s="29"/>
      <c r="H77" s="29"/>
      <c r="I77" s="82"/>
    </row>
    <row r="78" spans="1:9" s="25" customFormat="1" ht="18.899999999999999" customHeight="1" x14ac:dyDescent="0.35">
      <c r="A78" s="26">
        <v>3</v>
      </c>
      <c r="B78" s="27" t="s">
        <v>70</v>
      </c>
      <c r="C78" s="81" t="s">
        <v>71</v>
      </c>
      <c r="D78" s="81" t="s">
        <v>71</v>
      </c>
      <c r="E78" s="39" t="s">
        <v>21</v>
      </c>
      <c r="F78" s="39" t="s">
        <v>72</v>
      </c>
      <c r="G78" s="39" t="s">
        <v>72</v>
      </c>
      <c r="H78" s="76" t="s">
        <v>33</v>
      </c>
      <c r="I78" s="41" t="s">
        <v>73</v>
      </c>
    </row>
    <row r="79" spans="1:9" s="25" customFormat="1" ht="18.899999999999999" customHeight="1" x14ac:dyDescent="0.35">
      <c r="A79" s="26"/>
      <c r="B79" s="27" t="s">
        <v>51</v>
      </c>
      <c r="C79" s="28"/>
      <c r="D79" s="28"/>
      <c r="E79" s="29"/>
      <c r="G79" s="29"/>
      <c r="H79" s="29"/>
      <c r="I79" s="41" t="s">
        <v>74</v>
      </c>
    </row>
    <row r="80" spans="1:9" s="25" customFormat="1" ht="18.899999999999999" customHeight="1" x14ac:dyDescent="0.35">
      <c r="A80" s="26"/>
      <c r="B80" s="39"/>
      <c r="C80" s="28"/>
      <c r="D80" s="28"/>
      <c r="E80" s="29"/>
      <c r="F80" s="29"/>
      <c r="G80" s="29"/>
      <c r="H80" s="29"/>
      <c r="I80" s="82"/>
    </row>
    <row r="81" spans="1:9" s="25" customFormat="1" ht="18.899999999999999" customHeight="1" x14ac:dyDescent="0.35">
      <c r="A81" s="26"/>
      <c r="B81" s="27"/>
      <c r="C81" s="81"/>
      <c r="D81" s="81"/>
      <c r="E81" s="39"/>
      <c r="F81" s="39"/>
      <c r="G81" s="39"/>
      <c r="H81" s="76"/>
      <c r="I81" s="41"/>
    </row>
    <row r="82" spans="1:9" s="25" customFormat="1" ht="18.899999999999999" customHeight="1" x14ac:dyDescent="0.35">
      <c r="A82" s="26"/>
      <c r="B82" s="27"/>
      <c r="C82" s="28"/>
      <c r="D82" s="28"/>
      <c r="E82" s="29"/>
      <c r="F82" s="29"/>
      <c r="G82" s="29"/>
      <c r="H82" s="29"/>
      <c r="I82" s="41"/>
    </row>
    <row r="83" spans="1:9" s="25" customFormat="1" ht="18.899999999999999" customHeight="1" x14ac:dyDescent="0.35">
      <c r="A83" s="26"/>
      <c r="B83" s="39"/>
      <c r="C83" s="28"/>
      <c r="D83" s="28"/>
      <c r="E83" s="29"/>
      <c r="F83" s="29"/>
      <c r="G83" s="29"/>
      <c r="H83" s="29"/>
      <c r="I83" s="82"/>
    </row>
    <row r="84" spans="1:9" s="25" customFormat="1" ht="18.899999999999999" customHeight="1" x14ac:dyDescent="0.35">
      <c r="A84" s="26"/>
      <c r="B84" s="27"/>
      <c r="C84" s="81"/>
      <c r="D84" s="81"/>
      <c r="E84" s="39"/>
      <c r="F84" s="39"/>
      <c r="G84" s="39"/>
      <c r="H84" s="76"/>
      <c r="I84" s="41"/>
    </row>
    <row r="85" spans="1:9" s="25" customFormat="1" ht="18.899999999999999" customHeight="1" x14ac:dyDescent="0.35">
      <c r="A85" s="55"/>
      <c r="B85" s="27"/>
      <c r="C85" s="28"/>
      <c r="D85" s="28"/>
      <c r="E85" s="29"/>
      <c r="F85" s="29"/>
      <c r="G85" s="29"/>
      <c r="H85" s="29"/>
      <c r="I85" s="41"/>
    </row>
    <row r="86" spans="1:9" s="25" customFormat="1" ht="18.899999999999999" customHeight="1" x14ac:dyDescent="0.35">
      <c r="A86" s="55"/>
      <c r="B86" s="29"/>
      <c r="C86" s="28"/>
      <c r="D86" s="28"/>
      <c r="E86" s="29"/>
      <c r="F86" s="29"/>
      <c r="G86" s="29"/>
      <c r="H86" s="29"/>
      <c r="I86" s="82"/>
    </row>
    <row r="87" spans="1:9" s="25" customFormat="1" ht="18.899999999999999" customHeight="1" x14ac:dyDescent="0.35">
      <c r="A87" s="26"/>
      <c r="B87" s="39"/>
      <c r="C87" s="28"/>
      <c r="D87" s="28"/>
      <c r="E87" s="29"/>
      <c r="F87" s="29"/>
      <c r="G87" s="29"/>
      <c r="H87" s="29"/>
      <c r="I87" s="82"/>
    </row>
    <row r="88" spans="1:9" s="25" customFormat="1" ht="18.899999999999999" customHeight="1" x14ac:dyDescent="0.35">
      <c r="A88" s="26"/>
      <c r="B88" s="39"/>
      <c r="C88" s="28"/>
      <c r="D88" s="28"/>
      <c r="E88" s="29"/>
      <c r="F88" s="29"/>
      <c r="G88" s="29"/>
      <c r="H88" s="29"/>
      <c r="I88" s="82"/>
    </row>
    <row r="89" spans="1:9" s="25" customFormat="1" ht="18.899999999999999" customHeight="1" x14ac:dyDescent="0.35">
      <c r="A89" s="55"/>
      <c r="B89" s="29"/>
      <c r="C89" s="28"/>
      <c r="D89" s="28"/>
      <c r="E89" s="29"/>
      <c r="F89" s="29"/>
      <c r="G89" s="29"/>
      <c r="H89" s="29"/>
      <c r="I89" s="82"/>
    </row>
    <row r="90" spans="1:9" s="25" customFormat="1" ht="18.899999999999999" customHeight="1" x14ac:dyDescent="0.35">
      <c r="A90" s="26"/>
      <c r="B90" s="29"/>
      <c r="C90" s="28"/>
      <c r="D90" s="28"/>
      <c r="E90" s="29"/>
      <c r="F90" s="29"/>
      <c r="G90" s="29"/>
      <c r="H90" s="29"/>
      <c r="I90" s="82"/>
    </row>
    <row r="91" spans="1:9" s="25" customFormat="1" ht="18.899999999999999" customHeight="1" x14ac:dyDescent="0.35">
      <c r="A91" s="26"/>
      <c r="B91" s="29"/>
      <c r="C91" s="28"/>
      <c r="D91" s="28"/>
      <c r="E91" s="29"/>
      <c r="F91" s="29"/>
      <c r="G91" s="29"/>
      <c r="H91" s="29"/>
      <c r="I91" s="82"/>
    </row>
    <row r="92" spans="1:9" s="25" customFormat="1" ht="18.899999999999999" customHeight="1" x14ac:dyDescent="0.35">
      <c r="A92" s="55"/>
      <c r="B92" s="29"/>
      <c r="C92" s="28"/>
      <c r="D92" s="28"/>
      <c r="E92" s="29"/>
      <c r="F92" s="29"/>
      <c r="G92" s="29"/>
      <c r="H92" s="29"/>
      <c r="I92" s="82"/>
    </row>
    <row r="93" spans="1:9" s="25" customFormat="1" ht="18.899999999999999" customHeight="1" x14ac:dyDescent="0.35">
      <c r="A93" s="59"/>
      <c r="B93" s="60"/>
      <c r="C93" s="61"/>
      <c r="D93" s="61"/>
      <c r="E93" s="60"/>
      <c r="F93" s="60"/>
      <c r="G93" s="60"/>
      <c r="H93" s="60"/>
      <c r="I93" s="62"/>
    </row>
    <row r="94" spans="1:9" s="25" customFormat="1" ht="17.399999999999999" x14ac:dyDescent="0.35">
      <c r="C94" s="63"/>
      <c r="D94" s="63"/>
      <c r="I94" s="64"/>
    </row>
    <row r="95" spans="1:9" ht="24" customHeight="1" x14ac:dyDescent="0.4">
      <c r="A95" s="103" t="str">
        <f>A1</f>
        <v>สรุปผลการจัดซื้อจัดจ้างหรือการจัดหาพัสดุ ในรอบเดือน  ธันวาคม  พ.ศ. 2566</v>
      </c>
      <c r="B95" s="103"/>
      <c r="C95" s="103"/>
      <c r="D95" s="103"/>
      <c r="E95" s="103"/>
      <c r="F95" s="103"/>
      <c r="G95" s="103"/>
      <c r="H95" s="103"/>
      <c r="I95" s="104"/>
    </row>
    <row r="96" spans="1:9" ht="24" customHeight="1" x14ac:dyDescent="0.4">
      <c r="A96" s="103" t="s">
        <v>35</v>
      </c>
      <c r="B96" s="103"/>
      <c r="C96" s="103"/>
      <c r="D96" s="103"/>
      <c r="E96" s="103"/>
      <c r="F96" s="103"/>
      <c r="G96" s="103"/>
      <c r="H96" s="103"/>
      <c r="I96" s="104"/>
    </row>
    <row r="97" spans="1:13" ht="24" customHeight="1" x14ac:dyDescent="0.4">
      <c r="A97" s="103" t="str">
        <f>A3</f>
        <v>วันที่  31  เดือน  ธันวาคม  พ.ศ. 2566</v>
      </c>
      <c r="B97" s="103"/>
      <c r="C97" s="103"/>
      <c r="D97" s="103"/>
      <c r="E97" s="103"/>
      <c r="F97" s="103"/>
      <c r="G97" s="103"/>
      <c r="H97" s="103"/>
      <c r="I97" s="104"/>
    </row>
    <row r="98" spans="1:13" ht="13.5" customHeight="1" x14ac:dyDescent="0.4">
      <c r="A98" s="2"/>
      <c r="B98" s="2"/>
      <c r="C98" s="3"/>
      <c r="D98" s="3"/>
      <c r="E98" s="2"/>
      <c r="F98" s="2"/>
      <c r="G98" s="2"/>
      <c r="H98" s="2"/>
      <c r="I98" s="4"/>
    </row>
    <row r="99" spans="1:13" s="9" customFormat="1" ht="17.399999999999999" x14ac:dyDescent="0.25">
      <c r="A99" s="5"/>
      <c r="B99" s="105" t="s">
        <v>1</v>
      </c>
      <c r="C99" s="7" t="s">
        <v>2</v>
      </c>
      <c r="D99" s="7" t="s">
        <v>3</v>
      </c>
      <c r="E99" s="105" t="s">
        <v>4</v>
      </c>
      <c r="F99" s="6" t="s">
        <v>5</v>
      </c>
      <c r="G99" s="6" t="s">
        <v>6</v>
      </c>
      <c r="H99" s="6" t="s">
        <v>7</v>
      </c>
      <c r="I99" s="8" t="s">
        <v>8</v>
      </c>
    </row>
    <row r="100" spans="1:13" s="9" customFormat="1" ht="17.399999999999999" x14ac:dyDescent="0.25">
      <c r="A100" s="10" t="s">
        <v>9</v>
      </c>
      <c r="B100" s="106"/>
      <c r="C100" s="11" t="s">
        <v>10</v>
      </c>
      <c r="D100" s="11" t="s">
        <v>11</v>
      </c>
      <c r="E100" s="108"/>
      <c r="F100" s="13" t="s">
        <v>12</v>
      </c>
      <c r="G100" s="13" t="s">
        <v>13</v>
      </c>
      <c r="H100" s="13" t="s">
        <v>14</v>
      </c>
      <c r="I100" s="14" t="s">
        <v>15</v>
      </c>
    </row>
    <row r="101" spans="1:13" s="9" customFormat="1" ht="17.399999999999999" x14ac:dyDescent="0.25">
      <c r="A101" s="13" t="s">
        <v>16</v>
      </c>
      <c r="B101" s="106"/>
      <c r="C101" s="15" t="s">
        <v>11</v>
      </c>
      <c r="D101" s="15" t="s">
        <v>17</v>
      </c>
      <c r="E101" s="108"/>
      <c r="F101" s="12"/>
      <c r="G101" s="12"/>
      <c r="H101" s="12"/>
      <c r="I101" s="14" t="s">
        <v>18</v>
      </c>
    </row>
    <row r="102" spans="1:13" s="20" customFormat="1" ht="17.399999999999999" x14ac:dyDescent="0.25">
      <c r="A102" s="16" t="s">
        <v>17</v>
      </c>
      <c r="B102" s="107"/>
      <c r="C102" s="17" t="s">
        <v>17</v>
      </c>
      <c r="D102" s="17"/>
      <c r="E102" s="109"/>
      <c r="F102" s="18"/>
      <c r="G102" s="18"/>
      <c r="H102" s="18"/>
      <c r="I102" s="19" t="s">
        <v>19</v>
      </c>
    </row>
    <row r="103" spans="1:13" s="25" customFormat="1" ht="18.899999999999999" customHeight="1" x14ac:dyDescent="0.35">
      <c r="A103" s="66">
        <v>1</v>
      </c>
      <c r="B103" s="72" t="s">
        <v>75</v>
      </c>
      <c r="C103" s="68" t="s">
        <v>77</v>
      </c>
      <c r="D103" s="68" t="s">
        <v>77</v>
      </c>
      <c r="E103" s="75" t="s">
        <v>78</v>
      </c>
      <c r="F103" s="86" t="s">
        <v>79</v>
      </c>
      <c r="G103" s="86" t="s">
        <v>79</v>
      </c>
      <c r="H103" s="66" t="s">
        <v>23</v>
      </c>
      <c r="I103" s="41" t="s">
        <v>42</v>
      </c>
    </row>
    <row r="104" spans="1:13" s="25" customFormat="1" ht="18.899999999999999" customHeight="1" x14ac:dyDescent="0.35">
      <c r="A104" s="72"/>
      <c r="B104" s="80" t="s">
        <v>76</v>
      </c>
      <c r="C104" s="55"/>
      <c r="D104" s="55"/>
      <c r="F104" s="75" t="s">
        <v>80</v>
      </c>
      <c r="G104" s="75" t="s">
        <v>80</v>
      </c>
      <c r="H104" s="76"/>
      <c r="I104" s="77" t="s">
        <v>81</v>
      </c>
    </row>
    <row r="105" spans="1:13" s="25" customFormat="1" ht="18.899999999999999" customHeight="1" x14ac:dyDescent="0.35">
      <c r="A105" s="72"/>
      <c r="B105" s="72"/>
      <c r="C105" s="84"/>
      <c r="D105" s="84"/>
      <c r="E105" s="85"/>
      <c r="G105" s="55"/>
      <c r="H105" s="72"/>
      <c r="I105" s="77"/>
    </row>
    <row r="106" spans="1:13" customFormat="1" ht="18.899999999999999" customHeight="1" x14ac:dyDescent="0.4">
      <c r="A106" s="76">
        <v>2</v>
      </c>
      <c r="B106" s="72" t="s">
        <v>82</v>
      </c>
      <c r="C106" s="74">
        <v>100160</v>
      </c>
      <c r="D106" s="74">
        <v>100160</v>
      </c>
      <c r="E106" s="75" t="s">
        <v>78</v>
      </c>
      <c r="F106" s="75" t="s">
        <v>84</v>
      </c>
      <c r="G106" s="75" t="s">
        <v>84</v>
      </c>
      <c r="H106" s="76" t="s">
        <v>23</v>
      </c>
      <c r="I106" s="77" t="s">
        <v>86</v>
      </c>
      <c r="J106" s="71"/>
      <c r="K106" s="71"/>
      <c r="L106" s="71"/>
      <c r="M106" s="71"/>
    </row>
    <row r="107" spans="1:13" s="25" customFormat="1" ht="18.899999999999999" customHeight="1" x14ac:dyDescent="0.35">
      <c r="A107" s="72"/>
      <c r="B107" s="72" t="s">
        <v>83</v>
      </c>
      <c r="C107" s="84"/>
      <c r="D107" s="84"/>
      <c r="E107" s="85"/>
      <c r="F107" s="75" t="s">
        <v>85</v>
      </c>
      <c r="G107" s="75" t="s">
        <v>85</v>
      </c>
      <c r="H107" s="72"/>
      <c r="I107" s="77" t="s">
        <v>87</v>
      </c>
    </row>
    <row r="108" spans="1:13" s="25" customFormat="1" ht="18.899999999999999" customHeight="1" x14ac:dyDescent="0.35">
      <c r="A108" s="76"/>
      <c r="B108" s="72"/>
      <c r="C108" s="84"/>
      <c r="D108" s="84"/>
      <c r="E108" s="85"/>
      <c r="F108" s="87"/>
      <c r="G108" s="87"/>
      <c r="H108" s="72"/>
      <c r="I108" s="41"/>
    </row>
    <row r="109" spans="1:13" s="25" customFormat="1" ht="18.899999999999999" customHeight="1" x14ac:dyDescent="0.35">
      <c r="A109" s="76">
        <v>3</v>
      </c>
      <c r="B109" s="80" t="s">
        <v>88</v>
      </c>
      <c r="C109" s="74">
        <v>2200</v>
      </c>
      <c r="D109" s="74">
        <v>2200</v>
      </c>
      <c r="E109" s="75" t="s">
        <v>78</v>
      </c>
      <c r="F109" s="75" t="s">
        <v>91</v>
      </c>
      <c r="G109" s="75" t="s">
        <v>91</v>
      </c>
      <c r="H109" s="76" t="s">
        <v>23</v>
      </c>
      <c r="I109" s="77" t="s">
        <v>42</v>
      </c>
    </row>
    <row r="110" spans="1:13" s="25" customFormat="1" ht="18.899999999999999" customHeight="1" x14ac:dyDescent="0.35">
      <c r="A110" s="72"/>
      <c r="B110" s="72" t="s">
        <v>89</v>
      </c>
      <c r="C110" s="84"/>
      <c r="D110" s="84"/>
      <c r="E110" s="85"/>
      <c r="F110" s="75" t="s">
        <v>92</v>
      </c>
      <c r="G110" s="75" t="s">
        <v>92</v>
      </c>
      <c r="H110" s="72"/>
      <c r="I110" s="77" t="s">
        <v>81</v>
      </c>
    </row>
    <row r="111" spans="1:13" s="25" customFormat="1" ht="18.899999999999999" customHeight="1" x14ac:dyDescent="0.35">
      <c r="A111" s="72"/>
      <c r="B111" s="72" t="s">
        <v>90</v>
      </c>
      <c r="C111" s="84"/>
      <c r="D111" s="84"/>
      <c r="E111" s="85"/>
      <c r="F111" s="87"/>
      <c r="G111" s="87"/>
      <c r="H111" s="72"/>
      <c r="I111" s="88"/>
    </row>
    <row r="112" spans="1:13" s="25" customFormat="1" ht="18.899999999999999" customHeight="1" x14ac:dyDescent="0.35">
      <c r="A112" s="72"/>
      <c r="B112" s="72"/>
      <c r="C112" s="84"/>
      <c r="D112" s="84"/>
      <c r="E112" s="85"/>
      <c r="F112" s="87"/>
      <c r="G112" s="87"/>
      <c r="H112" s="72"/>
      <c r="I112" s="88"/>
    </row>
    <row r="113" spans="1:9" s="25" customFormat="1" ht="18.899999999999999" customHeight="1" x14ac:dyDescent="0.35">
      <c r="A113" s="75">
        <v>4</v>
      </c>
      <c r="B113" s="72" t="s">
        <v>93</v>
      </c>
      <c r="C113" s="74">
        <v>27000</v>
      </c>
      <c r="D113" s="74">
        <v>27000</v>
      </c>
      <c r="E113" s="75" t="s">
        <v>78</v>
      </c>
      <c r="F113" s="75" t="s">
        <v>97</v>
      </c>
      <c r="G113" s="75" t="s">
        <v>97</v>
      </c>
      <c r="H113" s="76" t="s">
        <v>23</v>
      </c>
      <c r="I113" s="41" t="s">
        <v>99</v>
      </c>
    </row>
    <row r="114" spans="1:9" s="25" customFormat="1" ht="18.899999999999999" customHeight="1" x14ac:dyDescent="0.35">
      <c r="A114" s="72"/>
      <c r="B114" s="80" t="s">
        <v>94</v>
      </c>
      <c r="C114" s="84"/>
      <c r="D114" s="84"/>
      <c r="E114" s="85"/>
      <c r="F114" s="75" t="s">
        <v>98</v>
      </c>
      <c r="G114" s="75" t="s">
        <v>98</v>
      </c>
      <c r="H114" s="72"/>
      <c r="I114" s="77" t="s">
        <v>100</v>
      </c>
    </row>
    <row r="115" spans="1:9" s="25" customFormat="1" ht="18.899999999999999" customHeight="1" x14ac:dyDescent="0.35">
      <c r="A115" s="72"/>
      <c r="B115" s="72" t="s">
        <v>95</v>
      </c>
      <c r="C115" s="84"/>
      <c r="D115" s="84"/>
      <c r="E115" s="85"/>
      <c r="F115" s="87"/>
      <c r="G115" s="87"/>
      <c r="H115" s="72"/>
      <c r="I115" s="88"/>
    </row>
    <row r="116" spans="1:9" s="25" customFormat="1" ht="18.899999999999999" customHeight="1" x14ac:dyDescent="0.35">
      <c r="A116" s="26"/>
      <c r="B116" s="72" t="s">
        <v>96</v>
      </c>
      <c r="C116" s="28"/>
      <c r="D116" s="28"/>
      <c r="E116" s="29"/>
      <c r="F116" s="29"/>
      <c r="G116" s="29"/>
      <c r="H116" s="29"/>
      <c r="I116" s="82"/>
    </row>
    <row r="117" spans="1:9" s="25" customFormat="1" ht="18.899999999999999" customHeight="1" x14ac:dyDescent="0.35">
      <c r="A117" s="26"/>
      <c r="B117" s="29"/>
      <c r="C117" s="28"/>
      <c r="D117" s="28"/>
      <c r="E117" s="29"/>
      <c r="F117" s="29"/>
      <c r="G117" s="29"/>
      <c r="H117" s="29"/>
      <c r="I117" s="82"/>
    </row>
    <row r="118" spans="1:9" s="25" customFormat="1" ht="18.899999999999999" customHeight="1" x14ac:dyDescent="0.35">
      <c r="A118" s="26"/>
      <c r="B118" s="29"/>
      <c r="C118" s="28"/>
      <c r="D118" s="28"/>
      <c r="E118" s="29"/>
      <c r="F118" s="29"/>
      <c r="G118" s="29"/>
      <c r="H118" s="29"/>
      <c r="I118" s="82"/>
    </row>
    <row r="119" spans="1:9" s="25" customFormat="1" ht="18.899999999999999" customHeight="1" x14ac:dyDescent="0.35">
      <c r="A119" s="26"/>
      <c r="B119" s="29"/>
      <c r="C119" s="28"/>
      <c r="D119" s="28"/>
      <c r="E119" s="29"/>
      <c r="F119" s="29"/>
      <c r="G119" s="29"/>
      <c r="H119" s="29"/>
      <c r="I119" s="82"/>
    </row>
    <row r="120" spans="1:9" s="25" customFormat="1" ht="18.899999999999999" customHeight="1" x14ac:dyDescent="0.35">
      <c r="A120" s="26"/>
      <c r="B120" s="29"/>
      <c r="C120" s="28"/>
      <c r="D120" s="28"/>
      <c r="E120" s="29"/>
      <c r="F120" s="29"/>
      <c r="G120" s="29"/>
      <c r="H120" s="29"/>
      <c r="I120" s="82"/>
    </row>
    <row r="121" spans="1:9" s="25" customFormat="1" ht="18.899999999999999" customHeight="1" x14ac:dyDescent="0.35">
      <c r="A121" s="26"/>
      <c r="B121" s="29"/>
      <c r="C121" s="28"/>
      <c r="D121" s="28"/>
      <c r="E121" s="29"/>
      <c r="F121" s="29"/>
      <c r="G121" s="29"/>
      <c r="H121" s="29"/>
      <c r="I121" s="82"/>
    </row>
    <row r="122" spans="1:9" s="25" customFormat="1" ht="18.899999999999999" customHeight="1" x14ac:dyDescent="0.35">
      <c r="A122" s="26"/>
      <c r="B122" s="29"/>
      <c r="C122" s="28"/>
      <c r="D122" s="28"/>
      <c r="E122" s="29"/>
      <c r="F122" s="29"/>
      <c r="G122" s="29"/>
      <c r="H122" s="29"/>
      <c r="I122" s="82"/>
    </row>
    <row r="123" spans="1:9" s="25" customFormat="1" ht="18.899999999999999" customHeight="1" x14ac:dyDescent="0.35">
      <c r="A123" s="55"/>
      <c r="B123" s="29"/>
      <c r="C123" s="28"/>
      <c r="D123" s="28"/>
      <c r="E123" s="29"/>
      <c r="F123" s="29"/>
      <c r="G123" s="29"/>
      <c r="H123" s="29"/>
      <c r="I123" s="82"/>
    </row>
    <row r="124" spans="1:9" s="25" customFormat="1" ht="18.899999999999999" customHeight="1" x14ac:dyDescent="0.35">
      <c r="A124" s="59"/>
      <c r="B124" s="60"/>
      <c r="C124" s="61"/>
      <c r="D124" s="61"/>
      <c r="E124" s="60"/>
      <c r="F124" s="60"/>
      <c r="G124" s="60"/>
      <c r="H124" s="60"/>
      <c r="I124" s="62"/>
    </row>
    <row r="125" spans="1:9" s="25" customFormat="1" ht="17.399999999999999" x14ac:dyDescent="0.35">
      <c r="C125" s="63"/>
      <c r="D125" s="63"/>
      <c r="I125" s="64"/>
    </row>
    <row r="126" spans="1:9" ht="24" customHeight="1" x14ac:dyDescent="0.4">
      <c r="A126" s="103" t="str">
        <f>A1</f>
        <v>สรุปผลการจัดซื้อจัดจ้างหรือการจัดหาพัสดุ ในรอบเดือน  ธันวาคม  พ.ศ. 2566</v>
      </c>
      <c r="B126" s="103"/>
      <c r="C126" s="103"/>
      <c r="D126" s="103"/>
      <c r="E126" s="103"/>
      <c r="F126" s="103"/>
      <c r="G126" s="103"/>
      <c r="H126" s="103"/>
      <c r="I126" s="104"/>
    </row>
    <row r="127" spans="1:9" ht="24" customHeight="1" x14ac:dyDescent="0.4">
      <c r="A127" s="103" t="s">
        <v>37</v>
      </c>
      <c r="B127" s="103"/>
      <c r="C127" s="103"/>
      <c r="D127" s="103"/>
      <c r="E127" s="103"/>
      <c r="F127" s="103"/>
      <c r="G127" s="103"/>
      <c r="H127" s="103"/>
      <c r="I127" s="104"/>
    </row>
    <row r="128" spans="1:9" ht="24" customHeight="1" x14ac:dyDescent="0.4">
      <c r="A128" s="103" t="str">
        <f>A3</f>
        <v>วันที่  31  เดือน  ธันวาคม  พ.ศ. 2566</v>
      </c>
      <c r="B128" s="103"/>
      <c r="C128" s="103"/>
      <c r="D128" s="103"/>
      <c r="E128" s="103"/>
      <c r="F128" s="103"/>
      <c r="G128" s="103"/>
      <c r="H128" s="103"/>
      <c r="I128" s="104"/>
    </row>
    <row r="129" spans="1:13" ht="13.5" customHeight="1" x14ac:dyDescent="0.4">
      <c r="A129" s="2"/>
      <c r="B129" s="2"/>
      <c r="C129" s="3"/>
      <c r="D129" s="3"/>
      <c r="E129" s="2"/>
      <c r="F129" s="2"/>
      <c r="G129" s="2"/>
      <c r="H129" s="2"/>
      <c r="I129" s="4"/>
    </row>
    <row r="130" spans="1:13" s="9" customFormat="1" ht="17.399999999999999" x14ac:dyDescent="0.25">
      <c r="A130" s="5"/>
      <c r="B130" s="105" t="s">
        <v>1</v>
      </c>
      <c r="C130" s="7" t="s">
        <v>2</v>
      </c>
      <c r="D130" s="7" t="s">
        <v>3</v>
      </c>
      <c r="E130" s="105" t="s">
        <v>4</v>
      </c>
      <c r="F130" s="6" t="s">
        <v>5</v>
      </c>
      <c r="G130" s="6" t="s">
        <v>6</v>
      </c>
      <c r="H130" s="6" t="s">
        <v>7</v>
      </c>
      <c r="I130" s="8" t="s">
        <v>8</v>
      </c>
    </row>
    <row r="131" spans="1:13" s="9" customFormat="1" ht="17.399999999999999" x14ac:dyDescent="0.25">
      <c r="A131" s="10" t="s">
        <v>9</v>
      </c>
      <c r="B131" s="106"/>
      <c r="C131" s="11" t="s">
        <v>10</v>
      </c>
      <c r="D131" s="11" t="s">
        <v>11</v>
      </c>
      <c r="E131" s="108"/>
      <c r="F131" s="13" t="s">
        <v>12</v>
      </c>
      <c r="G131" s="13" t="s">
        <v>13</v>
      </c>
      <c r="H131" s="13" t="s">
        <v>14</v>
      </c>
      <c r="I131" s="14" t="s">
        <v>15</v>
      </c>
    </row>
    <row r="132" spans="1:13" s="9" customFormat="1" ht="17.399999999999999" x14ac:dyDescent="0.25">
      <c r="A132" s="13" t="s">
        <v>16</v>
      </c>
      <c r="B132" s="106"/>
      <c r="C132" s="15" t="s">
        <v>11</v>
      </c>
      <c r="D132" s="15" t="s">
        <v>17</v>
      </c>
      <c r="E132" s="108"/>
      <c r="F132" s="12"/>
      <c r="G132" s="12"/>
      <c r="H132" s="12"/>
      <c r="I132" s="14" t="s">
        <v>18</v>
      </c>
    </row>
    <row r="133" spans="1:13" s="20" customFormat="1" ht="17.399999999999999" x14ac:dyDescent="0.25">
      <c r="A133" s="16" t="s">
        <v>17</v>
      </c>
      <c r="B133" s="107"/>
      <c r="C133" s="17" t="s">
        <v>17</v>
      </c>
      <c r="D133" s="17"/>
      <c r="E133" s="109"/>
      <c r="F133" s="18"/>
      <c r="G133" s="18"/>
      <c r="H133" s="18"/>
      <c r="I133" s="19" t="s">
        <v>19</v>
      </c>
    </row>
    <row r="134" spans="1:13" customFormat="1" ht="18.899999999999999" customHeight="1" x14ac:dyDescent="0.4">
      <c r="A134" s="26">
        <v>1</v>
      </c>
      <c r="B134" s="22" t="s">
        <v>140</v>
      </c>
      <c r="C134" s="37">
        <v>10486</v>
      </c>
      <c r="D134" s="37">
        <v>10486</v>
      </c>
      <c r="E134" s="39" t="s">
        <v>21</v>
      </c>
      <c r="F134" s="39" t="s">
        <v>142</v>
      </c>
      <c r="G134" s="39" t="s">
        <v>142</v>
      </c>
      <c r="H134" s="76" t="s">
        <v>38</v>
      </c>
      <c r="I134" s="89" t="s">
        <v>24</v>
      </c>
      <c r="J134" s="71"/>
      <c r="K134" s="71"/>
      <c r="L134" s="71"/>
      <c r="M134" s="71"/>
    </row>
    <row r="135" spans="1:13" customFormat="1" ht="18.899999999999999" customHeight="1" x14ac:dyDescent="0.4">
      <c r="A135" s="26"/>
      <c r="B135" s="54" t="s">
        <v>141</v>
      </c>
      <c r="C135" s="28"/>
      <c r="D135" s="28"/>
      <c r="E135" s="27"/>
      <c r="F135" s="39" t="s">
        <v>143</v>
      </c>
      <c r="G135" s="39" t="s">
        <v>143</v>
      </c>
      <c r="H135" s="72"/>
      <c r="I135" s="90" t="s">
        <v>144</v>
      </c>
      <c r="J135" s="71"/>
      <c r="K135" s="71"/>
      <c r="L135" s="71"/>
      <c r="M135" s="71"/>
    </row>
    <row r="136" spans="1:13" customFormat="1" ht="18.899999999999999" customHeight="1" x14ac:dyDescent="0.4">
      <c r="A136" s="55"/>
      <c r="B136" s="29"/>
      <c r="C136" s="28"/>
      <c r="D136" s="28"/>
      <c r="E136" s="29"/>
      <c r="F136" s="29"/>
      <c r="G136" s="29"/>
      <c r="H136" s="29"/>
      <c r="I136" s="89"/>
      <c r="J136" s="71"/>
      <c r="K136" s="71"/>
      <c r="L136" s="71"/>
      <c r="M136" s="71"/>
    </row>
    <row r="137" spans="1:13" customFormat="1" ht="18.899999999999999" customHeight="1" x14ac:dyDescent="0.4">
      <c r="A137" s="72">
        <v>2</v>
      </c>
      <c r="B137" s="22" t="s">
        <v>145</v>
      </c>
      <c r="C137" s="83">
        <v>10400</v>
      </c>
      <c r="D137" s="83">
        <v>10400</v>
      </c>
      <c r="E137" s="76" t="s">
        <v>21</v>
      </c>
      <c r="F137" s="76" t="s">
        <v>148</v>
      </c>
      <c r="G137" s="76" t="s">
        <v>148</v>
      </c>
      <c r="H137" s="76" t="s">
        <v>38</v>
      </c>
      <c r="I137" s="77" t="s">
        <v>149</v>
      </c>
      <c r="J137" s="71"/>
      <c r="K137" s="71"/>
      <c r="L137" s="71"/>
      <c r="M137" s="71"/>
    </row>
    <row r="138" spans="1:13" s="25" customFormat="1" ht="18.899999999999999" customHeight="1" x14ac:dyDescent="0.35">
      <c r="A138" s="26"/>
      <c r="B138" s="27" t="s">
        <v>146</v>
      </c>
      <c r="C138" s="28"/>
      <c r="D138" s="28"/>
      <c r="E138" s="29"/>
      <c r="F138" s="29"/>
      <c r="G138" s="29"/>
      <c r="H138" s="29"/>
      <c r="I138" s="41" t="s">
        <v>150</v>
      </c>
    </row>
    <row r="139" spans="1:13" s="25" customFormat="1" ht="18.899999999999999" customHeight="1" x14ac:dyDescent="0.35">
      <c r="A139" s="26"/>
      <c r="B139" s="27" t="s">
        <v>147</v>
      </c>
      <c r="C139" s="28"/>
      <c r="D139" s="28"/>
      <c r="E139" s="29"/>
      <c r="F139" s="29"/>
      <c r="G139" s="29"/>
      <c r="H139" s="29"/>
      <c r="I139" s="82"/>
    </row>
    <row r="140" spans="1:13" s="25" customFormat="1" ht="18.899999999999999" customHeight="1" x14ac:dyDescent="0.35">
      <c r="A140" s="55"/>
      <c r="B140" s="55"/>
      <c r="C140" s="55"/>
      <c r="D140" s="55"/>
      <c r="E140" s="55"/>
      <c r="F140" s="55"/>
      <c r="G140" s="55"/>
      <c r="H140" s="55"/>
      <c r="I140" s="55"/>
    </row>
    <row r="141" spans="1:13" s="25" customFormat="1" ht="18.899999999999999" customHeight="1" x14ac:dyDescent="0.35">
      <c r="A141" s="26">
        <v>3</v>
      </c>
      <c r="B141" s="27" t="s">
        <v>151</v>
      </c>
      <c r="C141" s="81" t="s">
        <v>153</v>
      </c>
      <c r="D141" s="81" t="s">
        <v>153</v>
      </c>
      <c r="E141" s="76" t="s">
        <v>21</v>
      </c>
      <c r="F141" s="39" t="s">
        <v>154</v>
      </c>
      <c r="G141" s="39" t="s">
        <v>154</v>
      </c>
      <c r="H141" s="76" t="s">
        <v>38</v>
      </c>
      <c r="I141" s="41" t="s">
        <v>155</v>
      </c>
    </row>
    <row r="142" spans="1:13" s="25" customFormat="1" ht="18.899999999999999" customHeight="1" x14ac:dyDescent="0.35">
      <c r="A142" s="26"/>
      <c r="B142" s="39" t="s">
        <v>152</v>
      </c>
      <c r="C142" s="28"/>
      <c r="D142" s="28"/>
      <c r="E142" s="29"/>
      <c r="F142" s="29"/>
      <c r="G142" s="29"/>
      <c r="H142" s="29"/>
      <c r="I142" s="41" t="s">
        <v>156</v>
      </c>
    </row>
    <row r="143" spans="1:13" s="25" customFormat="1" ht="18.899999999999999" customHeight="1" x14ac:dyDescent="0.35">
      <c r="A143" s="26"/>
      <c r="B143" s="39"/>
      <c r="C143" s="28"/>
      <c r="D143" s="28"/>
      <c r="E143" s="29"/>
      <c r="F143" s="29"/>
      <c r="G143" s="29"/>
      <c r="H143" s="29"/>
      <c r="I143" s="82"/>
    </row>
    <row r="144" spans="1:13" s="25" customFormat="1" ht="18.899999999999999" customHeight="1" x14ac:dyDescent="0.35">
      <c r="A144" s="26">
        <v>4</v>
      </c>
      <c r="B144" s="27" t="s">
        <v>157</v>
      </c>
      <c r="C144" s="81">
        <v>138000</v>
      </c>
      <c r="D144" s="81">
        <v>138000</v>
      </c>
      <c r="E144" s="76" t="s">
        <v>21</v>
      </c>
      <c r="F144" s="39" t="s">
        <v>159</v>
      </c>
      <c r="G144" s="39" t="s">
        <v>159</v>
      </c>
      <c r="H144" s="76" t="s">
        <v>38</v>
      </c>
      <c r="I144" s="41" t="s">
        <v>161</v>
      </c>
    </row>
    <row r="145" spans="1:9" s="25" customFormat="1" ht="18.899999999999999" customHeight="1" x14ac:dyDescent="0.35">
      <c r="A145" s="26"/>
      <c r="B145" s="27" t="s">
        <v>158</v>
      </c>
      <c r="C145" s="28"/>
      <c r="D145" s="28"/>
      <c r="E145" s="29"/>
      <c r="F145" s="39" t="s">
        <v>160</v>
      </c>
      <c r="G145" s="39" t="s">
        <v>160</v>
      </c>
      <c r="H145" s="29"/>
      <c r="I145" s="41" t="s">
        <v>156</v>
      </c>
    </row>
    <row r="146" spans="1:9" s="25" customFormat="1" ht="18.899999999999999" customHeight="1" x14ac:dyDescent="0.35">
      <c r="A146" s="55"/>
      <c r="B146" s="29"/>
      <c r="C146" s="28"/>
      <c r="D146" s="28"/>
      <c r="E146" s="29"/>
      <c r="F146" s="29"/>
      <c r="G146" s="29"/>
      <c r="H146" s="29"/>
      <c r="I146" s="82"/>
    </row>
    <row r="147" spans="1:9" s="25" customFormat="1" ht="18.899999999999999" customHeight="1" x14ac:dyDescent="0.35">
      <c r="A147" s="26">
        <v>5</v>
      </c>
      <c r="B147" s="29" t="s">
        <v>162</v>
      </c>
      <c r="C147" s="98" t="s">
        <v>165</v>
      </c>
      <c r="D147" s="98" t="s">
        <v>165</v>
      </c>
      <c r="E147" s="76" t="s">
        <v>21</v>
      </c>
      <c r="F147" s="39" t="s">
        <v>166</v>
      </c>
      <c r="G147" s="39" t="s">
        <v>166</v>
      </c>
      <c r="H147" s="76" t="s">
        <v>38</v>
      </c>
      <c r="I147" s="41" t="s">
        <v>156</v>
      </c>
    </row>
    <row r="148" spans="1:9" s="25" customFormat="1" ht="18.899999999999999" customHeight="1" x14ac:dyDescent="0.35">
      <c r="A148" s="55"/>
      <c r="B148" s="29" t="s">
        <v>163</v>
      </c>
      <c r="C148" s="28"/>
      <c r="D148" s="28"/>
      <c r="E148" s="29"/>
      <c r="F148" s="29"/>
      <c r="G148" s="29"/>
      <c r="H148" s="29"/>
      <c r="I148" s="41" t="s">
        <v>167</v>
      </c>
    </row>
    <row r="149" spans="1:9" s="25" customFormat="1" ht="18.899999999999999" customHeight="1" x14ac:dyDescent="0.35">
      <c r="A149" s="26"/>
      <c r="B149" s="27" t="s">
        <v>164</v>
      </c>
      <c r="C149" s="28"/>
      <c r="D149" s="28"/>
      <c r="E149" s="29"/>
      <c r="F149" s="29"/>
      <c r="G149" s="29"/>
      <c r="H149" s="29"/>
      <c r="I149" s="82"/>
    </row>
    <row r="150" spans="1:9" s="25" customFormat="1" ht="18.899999999999999" customHeight="1" x14ac:dyDescent="0.35">
      <c r="A150" s="26"/>
      <c r="B150" s="39"/>
      <c r="C150" s="28"/>
      <c r="D150" s="28"/>
      <c r="E150" s="29"/>
      <c r="F150" s="29"/>
      <c r="G150" s="29"/>
      <c r="H150" s="29"/>
      <c r="I150" s="82"/>
    </row>
    <row r="151" spans="1:9" s="25" customFormat="1" ht="18.899999999999999" customHeight="1" x14ac:dyDescent="0.35">
      <c r="A151" s="26">
        <v>6</v>
      </c>
      <c r="B151" s="29" t="s">
        <v>168</v>
      </c>
      <c r="C151" s="81">
        <v>269640</v>
      </c>
      <c r="D151" s="81">
        <v>269640</v>
      </c>
      <c r="E151" s="76" t="s">
        <v>21</v>
      </c>
      <c r="F151" s="39" t="s">
        <v>170</v>
      </c>
      <c r="G151" s="39" t="s">
        <v>170</v>
      </c>
      <c r="H151" s="76" t="s">
        <v>38</v>
      </c>
      <c r="I151" s="41" t="s">
        <v>171</v>
      </c>
    </row>
    <row r="152" spans="1:9" s="25" customFormat="1" ht="18.899999999999999" customHeight="1" x14ac:dyDescent="0.35">
      <c r="A152" s="26"/>
      <c r="B152" s="29" t="s">
        <v>169</v>
      </c>
      <c r="C152" s="28"/>
      <c r="D152" s="28"/>
      <c r="E152" s="29"/>
      <c r="F152" s="39" t="s">
        <v>48</v>
      </c>
      <c r="G152" s="39" t="s">
        <v>48</v>
      </c>
      <c r="H152" s="29"/>
      <c r="I152" s="41" t="s">
        <v>156</v>
      </c>
    </row>
    <row r="153" spans="1:9" s="25" customFormat="1" ht="18.899999999999999" customHeight="1" x14ac:dyDescent="0.35">
      <c r="A153" s="26"/>
      <c r="B153" s="29"/>
      <c r="C153" s="28"/>
      <c r="D153" s="28"/>
      <c r="E153" s="29"/>
      <c r="F153" s="29"/>
      <c r="G153" s="29"/>
      <c r="H153" s="29"/>
      <c r="I153" s="82"/>
    </row>
    <row r="154" spans="1:9" s="25" customFormat="1" ht="18.899999999999999" customHeight="1" x14ac:dyDescent="0.35">
      <c r="A154" s="55"/>
      <c r="B154" s="29"/>
      <c r="C154" s="28"/>
      <c r="D154" s="28"/>
      <c r="E154" s="29"/>
      <c r="F154" s="29"/>
      <c r="G154" s="29"/>
      <c r="H154" s="29"/>
      <c r="I154" s="82"/>
    </row>
    <row r="155" spans="1:9" s="25" customFormat="1" ht="18.899999999999999" customHeight="1" x14ac:dyDescent="0.35">
      <c r="A155" s="59"/>
      <c r="B155" s="60"/>
      <c r="C155" s="61"/>
      <c r="D155" s="61"/>
      <c r="E155" s="60"/>
      <c r="F155" s="60"/>
      <c r="G155" s="60"/>
      <c r="H155" s="60"/>
      <c r="I155" s="62"/>
    </row>
    <row r="156" spans="1:9" s="25" customFormat="1" ht="17.399999999999999" x14ac:dyDescent="0.35">
      <c r="C156" s="63"/>
      <c r="D156" s="63"/>
      <c r="I156" s="64"/>
    </row>
    <row r="157" spans="1:9" ht="24" customHeight="1" x14ac:dyDescent="0.4">
      <c r="A157" s="103" t="e">
        <f>#REF!</f>
        <v>#REF!</v>
      </c>
      <c r="B157" s="103"/>
      <c r="C157" s="103"/>
      <c r="D157" s="103"/>
      <c r="E157" s="103"/>
      <c r="F157" s="103"/>
      <c r="G157" s="103"/>
      <c r="H157" s="103"/>
      <c r="I157" s="104"/>
    </row>
    <row r="158" spans="1:9" ht="24" customHeight="1" x14ac:dyDescent="0.4">
      <c r="A158" s="103" t="s">
        <v>37</v>
      </c>
      <c r="B158" s="103"/>
      <c r="C158" s="103"/>
      <c r="D158" s="103"/>
      <c r="E158" s="103"/>
      <c r="F158" s="103"/>
      <c r="G158" s="103"/>
      <c r="H158" s="103"/>
      <c r="I158" s="104"/>
    </row>
    <row r="159" spans="1:9" ht="24" customHeight="1" x14ac:dyDescent="0.4">
      <c r="A159" s="103" t="e">
        <f>#REF!</f>
        <v>#REF!</v>
      </c>
      <c r="B159" s="103"/>
      <c r="C159" s="103"/>
      <c r="D159" s="103"/>
      <c r="E159" s="103"/>
      <c r="F159" s="103"/>
      <c r="G159" s="103"/>
      <c r="H159" s="103"/>
      <c r="I159" s="104"/>
    </row>
    <row r="160" spans="1:9" ht="13.5" customHeight="1" x14ac:dyDescent="0.4">
      <c r="A160" s="2"/>
      <c r="B160" s="2"/>
      <c r="C160" s="3"/>
      <c r="D160" s="3"/>
      <c r="E160" s="2"/>
      <c r="F160" s="2"/>
      <c r="G160" s="2"/>
      <c r="H160" s="2"/>
      <c r="I160" s="4"/>
    </row>
    <row r="161" spans="1:13" s="9" customFormat="1" ht="17.399999999999999" x14ac:dyDescent="0.25">
      <c r="A161" s="5"/>
      <c r="B161" s="105" t="s">
        <v>1</v>
      </c>
      <c r="C161" s="7" t="s">
        <v>2</v>
      </c>
      <c r="D161" s="7" t="s">
        <v>3</v>
      </c>
      <c r="E161" s="105" t="s">
        <v>4</v>
      </c>
      <c r="F161" s="6" t="s">
        <v>5</v>
      </c>
      <c r="G161" s="6" t="s">
        <v>6</v>
      </c>
      <c r="H161" s="6" t="s">
        <v>7</v>
      </c>
      <c r="I161" s="8" t="s">
        <v>8</v>
      </c>
    </row>
    <row r="162" spans="1:13" s="9" customFormat="1" ht="17.399999999999999" x14ac:dyDescent="0.25">
      <c r="A162" s="10" t="s">
        <v>9</v>
      </c>
      <c r="B162" s="106"/>
      <c r="C162" s="11" t="s">
        <v>10</v>
      </c>
      <c r="D162" s="11" t="s">
        <v>11</v>
      </c>
      <c r="E162" s="108"/>
      <c r="F162" s="13" t="s">
        <v>12</v>
      </c>
      <c r="G162" s="13" t="s">
        <v>13</v>
      </c>
      <c r="H162" s="13" t="s">
        <v>14</v>
      </c>
      <c r="I162" s="14" t="s">
        <v>15</v>
      </c>
    </row>
    <row r="163" spans="1:13" s="9" customFormat="1" ht="17.399999999999999" x14ac:dyDescent="0.25">
      <c r="A163" s="13" t="s">
        <v>16</v>
      </c>
      <c r="B163" s="106"/>
      <c r="C163" s="15" t="s">
        <v>11</v>
      </c>
      <c r="D163" s="15" t="s">
        <v>17</v>
      </c>
      <c r="E163" s="108"/>
      <c r="F163" s="12"/>
      <c r="G163" s="12"/>
      <c r="H163" s="12"/>
      <c r="I163" s="14" t="s">
        <v>18</v>
      </c>
    </row>
    <row r="164" spans="1:13" s="20" customFormat="1" ht="17.399999999999999" x14ac:dyDescent="0.25">
      <c r="A164" s="16" t="s">
        <v>17</v>
      </c>
      <c r="B164" s="107"/>
      <c r="C164" s="17" t="s">
        <v>17</v>
      </c>
      <c r="D164" s="17"/>
      <c r="E164" s="109"/>
      <c r="F164" s="18"/>
      <c r="G164" s="18"/>
      <c r="H164" s="18"/>
      <c r="I164" s="19" t="s">
        <v>19</v>
      </c>
    </row>
    <row r="165" spans="1:13" customFormat="1" ht="18.899999999999999" customHeight="1" x14ac:dyDescent="0.4">
      <c r="A165" s="26">
        <v>7</v>
      </c>
      <c r="B165" s="22" t="s">
        <v>172</v>
      </c>
      <c r="C165" s="37">
        <v>30000</v>
      </c>
      <c r="D165" s="37">
        <v>30000</v>
      </c>
      <c r="E165" s="39" t="s">
        <v>21</v>
      </c>
      <c r="F165" s="98" t="s">
        <v>173</v>
      </c>
      <c r="G165" s="101" t="s">
        <v>173</v>
      </c>
      <c r="H165" s="100" t="s">
        <v>38</v>
      </c>
      <c r="I165" s="89" t="s">
        <v>174</v>
      </c>
      <c r="J165" s="71"/>
      <c r="K165" s="71"/>
      <c r="L165" s="71"/>
      <c r="M165" s="71"/>
    </row>
    <row r="166" spans="1:13" customFormat="1" ht="18.899999999999999" customHeight="1" x14ac:dyDescent="0.4">
      <c r="A166" s="26"/>
      <c r="B166" s="54"/>
      <c r="C166" s="28"/>
      <c r="D166" s="28"/>
      <c r="E166" s="27"/>
      <c r="F166" s="39"/>
      <c r="G166" s="39"/>
      <c r="H166" s="72"/>
      <c r="I166" s="90" t="s">
        <v>175</v>
      </c>
      <c r="J166" s="71"/>
      <c r="K166" s="71"/>
      <c r="L166" s="71"/>
      <c r="M166" s="71"/>
    </row>
    <row r="167" spans="1:13" customFormat="1" ht="18.899999999999999" customHeight="1" x14ac:dyDescent="0.4">
      <c r="A167" s="55"/>
      <c r="B167" s="1"/>
      <c r="C167" s="28"/>
      <c r="D167" s="28"/>
      <c r="E167" s="29"/>
      <c r="F167" s="29"/>
      <c r="G167" s="29"/>
      <c r="H167" s="29"/>
      <c r="I167" s="89"/>
      <c r="J167" s="71"/>
      <c r="K167" s="71"/>
      <c r="L167" s="71"/>
      <c r="M167" s="71"/>
    </row>
    <row r="168" spans="1:13" customFormat="1" ht="18.899999999999999" customHeight="1" x14ac:dyDescent="0.4">
      <c r="A168" s="72">
        <v>8</v>
      </c>
      <c r="B168" s="29" t="s">
        <v>176</v>
      </c>
      <c r="C168" s="83">
        <v>416551</v>
      </c>
      <c r="D168" s="83">
        <v>416551</v>
      </c>
      <c r="E168" s="76" t="s">
        <v>21</v>
      </c>
      <c r="F168" s="76" t="s">
        <v>142</v>
      </c>
      <c r="G168" s="76" t="s">
        <v>142</v>
      </c>
      <c r="H168" s="76" t="s">
        <v>38</v>
      </c>
      <c r="I168" s="77" t="s">
        <v>178</v>
      </c>
      <c r="J168" s="71"/>
      <c r="K168" s="71"/>
      <c r="L168" s="71"/>
      <c r="M168" s="71"/>
    </row>
    <row r="169" spans="1:13" s="25" customFormat="1" ht="18.899999999999999" customHeight="1" x14ac:dyDescent="0.35">
      <c r="A169" s="26"/>
      <c r="C169" s="28"/>
      <c r="D169" s="28"/>
      <c r="E169" s="29"/>
      <c r="F169" s="39" t="s">
        <v>177</v>
      </c>
      <c r="G169" s="39" t="s">
        <v>177</v>
      </c>
      <c r="H169" s="29"/>
      <c r="I169" s="41" t="s">
        <v>179</v>
      </c>
    </row>
    <row r="170" spans="1:13" s="25" customFormat="1" ht="18.899999999999999" customHeight="1" x14ac:dyDescent="0.35">
      <c r="A170" s="26"/>
      <c r="B170" s="27"/>
      <c r="C170" s="28"/>
      <c r="D170" s="28"/>
      <c r="E170" s="29"/>
      <c r="G170" s="29"/>
      <c r="H170" s="29"/>
      <c r="I170" s="82"/>
    </row>
    <row r="171" spans="1:13" s="25" customFormat="1" ht="18.899999999999999" customHeight="1" x14ac:dyDescent="0.35">
      <c r="A171" s="55"/>
      <c r="B171" s="55"/>
      <c r="C171" s="55"/>
      <c r="D171" s="55"/>
      <c r="E171" s="55"/>
      <c r="F171" s="55"/>
      <c r="G171" s="55"/>
      <c r="H171" s="55"/>
      <c r="I171" s="55"/>
    </row>
    <row r="172" spans="1:13" s="25" customFormat="1" ht="18.899999999999999" customHeight="1" x14ac:dyDescent="0.35">
      <c r="A172" s="26"/>
      <c r="B172" s="27"/>
      <c r="C172" s="81"/>
      <c r="D172" s="81"/>
      <c r="E172" s="76"/>
      <c r="F172" s="39"/>
      <c r="G172" s="39"/>
      <c r="H172" s="76"/>
      <c r="I172" s="41"/>
    </row>
    <row r="173" spans="1:13" s="25" customFormat="1" ht="18.899999999999999" customHeight="1" x14ac:dyDescent="0.35">
      <c r="A173" s="26"/>
      <c r="B173" s="39"/>
      <c r="C173" s="28"/>
      <c r="D173" s="28"/>
      <c r="E173" s="29"/>
      <c r="F173" s="29"/>
      <c r="G173" s="29"/>
      <c r="H173" s="29"/>
      <c r="I173" s="41"/>
    </row>
    <row r="174" spans="1:13" s="25" customFormat="1" ht="18.899999999999999" customHeight="1" x14ac:dyDescent="0.35">
      <c r="A174" s="26"/>
      <c r="B174" s="39"/>
      <c r="C174" s="28"/>
      <c r="D174" s="28"/>
      <c r="E174" s="29"/>
      <c r="F174" s="29"/>
      <c r="G174" s="29"/>
      <c r="H174" s="29"/>
      <c r="I174" s="82"/>
    </row>
    <row r="175" spans="1:13" s="25" customFormat="1" ht="18.899999999999999" customHeight="1" x14ac:dyDescent="0.35">
      <c r="A175" s="26"/>
      <c r="B175" s="27"/>
      <c r="C175" s="81"/>
      <c r="D175" s="81"/>
      <c r="E175" s="76"/>
      <c r="F175" s="39"/>
      <c r="G175" s="39"/>
      <c r="H175" s="76"/>
      <c r="I175" s="41"/>
    </row>
    <row r="176" spans="1:13" s="25" customFormat="1" ht="18.899999999999999" customHeight="1" x14ac:dyDescent="0.35">
      <c r="A176" s="26"/>
      <c r="B176" s="27"/>
      <c r="C176" s="28"/>
      <c r="D176" s="28"/>
      <c r="E176" s="29"/>
      <c r="F176" s="39"/>
      <c r="G176" s="39"/>
      <c r="H176" s="29"/>
      <c r="I176" s="41"/>
    </row>
    <row r="177" spans="1:9" s="25" customFormat="1" ht="18.899999999999999" customHeight="1" x14ac:dyDescent="0.35">
      <c r="A177" s="55"/>
      <c r="B177" s="29"/>
      <c r="C177" s="28"/>
      <c r="D177" s="28"/>
      <c r="E177" s="29"/>
      <c r="F177" s="29"/>
      <c r="G177" s="29"/>
      <c r="H177" s="29"/>
      <c r="I177" s="82"/>
    </row>
    <row r="178" spans="1:9" s="25" customFormat="1" ht="18.899999999999999" customHeight="1" x14ac:dyDescent="0.35">
      <c r="A178" s="26"/>
      <c r="B178" s="29"/>
      <c r="C178" s="98"/>
      <c r="D178" s="98"/>
      <c r="E178" s="76"/>
      <c r="F178" s="39"/>
      <c r="G178" s="39"/>
      <c r="H178" s="76"/>
      <c r="I178" s="41"/>
    </row>
    <row r="179" spans="1:9" s="25" customFormat="1" ht="18.899999999999999" customHeight="1" x14ac:dyDescent="0.35">
      <c r="A179" s="55"/>
      <c r="B179" s="29"/>
      <c r="C179" s="28"/>
      <c r="D179" s="28"/>
      <c r="E179" s="29"/>
      <c r="F179" s="29"/>
      <c r="G179" s="29"/>
      <c r="H179" s="29"/>
      <c r="I179" s="41"/>
    </row>
    <row r="180" spans="1:9" s="25" customFormat="1" ht="18.899999999999999" customHeight="1" x14ac:dyDescent="0.35">
      <c r="A180" s="26"/>
      <c r="B180" s="27"/>
      <c r="C180" s="28"/>
      <c r="D180" s="28"/>
      <c r="E180" s="29"/>
      <c r="F180" s="29"/>
      <c r="G180" s="29"/>
      <c r="H180" s="29"/>
      <c r="I180" s="82"/>
    </row>
    <row r="181" spans="1:9" s="25" customFormat="1" ht="18.899999999999999" customHeight="1" x14ac:dyDescent="0.35">
      <c r="A181" s="26"/>
      <c r="B181" s="39"/>
      <c r="C181" s="28"/>
      <c r="D181" s="28"/>
      <c r="E181" s="29"/>
      <c r="F181" s="29"/>
      <c r="G181" s="29"/>
      <c r="H181" s="29"/>
      <c r="I181" s="82"/>
    </row>
    <row r="182" spans="1:9" s="25" customFormat="1" ht="18.899999999999999" customHeight="1" x14ac:dyDescent="0.35">
      <c r="A182" s="26"/>
      <c r="B182" s="29"/>
      <c r="C182" s="81"/>
      <c r="D182" s="81"/>
      <c r="E182" s="76"/>
      <c r="F182" s="39"/>
      <c r="G182" s="39"/>
      <c r="H182" s="76"/>
      <c r="I182" s="41"/>
    </row>
    <row r="183" spans="1:9" s="25" customFormat="1" ht="18.899999999999999" customHeight="1" x14ac:dyDescent="0.35">
      <c r="A183" s="26"/>
      <c r="B183" s="29"/>
      <c r="C183" s="28"/>
      <c r="D183" s="28"/>
      <c r="E183" s="29"/>
      <c r="F183" s="39"/>
      <c r="G183" s="39"/>
      <c r="H183" s="29"/>
      <c r="I183" s="41"/>
    </row>
    <row r="184" spans="1:9" s="25" customFormat="1" ht="18.899999999999999" customHeight="1" x14ac:dyDescent="0.35">
      <c r="A184" s="26"/>
      <c r="B184" s="29"/>
      <c r="C184" s="28"/>
      <c r="D184" s="28"/>
      <c r="E184" s="29"/>
      <c r="F184" s="29"/>
      <c r="G184" s="29"/>
      <c r="H184" s="29"/>
      <c r="I184" s="82"/>
    </row>
    <row r="185" spans="1:9" s="25" customFormat="1" ht="18.899999999999999" customHeight="1" x14ac:dyDescent="0.35">
      <c r="A185" s="55"/>
      <c r="B185" s="29"/>
      <c r="C185" s="28"/>
      <c r="D185" s="28"/>
      <c r="E185" s="29"/>
      <c r="F185" s="29"/>
      <c r="G185" s="29"/>
      <c r="H185" s="29"/>
      <c r="I185" s="82"/>
    </row>
    <row r="186" spans="1:9" s="25" customFormat="1" ht="18.899999999999999" customHeight="1" x14ac:dyDescent="0.35">
      <c r="A186" s="59"/>
      <c r="B186" s="60"/>
      <c r="C186" s="61"/>
      <c r="D186" s="61"/>
      <c r="E186" s="60"/>
      <c r="F186" s="60"/>
      <c r="G186" s="60"/>
      <c r="H186" s="60"/>
      <c r="I186" s="62"/>
    </row>
    <row r="187" spans="1:9" s="25" customFormat="1" ht="17.399999999999999" x14ac:dyDescent="0.35">
      <c r="C187" s="63"/>
      <c r="D187" s="63"/>
      <c r="I187" s="64"/>
    </row>
    <row r="188" spans="1:9" ht="24" customHeight="1" x14ac:dyDescent="0.4">
      <c r="A188" s="103" t="str">
        <f>A1</f>
        <v>สรุปผลการจัดซื้อจัดจ้างหรือการจัดหาพัสดุ ในรอบเดือน  ธันวาคม  พ.ศ. 2566</v>
      </c>
      <c r="B188" s="103"/>
      <c r="C188" s="103"/>
      <c r="D188" s="103"/>
      <c r="E188" s="103"/>
      <c r="F188" s="103"/>
      <c r="G188" s="103"/>
      <c r="H188" s="103"/>
      <c r="I188" s="104"/>
    </row>
    <row r="189" spans="1:9" ht="24" customHeight="1" x14ac:dyDescent="0.4">
      <c r="A189" s="103" t="s">
        <v>39</v>
      </c>
      <c r="B189" s="103"/>
      <c r="C189" s="103"/>
      <c r="D189" s="103"/>
      <c r="E189" s="103"/>
      <c r="F189" s="103"/>
      <c r="G189" s="103"/>
      <c r="H189" s="103"/>
      <c r="I189" s="104"/>
    </row>
    <row r="190" spans="1:9" ht="24" customHeight="1" x14ac:dyDescent="0.4">
      <c r="A190" s="103" t="str">
        <f>A3</f>
        <v>วันที่  31  เดือน  ธันวาคม  พ.ศ. 2566</v>
      </c>
      <c r="B190" s="103"/>
      <c r="C190" s="103"/>
      <c r="D190" s="103"/>
      <c r="E190" s="103"/>
      <c r="F190" s="103"/>
      <c r="G190" s="103"/>
      <c r="H190" s="103"/>
      <c r="I190" s="104"/>
    </row>
    <row r="191" spans="1:9" ht="13.5" customHeight="1" x14ac:dyDescent="0.4">
      <c r="A191" s="2"/>
      <c r="B191" s="2"/>
      <c r="C191" s="3"/>
      <c r="D191" s="3"/>
      <c r="E191" s="2"/>
      <c r="F191" s="2"/>
      <c r="G191" s="2"/>
      <c r="H191" s="2"/>
      <c r="I191" s="4"/>
    </row>
    <row r="192" spans="1:9" s="9" customFormat="1" ht="17.399999999999999" x14ac:dyDescent="0.25">
      <c r="A192" s="5"/>
      <c r="B192" s="105" t="s">
        <v>1</v>
      </c>
      <c r="C192" s="7" t="s">
        <v>2</v>
      </c>
      <c r="D192" s="7" t="s">
        <v>3</v>
      </c>
      <c r="E192" s="105" t="s">
        <v>4</v>
      </c>
      <c r="F192" s="6" t="s">
        <v>5</v>
      </c>
      <c r="G192" s="6" t="s">
        <v>6</v>
      </c>
      <c r="H192" s="6" t="s">
        <v>7</v>
      </c>
      <c r="I192" s="8" t="s">
        <v>8</v>
      </c>
    </row>
    <row r="193" spans="1:13" s="9" customFormat="1" ht="17.399999999999999" x14ac:dyDescent="0.25">
      <c r="A193" s="10" t="s">
        <v>9</v>
      </c>
      <c r="B193" s="106"/>
      <c r="C193" s="11" t="s">
        <v>10</v>
      </c>
      <c r="D193" s="11" t="s">
        <v>11</v>
      </c>
      <c r="E193" s="108"/>
      <c r="F193" s="13" t="s">
        <v>12</v>
      </c>
      <c r="G193" s="13" t="s">
        <v>13</v>
      </c>
      <c r="H193" s="13" t="s">
        <v>14</v>
      </c>
      <c r="I193" s="14" t="s">
        <v>15</v>
      </c>
    </row>
    <row r="194" spans="1:13" s="9" customFormat="1" ht="17.399999999999999" x14ac:dyDescent="0.25">
      <c r="A194" s="13" t="s">
        <v>16</v>
      </c>
      <c r="B194" s="106"/>
      <c r="C194" s="15" t="s">
        <v>11</v>
      </c>
      <c r="D194" s="15" t="s">
        <v>17</v>
      </c>
      <c r="E194" s="108"/>
      <c r="F194" s="12"/>
      <c r="G194" s="12"/>
      <c r="H194" s="12"/>
      <c r="I194" s="14" t="s">
        <v>18</v>
      </c>
    </row>
    <row r="195" spans="1:13" s="20" customFormat="1" ht="17.399999999999999" x14ac:dyDescent="0.25">
      <c r="A195" s="16" t="s">
        <v>17</v>
      </c>
      <c r="B195" s="107"/>
      <c r="C195" s="17" t="s">
        <v>17</v>
      </c>
      <c r="D195" s="17"/>
      <c r="E195" s="109"/>
      <c r="F195" s="18"/>
      <c r="G195" s="18"/>
      <c r="H195" s="18"/>
      <c r="I195" s="19" t="s">
        <v>19</v>
      </c>
    </row>
    <row r="196" spans="1:13" customFormat="1" ht="18.899999999999999" customHeight="1" x14ac:dyDescent="0.4">
      <c r="A196" s="76">
        <v>1</v>
      </c>
      <c r="B196" s="22" t="s">
        <v>50</v>
      </c>
      <c r="C196" s="83">
        <v>2200</v>
      </c>
      <c r="D196" s="83">
        <v>2200</v>
      </c>
      <c r="E196" s="76" t="s">
        <v>21</v>
      </c>
      <c r="F196" s="22" t="s">
        <v>52</v>
      </c>
      <c r="G196" s="22" t="s">
        <v>58</v>
      </c>
      <c r="H196" s="76" t="s">
        <v>40</v>
      </c>
      <c r="I196" s="77" t="s">
        <v>59</v>
      </c>
      <c r="J196" s="71"/>
      <c r="K196" s="71"/>
      <c r="L196" s="71"/>
      <c r="M196" s="71"/>
    </row>
    <row r="197" spans="1:13" customFormat="1" ht="18.899999999999999" customHeight="1" x14ac:dyDescent="0.4">
      <c r="A197" s="72"/>
      <c r="B197" s="22" t="s">
        <v>51</v>
      </c>
      <c r="C197" s="91"/>
      <c r="D197" s="91"/>
      <c r="E197" s="72"/>
      <c r="F197" s="22" t="s">
        <v>53</v>
      </c>
      <c r="G197" s="22" t="s">
        <v>53</v>
      </c>
      <c r="H197" s="72"/>
      <c r="I197" s="77" t="s">
        <v>60</v>
      </c>
      <c r="J197" s="71"/>
      <c r="K197" s="71"/>
      <c r="L197" s="71"/>
      <c r="M197" s="71"/>
    </row>
    <row r="198" spans="1:13" customFormat="1" ht="18.899999999999999" customHeight="1" x14ac:dyDescent="0.4">
      <c r="A198" s="72"/>
      <c r="B198" s="72"/>
      <c r="C198" s="91"/>
      <c r="D198" s="91"/>
      <c r="E198" s="72"/>
      <c r="F198" s="22" t="s">
        <v>54</v>
      </c>
      <c r="G198" s="22"/>
      <c r="H198" s="72"/>
      <c r="I198" s="88"/>
      <c r="J198" s="71"/>
      <c r="K198" s="71"/>
      <c r="L198" s="71"/>
      <c r="M198" s="71"/>
    </row>
    <row r="199" spans="1:13" customFormat="1" ht="18.899999999999999" customHeight="1" x14ac:dyDescent="0.4">
      <c r="A199" s="72"/>
      <c r="B199" s="72"/>
      <c r="C199" s="91"/>
      <c r="D199" s="91"/>
      <c r="E199" s="72"/>
      <c r="F199" s="22" t="s">
        <v>55</v>
      </c>
      <c r="G199" s="72"/>
      <c r="H199" s="72"/>
      <c r="I199" s="88"/>
      <c r="J199" s="71"/>
      <c r="K199" s="71"/>
      <c r="L199" s="71"/>
      <c r="M199" s="71"/>
    </row>
    <row r="200" spans="1:13" s="25" customFormat="1" ht="18.899999999999999" customHeight="1" x14ac:dyDescent="0.35">
      <c r="A200" s="26"/>
      <c r="B200" s="39"/>
      <c r="C200" s="28"/>
      <c r="D200" s="28"/>
      <c r="E200" s="29"/>
      <c r="F200" s="27" t="s">
        <v>56</v>
      </c>
      <c r="G200" s="29"/>
      <c r="H200" s="29"/>
      <c r="I200" s="82"/>
    </row>
    <row r="201" spans="1:13" s="25" customFormat="1" ht="18.899999999999999" customHeight="1" x14ac:dyDescent="0.35">
      <c r="A201" s="26"/>
      <c r="B201" s="39"/>
      <c r="C201" s="28"/>
      <c r="D201" s="28"/>
      <c r="E201" s="29"/>
      <c r="F201" s="27" t="s">
        <v>57</v>
      </c>
      <c r="G201" s="29"/>
      <c r="H201" s="29"/>
      <c r="I201" s="82"/>
    </row>
    <row r="202" spans="1:13" s="25" customFormat="1" ht="18.899999999999999" customHeight="1" x14ac:dyDescent="0.35">
      <c r="A202" s="26"/>
      <c r="B202" s="39"/>
      <c r="C202" s="28"/>
      <c r="D202" s="28"/>
      <c r="E202" s="29"/>
      <c r="F202" s="27"/>
      <c r="G202" s="29"/>
      <c r="H202" s="29"/>
      <c r="I202" s="82"/>
    </row>
    <row r="203" spans="1:13" s="25" customFormat="1" ht="18.899999999999999" customHeight="1" x14ac:dyDescent="0.35">
      <c r="A203" s="26"/>
      <c r="B203" s="39"/>
      <c r="C203" s="28"/>
      <c r="D203" s="28"/>
      <c r="E203" s="29"/>
      <c r="F203" s="29"/>
      <c r="G203" s="29"/>
      <c r="H203" s="29"/>
      <c r="I203" s="82"/>
    </row>
    <row r="204" spans="1:13" s="25" customFormat="1" ht="18.899999999999999" customHeight="1" x14ac:dyDescent="0.35">
      <c r="A204" s="26"/>
      <c r="B204" s="27"/>
      <c r="C204" s="81"/>
      <c r="D204" s="81"/>
      <c r="E204" s="39"/>
      <c r="F204" s="29"/>
      <c r="G204" s="29"/>
      <c r="H204" s="76"/>
      <c r="I204" s="82"/>
    </row>
    <row r="205" spans="1:13" s="25" customFormat="1" ht="18.899999999999999" customHeight="1" x14ac:dyDescent="0.35">
      <c r="A205" s="26"/>
      <c r="B205" s="27"/>
      <c r="C205" s="28"/>
      <c r="D205" s="28"/>
      <c r="E205" s="29"/>
      <c r="F205" s="29"/>
      <c r="G205" s="29"/>
      <c r="H205" s="29"/>
      <c r="I205" s="82"/>
    </row>
    <row r="206" spans="1:13" s="25" customFormat="1" ht="18.899999999999999" customHeight="1" x14ac:dyDescent="0.35">
      <c r="A206" s="26"/>
      <c r="B206" s="27"/>
      <c r="C206" s="28"/>
      <c r="D206" s="28"/>
      <c r="E206" s="29"/>
      <c r="F206" s="29"/>
      <c r="G206" s="29"/>
      <c r="H206" s="29"/>
      <c r="I206" s="82"/>
    </row>
    <row r="207" spans="1:13" s="25" customFormat="1" ht="18.899999999999999" customHeight="1" x14ac:dyDescent="0.35">
      <c r="A207" s="26"/>
      <c r="B207" s="39"/>
      <c r="C207" s="28"/>
      <c r="D207" s="28"/>
      <c r="E207" s="29"/>
      <c r="F207" s="29"/>
      <c r="G207" s="29"/>
      <c r="H207" s="29"/>
      <c r="I207" s="82"/>
    </row>
    <row r="208" spans="1:13" s="25" customFormat="1" ht="18.899999999999999" customHeight="1" x14ac:dyDescent="0.35">
      <c r="A208" s="55"/>
      <c r="B208" s="29"/>
      <c r="C208" s="28"/>
      <c r="D208" s="28"/>
      <c r="E208" s="29"/>
      <c r="F208" s="29"/>
      <c r="G208" s="29"/>
      <c r="H208" s="29"/>
      <c r="I208" s="82"/>
    </row>
    <row r="209" spans="1:9" s="25" customFormat="1" ht="18.899999999999999" customHeight="1" x14ac:dyDescent="0.35">
      <c r="A209" s="55"/>
      <c r="B209" s="29"/>
      <c r="C209" s="28"/>
      <c r="D209" s="28"/>
      <c r="E209" s="29"/>
      <c r="F209" s="29"/>
      <c r="G209" s="29"/>
      <c r="H209" s="29"/>
      <c r="I209" s="82"/>
    </row>
    <row r="210" spans="1:9" s="25" customFormat="1" ht="18.899999999999999" customHeight="1" x14ac:dyDescent="0.35">
      <c r="A210" s="55"/>
      <c r="B210" s="29"/>
      <c r="C210" s="28"/>
      <c r="D210" s="28"/>
      <c r="E210" s="29"/>
      <c r="F210" s="29"/>
      <c r="G210" s="29"/>
      <c r="H210" s="29"/>
      <c r="I210" s="82"/>
    </row>
    <row r="211" spans="1:9" s="25" customFormat="1" ht="18.899999999999999" customHeight="1" x14ac:dyDescent="0.35">
      <c r="A211" s="26"/>
      <c r="B211" s="39"/>
      <c r="C211" s="28"/>
      <c r="D211" s="28"/>
      <c r="E211" s="29"/>
      <c r="F211" s="29"/>
      <c r="G211" s="29"/>
      <c r="H211" s="29"/>
      <c r="I211" s="82"/>
    </row>
    <row r="212" spans="1:9" s="25" customFormat="1" ht="18.899999999999999" customHeight="1" x14ac:dyDescent="0.35">
      <c r="A212" s="26"/>
      <c r="B212" s="39"/>
      <c r="C212" s="28"/>
      <c r="D212" s="28"/>
      <c r="E212" s="29"/>
      <c r="F212" s="29"/>
      <c r="G212" s="29"/>
      <c r="H212" s="29"/>
      <c r="I212" s="82"/>
    </row>
    <row r="213" spans="1:9" s="25" customFormat="1" ht="18.899999999999999" customHeight="1" x14ac:dyDescent="0.35">
      <c r="A213" s="55"/>
      <c r="B213" s="29"/>
      <c r="C213" s="28"/>
      <c r="D213" s="28"/>
      <c r="E213" s="29"/>
      <c r="F213" s="29"/>
      <c r="G213" s="29"/>
      <c r="H213" s="29"/>
      <c r="I213" s="82"/>
    </row>
    <row r="214" spans="1:9" s="25" customFormat="1" ht="18.899999999999999" customHeight="1" x14ac:dyDescent="0.35">
      <c r="A214" s="26"/>
      <c r="B214" s="29"/>
      <c r="C214" s="28"/>
      <c r="D214" s="28"/>
      <c r="E214" s="29"/>
      <c r="F214" s="29"/>
      <c r="G214" s="29"/>
      <c r="H214" s="29"/>
      <c r="I214" s="82"/>
    </row>
    <row r="215" spans="1:9" s="25" customFormat="1" ht="18.899999999999999" customHeight="1" x14ac:dyDescent="0.35">
      <c r="A215" s="26"/>
      <c r="B215" s="29"/>
      <c r="C215" s="28"/>
      <c r="D215" s="28"/>
      <c r="E215" s="29"/>
      <c r="F215" s="29"/>
      <c r="G215" s="29"/>
      <c r="H215" s="29"/>
      <c r="I215" s="82"/>
    </row>
    <row r="216" spans="1:9" s="25" customFormat="1" ht="18.899999999999999" customHeight="1" x14ac:dyDescent="0.35">
      <c r="A216" s="55"/>
      <c r="B216" s="29"/>
      <c r="C216" s="28"/>
      <c r="D216" s="28"/>
      <c r="E216" s="29"/>
      <c r="F216" s="29"/>
      <c r="G216" s="29"/>
      <c r="H216" s="29"/>
      <c r="I216" s="82"/>
    </row>
    <row r="217" spans="1:9" s="25" customFormat="1" ht="18.899999999999999" customHeight="1" x14ac:dyDescent="0.35">
      <c r="A217" s="59"/>
      <c r="B217" s="60"/>
      <c r="C217" s="61"/>
      <c r="D217" s="61"/>
      <c r="E217" s="60"/>
      <c r="F217" s="60"/>
      <c r="G217" s="60"/>
      <c r="H217" s="60"/>
      <c r="I217" s="62"/>
    </row>
    <row r="218" spans="1:9" s="25" customFormat="1" ht="17.399999999999999" x14ac:dyDescent="0.35">
      <c r="C218" s="63"/>
      <c r="D218" s="63"/>
      <c r="I218" s="64"/>
    </row>
    <row r="219" spans="1:9" ht="24" customHeight="1" x14ac:dyDescent="0.4">
      <c r="A219" s="103" t="str">
        <f>A1</f>
        <v>สรุปผลการจัดซื้อจัดจ้างหรือการจัดหาพัสดุ ในรอบเดือน  ธันวาคม  พ.ศ. 2566</v>
      </c>
      <c r="B219" s="103"/>
      <c r="C219" s="103"/>
      <c r="D219" s="103"/>
      <c r="E219" s="103"/>
      <c r="F219" s="103"/>
      <c r="G219" s="103"/>
      <c r="H219" s="103"/>
      <c r="I219" s="104"/>
    </row>
    <row r="220" spans="1:9" ht="24" customHeight="1" x14ac:dyDescent="0.4">
      <c r="A220" s="103" t="s">
        <v>41</v>
      </c>
      <c r="B220" s="103"/>
      <c r="C220" s="103"/>
      <c r="D220" s="103"/>
      <c r="E220" s="103"/>
      <c r="F220" s="103"/>
      <c r="G220" s="103"/>
      <c r="H220" s="103"/>
      <c r="I220" s="104"/>
    </row>
    <row r="221" spans="1:9" ht="24" customHeight="1" x14ac:dyDescent="0.4">
      <c r="A221" s="103" t="str">
        <f>A3</f>
        <v>วันที่  31  เดือน  ธันวาคม  พ.ศ. 2566</v>
      </c>
      <c r="B221" s="103"/>
      <c r="C221" s="103"/>
      <c r="D221" s="103"/>
      <c r="E221" s="103"/>
      <c r="F221" s="103"/>
      <c r="G221" s="103"/>
      <c r="H221" s="103"/>
      <c r="I221" s="104"/>
    </row>
    <row r="222" spans="1:9" ht="13.5" customHeight="1" x14ac:dyDescent="0.4">
      <c r="A222" s="2"/>
      <c r="B222" s="2"/>
      <c r="C222" s="3"/>
      <c r="D222" s="3"/>
      <c r="E222" s="2"/>
      <c r="F222" s="2"/>
      <c r="G222" s="2"/>
      <c r="H222" s="2"/>
      <c r="I222" s="4"/>
    </row>
    <row r="223" spans="1:9" s="9" customFormat="1" ht="17.399999999999999" x14ac:dyDescent="0.25">
      <c r="A223" s="5"/>
      <c r="B223" s="105" t="s">
        <v>1</v>
      </c>
      <c r="C223" s="7" t="s">
        <v>2</v>
      </c>
      <c r="D223" s="7" t="s">
        <v>3</v>
      </c>
      <c r="E223" s="105" t="s">
        <v>4</v>
      </c>
      <c r="F223" s="6" t="s">
        <v>5</v>
      </c>
      <c r="G223" s="6" t="s">
        <v>6</v>
      </c>
      <c r="H223" s="6" t="s">
        <v>7</v>
      </c>
      <c r="I223" s="8" t="s">
        <v>8</v>
      </c>
    </row>
    <row r="224" spans="1:9" s="9" customFormat="1" ht="17.399999999999999" x14ac:dyDescent="0.25">
      <c r="A224" s="10" t="s">
        <v>9</v>
      </c>
      <c r="B224" s="106"/>
      <c r="C224" s="11" t="s">
        <v>10</v>
      </c>
      <c r="D224" s="11" t="s">
        <v>11</v>
      </c>
      <c r="E224" s="108"/>
      <c r="F224" s="13" t="s">
        <v>12</v>
      </c>
      <c r="G224" s="13" t="s">
        <v>13</v>
      </c>
      <c r="H224" s="13" t="s">
        <v>14</v>
      </c>
      <c r="I224" s="14" t="s">
        <v>15</v>
      </c>
    </row>
    <row r="225" spans="1:13" s="9" customFormat="1" ht="17.399999999999999" x14ac:dyDescent="0.25">
      <c r="A225" s="13" t="s">
        <v>16</v>
      </c>
      <c r="B225" s="106"/>
      <c r="C225" s="15" t="s">
        <v>11</v>
      </c>
      <c r="D225" s="15" t="s">
        <v>17</v>
      </c>
      <c r="E225" s="108"/>
      <c r="F225" s="12"/>
      <c r="G225" s="12"/>
      <c r="H225" s="12"/>
      <c r="I225" s="14" t="s">
        <v>18</v>
      </c>
    </row>
    <row r="226" spans="1:13" s="20" customFormat="1" ht="17.399999999999999" x14ac:dyDescent="0.25">
      <c r="A226" s="16" t="s">
        <v>17</v>
      </c>
      <c r="B226" s="107"/>
      <c r="C226" s="17" t="s">
        <v>17</v>
      </c>
      <c r="D226" s="17"/>
      <c r="E226" s="109"/>
      <c r="F226" s="18"/>
      <c r="G226" s="18"/>
      <c r="H226" s="18"/>
      <c r="I226" s="19" t="s">
        <v>19</v>
      </c>
    </row>
    <row r="227" spans="1:13" customFormat="1" ht="18.899999999999999" customHeight="1" x14ac:dyDescent="0.4">
      <c r="A227" s="76">
        <v>1</v>
      </c>
      <c r="B227" s="22" t="s">
        <v>124</v>
      </c>
      <c r="C227" s="83" t="s">
        <v>126</v>
      </c>
      <c r="D227" s="83" t="s">
        <v>126</v>
      </c>
      <c r="E227" s="76" t="s">
        <v>21</v>
      </c>
      <c r="F227" s="76" t="s">
        <v>127</v>
      </c>
      <c r="G227" s="76" t="s">
        <v>127</v>
      </c>
      <c r="H227" s="76" t="s">
        <v>23</v>
      </c>
      <c r="I227" s="99">
        <v>243678</v>
      </c>
      <c r="J227" s="71"/>
      <c r="K227" s="71"/>
      <c r="L227" s="71"/>
      <c r="M227" s="71"/>
    </row>
    <row r="228" spans="1:13" customFormat="1" ht="18.899999999999999" customHeight="1" x14ac:dyDescent="0.4">
      <c r="A228" s="76"/>
      <c r="B228" s="22" t="s">
        <v>125</v>
      </c>
      <c r="C228" s="91"/>
      <c r="D228" s="91"/>
      <c r="E228" s="72"/>
      <c r="F228" s="22"/>
      <c r="G228" s="72"/>
      <c r="H228" s="72"/>
      <c r="I228" s="98" t="s">
        <v>128</v>
      </c>
      <c r="J228" s="71"/>
      <c r="K228" s="71"/>
      <c r="L228" s="71"/>
      <c r="M228" s="71"/>
    </row>
    <row r="229" spans="1:13" customFormat="1" ht="18.899999999999999" customHeight="1" x14ac:dyDescent="0.4">
      <c r="A229" s="72"/>
      <c r="B229" s="72"/>
      <c r="C229" s="91"/>
      <c r="D229" s="91"/>
      <c r="E229" s="72"/>
      <c r="F229" s="22"/>
      <c r="G229" s="72"/>
      <c r="H229" s="72"/>
      <c r="I229" s="88"/>
      <c r="J229" s="71"/>
      <c r="K229" s="71"/>
      <c r="L229" s="71"/>
      <c r="M229" s="71"/>
    </row>
    <row r="230" spans="1:13" customFormat="1" ht="18.899999999999999" customHeight="1" x14ac:dyDescent="0.4">
      <c r="A230" s="76">
        <v>2</v>
      </c>
      <c r="B230" s="22" t="s">
        <v>129</v>
      </c>
      <c r="C230" s="83" t="s">
        <v>130</v>
      </c>
      <c r="D230" s="83" t="s">
        <v>130</v>
      </c>
      <c r="E230" s="76" t="s">
        <v>21</v>
      </c>
      <c r="F230" s="76" t="s">
        <v>131</v>
      </c>
      <c r="G230" s="76" t="s">
        <v>131</v>
      </c>
      <c r="H230" s="76" t="s">
        <v>23</v>
      </c>
      <c r="I230" s="77" t="s">
        <v>133</v>
      </c>
      <c r="J230" s="71"/>
      <c r="K230" s="71"/>
      <c r="L230" s="71"/>
      <c r="M230" s="71"/>
    </row>
    <row r="231" spans="1:13" s="25" customFormat="1" ht="18.899999999999999" customHeight="1" x14ac:dyDescent="0.35">
      <c r="A231" s="26"/>
      <c r="B231" s="27" t="s">
        <v>83</v>
      </c>
      <c r="C231" s="28"/>
      <c r="D231" s="28"/>
      <c r="E231" s="29"/>
      <c r="F231" s="39"/>
      <c r="G231" s="39"/>
      <c r="H231" s="29"/>
      <c r="I231" s="41" t="s">
        <v>132</v>
      </c>
    </row>
    <row r="232" spans="1:13" s="25" customFormat="1" ht="18.899999999999999" customHeight="1" x14ac:dyDescent="0.35">
      <c r="A232" s="26"/>
      <c r="B232" s="39"/>
      <c r="C232" s="28"/>
      <c r="D232" s="28"/>
      <c r="E232" s="29"/>
      <c r="F232" s="29"/>
      <c r="G232" s="29"/>
      <c r="H232" s="29"/>
      <c r="I232" s="82"/>
    </row>
    <row r="233" spans="1:13" s="25" customFormat="1" ht="18.899999999999999" customHeight="1" x14ac:dyDescent="0.35">
      <c r="A233" s="26">
        <v>3</v>
      </c>
      <c r="B233" s="27" t="s">
        <v>134</v>
      </c>
      <c r="C233" s="81" t="s">
        <v>136</v>
      </c>
      <c r="D233" s="81" t="s">
        <v>136</v>
      </c>
      <c r="E233" s="76" t="s">
        <v>21</v>
      </c>
      <c r="F233" s="39" t="s">
        <v>137</v>
      </c>
      <c r="G233" s="39" t="s">
        <v>137</v>
      </c>
      <c r="H233" s="76" t="s">
        <v>23</v>
      </c>
      <c r="I233" s="41" t="s">
        <v>139</v>
      </c>
    </row>
    <row r="234" spans="1:13" s="25" customFormat="1" ht="18.899999999999999" customHeight="1" x14ac:dyDescent="0.35">
      <c r="A234" s="26"/>
      <c r="B234" s="27" t="s">
        <v>135</v>
      </c>
      <c r="C234" s="28"/>
      <c r="D234" s="28"/>
      <c r="E234" s="29"/>
      <c r="F234" s="29"/>
      <c r="G234" s="29"/>
      <c r="H234" s="29"/>
      <c r="I234" s="41" t="s">
        <v>138</v>
      </c>
    </row>
    <row r="235" spans="1:13" s="25" customFormat="1" ht="18.899999999999999" customHeight="1" x14ac:dyDescent="0.35">
      <c r="A235" s="26"/>
      <c r="B235" s="39"/>
      <c r="C235" s="28"/>
      <c r="D235" s="28"/>
      <c r="E235" s="29"/>
      <c r="F235" s="29"/>
      <c r="G235" s="29"/>
      <c r="H235" s="29"/>
      <c r="I235" s="82"/>
    </row>
    <row r="236" spans="1:13" s="25" customFormat="1" ht="18.899999999999999" customHeight="1" x14ac:dyDescent="0.35">
      <c r="A236" s="26"/>
      <c r="B236" s="39"/>
      <c r="C236" s="28"/>
      <c r="D236" s="28"/>
      <c r="E236" s="29"/>
      <c r="F236" s="29"/>
      <c r="G236" s="29"/>
      <c r="H236" s="29"/>
      <c r="I236" s="82"/>
    </row>
    <row r="237" spans="1:13" s="25" customFormat="1" ht="18.899999999999999" customHeight="1" x14ac:dyDescent="0.35">
      <c r="A237" s="26"/>
      <c r="B237" s="27"/>
      <c r="C237" s="28"/>
      <c r="D237" s="28"/>
      <c r="E237" s="92"/>
      <c r="F237" s="29"/>
      <c r="G237" s="29"/>
      <c r="H237" s="29"/>
      <c r="I237" s="82"/>
    </row>
    <row r="238" spans="1:13" s="25" customFormat="1" ht="18.899999999999999" customHeight="1" x14ac:dyDescent="0.35">
      <c r="A238" s="26"/>
      <c r="B238" s="27"/>
      <c r="C238" s="28"/>
      <c r="D238" s="28"/>
      <c r="E238" s="92"/>
      <c r="F238" s="29"/>
      <c r="G238" s="29"/>
      <c r="H238" s="29"/>
      <c r="I238" s="82"/>
    </row>
    <row r="239" spans="1:13" s="25" customFormat="1" ht="18.899999999999999" customHeight="1" x14ac:dyDescent="0.35">
      <c r="A239" s="26"/>
      <c r="B239" s="27"/>
      <c r="C239" s="28"/>
      <c r="D239" s="28"/>
      <c r="E239" s="92"/>
      <c r="F239" s="29"/>
      <c r="G239" s="29"/>
      <c r="H239" s="29"/>
      <c r="I239" s="82"/>
    </row>
    <row r="240" spans="1:13" s="25" customFormat="1" ht="18.899999999999999" customHeight="1" x14ac:dyDescent="0.35">
      <c r="A240" s="26"/>
      <c r="B240" s="27"/>
      <c r="C240" s="28"/>
      <c r="D240" s="28"/>
      <c r="E240" s="92"/>
      <c r="F240" s="29"/>
      <c r="G240" s="29"/>
      <c r="H240" s="29"/>
      <c r="I240" s="82"/>
    </row>
    <row r="241" spans="1:9" s="25" customFormat="1" ht="18.899999999999999" customHeight="1" x14ac:dyDescent="0.35">
      <c r="A241" s="26"/>
      <c r="B241" s="27"/>
      <c r="C241" s="28"/>
      <c r="D241" s="28"/>
      <c r="E241" s="92"/>
      <c r="F241" s="29"/>
      <c r="G241" s="29"/>
      <c r="H241" s="29"/>
      <c r="I241" s="41"/>
    </row>
    <row r="242" spans="1:9" s="25" customFormat="1" ht="18.899999999999999" customHeight="1" x14ac:dyDescent="0.35">
      <c r="A242" s="26"/>
      <c r="B242" s="27"/>
      <c r="C242" s="28"/>
      <c r="D242" s="28"/>
      <c r="E242" s="92"/>
      <c r="F242" s="29"/>
      <c r="G242" s="29"/>
      <c r="H242" s="29"/>
      <c r="I242" s="82"/>
    </row>
    <row r="243" spans="1:9" s="25" customFormat="1" ht="18.899999999999999" customHeight="1" x14ac:dyDescent="0.35">
      <c r="A243" s="26"/>
      <c r="B243" s="39"/>
      <c r="C243" s="28"/>
      <c r="D243" s="28"/>
      <c r="E243" s="29"/>
      <c r="F243" s="29"/>
      <c r="G243" s="29"/>
      <c r="H243" s="29"/>
      <c r="I243" s="82"/>
    </row>
    <row r="244" spans="1:9" s="25" customFormat="1" ht="18.899999999999999" customHeight="1" x14ac:dyDescent="0.35">
      <c r="A244" s="55"/>
      <c r="B244" s="29"/>
      <c r="C244" s="28"/>
      <c r="D244" s="28"/>
      <c r="E244" s="29"/>
      <c r="F244" s="29"/>
      <c r="G244" s="29"/>
      <c r="H244" s="29"/>
      <c r="I244" s="82"/>
    </row>
    <row r="245" spans="1:9" s="25" customFormat="1" ht="18.899999999999999" customHeight="1" x14ac:dyDescent="0.35">
      <c r="A245" s="26"/>
      <c r="B245" s="29"/>
      <c r="C245" s="28"/>
      <c r="D245" s="28"/>
      <c r="E245" s="29"/>
      <c r="F245" s="29"/>
      <c r="G245" s="29"/>
      <c r="H245" s="29"/>
      <c r="I245" s="82"/>
    </row>
    <row r="246" spans="1:9" s="25" customFormat="1" ht="18.899999999999999" customHeight="1" x14ac:dyDescent="0.35">
      <c r="A246" s="26"/>
      <c r="B246" s="29"/>
      <c r="C246" s="28"/>
      <c r="D246" s="28"/>
      <c r="E246" s="29"/>
      <c r="F246" s="29"/>
      <c r="G246" s="29"/>
      <c r="H246" s="29"/>
      <c r="I246" s="82"/>
    </row>
    <row r="247" spans="1:9" s="25" customFormat="1" ht="18.899999999999999" customHeight="1" x14ac:dyDescent="0.35">
      <c r="A247" s="55"/>
      <c r="B247" s="29"/>
      <c r="C247" s="28"/>
      <c r="D247" s="28"/>
      <c r="E247" s="29"/>
      <c r="F247" s="29"/>
      <c r="G247" s="29"/>
      <c r="H247" s="29"/>
      <c r="I247" s="82"/>
    </row>
    <row r="248" spans="1:9" s="25" customFormat="1" ht="18.899999999999999" customHeight="1" x14ac:dyDescent="0.35">
      <c r="A248" s="59"/>
      <c r="B248" s="60"/>
      <c r="C248" s="61"/>
      <c r="D248" s="61"/>
      <c r="E248" s="60"/>
      <c r="F248" s="60"/>
      <c r="G248" s="60"/>
      <c r="H248" s="60"/>
      <c r="I248" s="62"/>
    </row>
    <row r="249" spans="1:9" s="25" customFormat="1" ht="17.399999999999999" x14ac:dyDescent="0.35">
      <c r="C249" s="63"/>
      <c r="D249" s="63"/>
      <c r="I249" s="64"/>
    </row>
    <row r="250" spans="1:9" ht="24" customHeight="1" x14ac:dyDescent="0.4">
      <c r="A250" s="103" t="str">
        <f>A1</f>
        <v>สรุปผลการจัดซื้อจัดจ้างหรือการจัดหาพัสดุ ในรอบเดือน  ธันวาคม  พ.ศ. 2566</v>
      </c>
      <c r="B250" s="103"/>
      <c r="C250" s="103"/>
      <c r="D250" s="103"/>
      <c r="E250" s="103"/>
      <c r="F250" s="103"/>
      <c r="G250" s="103"/>
      <c r="H250" s="103"/>
      <c r="I250" s="104"/>
    </row>
    <row r="251" spans="1:9" ht="24" customHeight="1" x14ac:dyDescent="0.4">
      <c r="A251" s="103" t="s">
        <v>44</v>
      </c>
      <c r="B251" s="103"/>
      <c r="C251" s="103"/>
      <c r="D251" s="103"/>
      <c r="E251" s="103"/>
      <c r="F251" s="103"/>
      <c r="G251" s="103"/>
      <c r="H251" s="103"/>
      <c r="I251" s="104"/>
    </row>
    <row r="252" spans="1:9" ht="24" customHeight="1" x14ac:dyDescent="0.4">
      <c r="A252" s="103" t="str">
        <f>A3</f>
        <v>วันที่  31  เดือน  ธันวาคม  พ.ศ. 2566</v>
      </c>
      <c r="B252" s="103"/>
      <c r="C252" s="103"/>
      <c r="D252" s="103"/>
      <c r="E252" s="103"/>
      <c r="F252" s="103"/>
      <c r="G252" s="103"/>
      <c r="H252" s="103"/>
      <c r="I252" s="104"/>
    </row>
    <row r="253" spans="1:9" ht="13.5" customHeight="1" x14ac:dyDescent="0.4">
      <c r="A253" s="2"/>
      <c r="B253" s="2"/>
      <c r="C253" s="3"/>
      <c r="D253" s="3"/>
      <c r="E253" s="2"/>
      <c r="F253" s="2"/>
      <c r="G253" s="2"/>
      <c r="H253" s="2"/>
      <c r="I253" s="4"/>
    </row>
    <row r="254" spans="1:9" s="9" customFormat="1" ht="17.399999999999999" x14ac:dyDescent="0.25">
      <c r="A254" s="5"/>
      <c r="B254" s="105" t="s">
        <v>1</v>
      </c>
      <c r="C254" s="7" t="s">
        <v>2</v>
      </c>
      <c r="D254" s="7" t="s">
        <v>3</v>
      </c>
      <c r="E254" s="105" t="s">
        <v>4</v>
      </c>
      <c r="F254" s="6" t="s">
        <v>5</v>
      </c>
      <c r="G254" s="6" t="s">
        <v>6</v>
      </c>
      <c r="H254" s="6" t="s">
        <v>7</v>
      </c>
      <c r="I254" s="8" t="s">
        <v>8</v>
      </c>
    </row>
    <row r="255" spans="1:9" s="9" customFormat="1" ht="17.399999999999999" x14ac:dyDescent="0.25">
      <c r="A255" s="10" t="s">
        <v>9</v>
      </c>
      <c r="B255" s="106"/>
      <c r="C255" s="11" t="s">
        <v>10</v>
      </c>
      <c r="D255" s="11" t="s">
        <v>11</v>
      </c>
      <c r="E255" s="108"/>
      <c r="F255" s="13" t="s">
        <v>12</v>
      </c>
      <c r="G255" s="13" t="s">
        <v>13</v>
      </c>
      <c r="H255" s="13" t="s">
        <v>14</v>
      </c>
      <c r="I255" s="14" t="s">
        <v>15</v>
      </c>
    </row>
    <row r="256" spans="1:9" s="9" customFormat="1" ht="17.399999999999999" x14ac:dyDescent="0.25">
      <c r="A256" s="13" t="s">
        <v>16</v>
      </c>
      <c r="B256" s="106"/>
      <c r="C256" s="15" t="s">
        <v>11</v>
      </c>
      <c r="D256" s="15" t="s">
        <v>17</v>
      </c>
      <c r="E256" s="108"/>
      <c r="F256" s="12"/>
      <c r="G256" s="12"/>
      <c r="H256" s="12"/>
      <c r="I256" s="14" t="s">
        <v>18</v>
      </c>
    </row>
    <row r="257" spans="1:13" s="20" customFormat="1" ht="17.399999999999999" x14ac:dyDescent="0.25">
      <c r="A257" s="16" t="s">
        <v>17</v>
      </c>
      <c r="B257" s="107"/>
      <c r="C257" s="17" t="s">
        <v>17</v>
      </c>
      <c r="D257" s="17"/>
      <c r="E257" s="109"/>
      <c r="F257" s="18"/>
      <c r="G257" s="18"/>
      <c r="H257" s="18"/>
      <c r="I257" s="19" t="s">
        <v>19</v>
      </c>
    </row>
    <row r="258" spans="1:13" customFormat="1" ht="18.899999999999999" customHeight="1" x14ac:dyDescent="0.4">
      <c r="A258" s="76" t="s">
        <v>45</v>
      </c>
      <c r="B258" s="76" t="s">
        <v>36</v>
      </c>
      <c r="C258" s="83" t="s">
        <v>45</v>
      </c>
      <c r="D258" s="83" t="s">
        <v>45</v>
      </c>
      <c r="E258" s="76" t="s">
        <v>45</v>
      </c>
      <c r="F258" s="76" t="s">
        <v>45</v>
      </c>
      <c r="G258" s="76" t="s">
        <v>45</v>
      </c>
      <c r="H258" s="76" t="s">
        <v>45</v>
      </c>
      <c r="I258" s="77" t="s">
        <v>45</v>
      </c>
      <c r="J258" s="71"/>
      <c r="K258" s="71"/>
      <c r="L258" s="71"/>
      <c r="M258" s="71"/>
    </row>
    <row r="259" spans="1:13" customFormat="1" ht="18.899999999999999" customHeight="1" x14ac:dyDescent="0.4">
      <c r="A259" s="72"/>
      <c r="B259" s="72"/>
      <c r="C259" s="91"/>
      <c r="D259" s="91"/>
      <c r="E259" s="72"/>
      <c r="F259" s="22"/>
      <c r="G259" s="72"/>
      <c r="H259" s="72"/>
      <c r="I259" s="88"/>
      <c r="J259" s="71"/>
      <c r="K259" s="71"/>
      <c r="L259" s="71"/>
      <c r="M259" s="71"/>
    </row>
    <row r="260" spans="1:13" customFormat="1" ht="18.899999999999999" customHeight="1" x14ac:dyDescent="0.4">
      <c r="A260" s="72"/>
      <c r="B260" s="72"/>
      <c r="C260" s="91"/>
      <c r="D260" s="91"/>
      <c r="E260" s="72"/>
      <c r="F260" s="22"/>
      <c r="G260" s="72"/>
      <c r="H260" s="72"/>
      <c r="I260" s="88"/>
      <c r="J260" s="71"/>
      <c r="K260" s="71"/>
      <c r="L260" s="71"/>
      <c r="M260" s="71"/>
    </row>
    <row r="261" spans="1:13" customFormat="1" ht="18.899999999999999" customHeight="1" x14ac:dyDescent="0.4">
      <c r="A261" s="72"/>
      <c r="B261" s="72"/>
      <c r="C261" s="91"/>
      <c r="D261" s="91"/>
      <c r="E261" s="72"/>
      <c r="F261" s="22"/>
      <c r="G261" s="72"/>
      <c r="H261" s="72"/>
      <c r="I261" s="88"/>
      <c r="J261" s="71"/>
      <c r="K261" s="71"/>
      <c r="L261" s="71"/>
      <c r="M261" s="71"/>
    </row>
    <row r="262" spans="1:13" s="25" customFormat="1" ht="18.899999999999999" customHeight="1" x14ac:dyDescent="0.35">
      <c r="A262" s="26"/>
      <c r="B262" s="39"/>
      <c r="C262" s="28"/>
      <c r="D262" s="28"/>
      <c r="E262" s="29"/>
      <c r="F262" s="29"/>
      <c r="G262" s="29"/>
      <c r="H262" s="29"/>
      <c r="I262" s="82"/>
    </row>
    <row r="263" spans="1:13" s="25" customFormat="1" ht="18.899999999999999" customHeight="1" x14ac:dyDescent="0.35">
      <c r="A263" s="26"/>
      <c r="B263" s="39"/>
      <c r="C263" s="28"/>
      <c r="D263" s="28"/>
      <c r="E263" s="29"/>
      <c r="F263" s="29"/>
      <c r="G263" s="29"/>
      <c r="H263" s="29"/>
      <c r="I263" s="82"/>
    </row>
    <row r="264" spans="1:13" s="25" customFormat="1" ht="18.899999999999999" customHeight="1" x14ac:dyDescent="0.35">
      <c r="A264" s="26"/>
      <c r="B264" s="39"/>
      <c r="C264" s="28"/>
      <c r="D264" s="28"/>
      <c r="E264" s="29"/>
      <c r="F264" s="29"/>
      <c r="G264" s="29"/>
      <c r="H264" s="29"/>
      <c r="I264" s="82"/>
    </row>
    <row r="265" spans="1:13" s="25" customFormat="1" ht="18.899999999999999" customHeight="1" x14ac:dyDescent="0.35">
      <c r="A265" s="26"/>
      <c r="B265" s="39"/>
      <c r="C265" s="28"/>
      <c r="D265" s="28"/>
      <c r="E265" s="29"/>
      <c r="F265" s="29"/>
      <c r="G265" s="29"/>
      <c r="H265" s="29"/>
      <c r="I265" s="82"/>
    </row>
    <row r="266" spans="1:13" s="25" customFormat="1" ht="18.899999999999999" customHeight="1" x14ac:dyDescent="0.35">
      <c r="A266" s="26"/>
      <c r="B266" s="39"/>
      <c r="C266" s="28"/>
      <c r="D266" s="28"/>
      <c r="E266" s="29"/>
      <c r="F266" s="29"/>
      <c r="G266" s="29"/>
      <c r="H266" s="29"/>
      <c r="I266" s="82"/>
    </row>
    <row r="267" spans="1:13" s="25" customFormat="1" ht="18.899999999999999" customHeight="1" x14ac:dyDescent="0.35">
      <c r="A267" s="26"/>
      <c r="B267" s="39"/>
      <c r="C267" s="28"/>
      <c r="D267" s="28"/>
      <c r="E267" s="29"/>
      <c r="F267" s="29"/>
      <c r="G267" s="29"/>
      <c r="H267" s="29"/>
      <c r="I267" s="82"/>
    </row>
    <row r="268" spans="1:13" s="25" customFormat="1" ht="18.899999999999999" customHeight="1" x14ac:dyDescent="0.35">
      <c r="A268" s="26"/>
      <c r="B268" s="39"/>
      <c r="C268" s="28"/>
      <c r="D268" s="28"/>
      <c r="E268" s="29"/>
      <c r="F268" s="29"/>
      <c r="G268" s="29"/>
      <c r="H268" s="29"/>
      <c r="I268" s="82"/>
    </row>
    <row r="269" spans="1:13" s="25" customFormat="1" ht="18.899999999999999" customHeight="1" x14ac:dyDescent="0.35">
      <c r="A269" s="26"/>
      <c r="B269" s="39"/>
      <c r="C269" s="28"/>
      <c r="D269" s="28"/>
      <c r="E269" s="29"/>
      <c r="F269" s="29"/>
      <c r="G269" s="29"/>
      <c r="H269" s="29"/>
      <c r="I269" s="82"/>
    </row>
    <row r="270" spans="1:13" s="25" customFormat="1" ht="18.899999999999999" customHeight="1" x14ac:dyDescent="0.35">
      <c r="A270" s="55"/>
      <c r="B270" s="29"/>
      <c r="C270" s="28"/>
      <c r="D270" s="28"/>
      <c r="E270" s="29"/>
      <c r="F270" s="29"/>
      <c r="G270" s="29"/>
      <c r="H270" s="29"/>
      <c r="I270" s="82"/>
    </row>
    <row r="271" spans="1:13" s="25" customFormat="1" ht="18.899999999999999" customHeight="1" x14ac:dyDescent="0.35">
      <c r="A271" s="55"/>
      <c r="B271" s="29"/>
      <c r="C271" s="28"/>
      <c r="D271" s="28"/>
      <c r="E271" s="29"/>
      <c r="F271" s="29"/>
      <c r="G271" s="29"/>
      <c r="H271" s="29"/>
      <c r="I271" s="82"/>
    </row>
    <row r="272" spans="1:13" s="25" customFormat="1" ht="18.899999999999999" customHeight="1" x14ac:dyDescent="0.35">
      <c r="A272" s="26"/>
      <c r="B272" s="39"/>
      <c r="C272" s="28"/>
      <c r="D272" s="28"/>
      <c r="E272" s="29"/>
      <c r="F272" s="29"/>
      <c r="G272" s="29"/>
      <c r="H272" s="29"/>
      <c r="I272" s="82"/>
    </row>
    <row r="273" spans="1:9" s="25" customFormat="1" ht="18.899999999999999" customHeight="1" x14ac:dyDescent="0.35">
      <c r="A273" s="26"/>
      <c r="B273" s="39"/>
      <c r="C273" s="28"/>
      <c r="D273" s="28"/>
      <c r="E273" s="29"/>
      <c r="F273" s="29"/>
      <c r="G273" s="29"/>
      <c r="H273" s="29"/>
      <c r="I273" s="82"/>
    </row>
    <row r="274" spans="1:9" s="25" customFormat="1" ht="18.899999999999999" customHeight="1" x14ac:dyDescent="0.35">
      <c r="A274" s="26"/>
      <c r="B274" s="39"/>
      <c r="C274" s="28"/>
      <c r="D274" s="28"/>
      <c r="E274" s="29"/>
      <c r="F274" s="29"/>
      <c r="G274" s="29"/>
      <c r="H274" s="29"/>
      <c r="I274" s="82"/>
    </row>
    <row r="275" spans="1:9" s="25" customFormat="1" ht="18.899999999999999" customHeight="1" x14ac:dyDescent="0.35">
      <c r="A275" s="55"/>
      <c r="B275" s="29"/>
      <c r="C275" s="28"/>
      <c r="D275" s="28"/>
      <c r="E275" s="29"/>
      <c r="F275" s="29"/>
      <c r="G275" s="29"/>
      <c r="H275" s="29"/>
      <c r="I275" s="82"/>
    </row>
    <row r="276" spans="1:9" s="25" customFormat="1" ht="18.899999999999999" customHeight="1" x14ac:dyDescent="0.35">
      <c r="A276" s="26"/>
      <c r="B276" s="29"/>
      <c r="C276" s="28"/>
      <c r="D276" s="28"/>
      <c r="E276" s="29"/>
      <c r="F276" s="29"/>
      <c r="G276" s="29"/>
      <c r="H276" s="29"/>
      <c r="I276" s="82"/>
    </row>
    <row r="277" spans="1:9" s="25" customFormat="1" ht="18.899999999999999" customHeight="1" x14ac:dyDescent="0.35">
      <c r="A277" s="26"/>
      <c r="B277" s="29"/>
      <c r="C277" s="28"/>
      <c r="D277" s="28"/>
      <c r="E277" s="29"/>
      <c r="F277" s="29"/>
      <c r="G277" s="29"/>
      <c r="H277" s="29"/>
      <c r="I277" s="82"/>
    </row>
    <row r="278" spans="1:9" s="25" customFormat="1" ht="18.899999999999999" customHeight="1" x14ac:dyDescent="0.35">
      <c r="A278" s="55"/>
      <c r="B278" s="29"/>
      <c r="C278" s="28"/>
      <c r="D278" s="28"/>
      <c r="E278" s="29"/>
      <c r="F278" s="29"/>
      <c r="G278" s="29"/>
      <c r="H278" s="29"/>
      <c r="I278" s="82"/>
    </row>
    <row r="279" spans="1:9" s="25" customFormat="1" ht="18.899999999999999" customHeight="1" x14ac:dyDescent="0.35">
      <c r="A279" s="59"/>
      <c r="B279" s="60"/>
      <c r="C279" s="61"/>
      <c r="D279" s="61"/>
      <c r="E279" s="60"/>
      <c r="F279" s="60"/>
      <c r="G279" s="60"/>
      <c r="H279" s="60"/>
      <c r="I279" s="62"/>
    </row>
    <row r="280" spans="1:9" s="25" customFormat="1" ht="17.399999999999999" x14ac:dyDescent="0.35">
      <c r="C280" s="63"/>
      <c r="D280" s="63"/>
      <c r="I280" s="64"/>
    </row>
    <row r="281" spans="1:9" ht="24" customHeight="1" x14ac:dyDescent="0.4">
      <c r="A281" s="103" t="str">
        <f>A1</f>
        <v>สรุปผลการจัดซื้อจัดจ้างหรือการจัดหาพัสดุ ในรอบเดือน  ธันวาคม  พ.ศ. 2566</v>
      </c>
      <c r="B281" s="103"/>
      <c r="C281" s="103"/>
      <c r="D281" s="103"/>
      <c r="E281" s="103"/>
      <c r="F281" s="103"/>
      <c r="G281" s="103"/>
      <c r="H281" s="103"/>
      <c r="I281" s="104"/>
    </row>
    <row r="282" spans="1:9" ht="24" customHeight="1" x14ac:dyDescent="0.4">
      <c r="A282" s="103" t="s">
        <v>46</v>
      </c>
      <c r="B282" s="103"/>
      <c r="C282" s="103"/>
      <c r="D282" s="103"/>
      <c r="E282" s="103"/>
      <c r="F282" s="103"/>
      <c r="G282" s="103"/>
      <c r="H282" s="103"/>
      <c r="I282" s="104"/>
    </row>
    <row r="283" spans="1:9" ht="24" customHeight="1" x14ac:dyDescent="0.4">
      <c r="A283" s="103" t="str">
        <f>A3</f>
        <v>วันที่  31  เดือน  ธันวาคม  พ.ศ. 2566</v>
      </c>
      <c r="B283" s="103"/>
      <c r="C283" s="103"/>
      <c r="D283" s="103"/>
      <c r="E283" s="103"/>
      <c r="F283" s="103"/>
      <c r="G283" s="103"/>
      <c r="H283" s="103"/>
      <c r="I283" s="104"/>
    </row>
    <row r="284" spans="1:9" ht="13.5" customHeight="1" x14ac:dyDescent="0.4">
      <c r="A284" s="2"/>
      <c r="B284" s="2"/>
      <c r="C284" s="3"/>
      <c r="D284" s="3"/>
      <c r="E284" s="2"/>
      <c r="F284" s="2"/>
      <c r="G284" s="2"/>
      <c r="H284" s="2"/>
      <c r="I284" s="4"/>
    </row>
    <row r="285" spans="1:9" s="9" customFormat="1" ht="17.399999999999999" x14ac:dyDescent="0.25">
      <c r="A285" s="5"/>
      <c r="B285" s="105" t="s">
        <v>1</v>
      </c>
      <c r="C285" s="7" t="s">
        <v>2</v>
      </c>
      <c r="D285" s="7" t="s">
        <v>3</v>
      </c>
      <c r="E285" s="105" t="s">
        <v>4</v>
      </c>
      <c r="F285" s="6" t="s">
        <v>5</v>
      </c>
      <c r="G285" s="6" t="s">
        <v>6</v>
      </c>
      <c r="H285" s="6" t="s">
        <v>7</v>
      </c>
      <c r="I285" s="8" t="s">
        <v>8</v>
      </c>
    </row>
    <row r="286" spans="1:9" s="9" customFormat="1" ht="17.399999999999999" x14ac:dyDescent="0.25">
      <c r="A286" s="10" t="s">
        <v>9</v>
      </c>
      <c r="B286" s="106"/>
      <c r="C286" s="11" t="s">
        <v>10</v>
      </c>
      <c r="D286" s="11" t="s">
        <v>11</v>
      </c>
      <c r="E286" s="108"/>
      <c r="F286" s="13" t="s">
        <v>12</v>
      </c>
      <c r="G286" s="13" t="s">
        <v>13</v>
      </c>
      <c r="H286" s="13" t="s">
        <v>14</v>
      </c>
      <c r="I286" s="14" t="s">
        <v>15</v>
      </c>
    </row>
    <row r="287" spans="1:9" s="9" customFormat="1" ht="17.399999999999999" x14ac:dyDescent="0.25">
      <c r="A287" s="13" t="s">
        <v>16</v>
      </c>
      <c r="B287" s="106"/>
      <c r="C287" s="15" t="s">
        <v>11</v>
      </c>
      <c r="D287" s="15" t="s">
        <v>17</v>
      </c>
      <c r="E287" s="108"/>
      <c r="F287" s="12"/>
      <c r="G287" s="12"/>
      <c r="H287" s="12"/>
      <c r="I287" s="14" t="s">
        <v>18</v>
      </c>
    </row>
    <row r="288" spans="1:9" s="20" customFormat="1" ht="17.399999999999999" x14ac:dyDescent="0.25">
      <c r="A288" s="16" t="s">
        <v>17</v>
      </c>
      <c r="B288" s="107"/>
      <c r="C288" s="17" t="s">
        <v>17</v>
      </c>
      <c r="D288" s="17"/>
      <c r="E288" s="109"/>
      <c r="F288" s="18"/>
      <c r="G288" s="18"/>
      <c r="H288" s="18"/>
      <c r="I288" s="19" t="s">
        <v>19</v>
      </c>
    </row>
    <row r="289" spans="1:13" customFormat="1" ht="18.899999999999999" customHeight="1" x14ac:dyDescent="0.4">
      <c r="A289" s="76" t="s">
        <v>45</v>
      </c>
      <c r="B289" s="76" t="s">
        <v>36</v>
      </c>
      <c r="C289" s="83" t="s">
        <v>45</v>
      </c>
      <c r="D289" s="83" t="s">
        <v>45</v>
      </c>
      <c r="E289" s="76" t="s">
        <v>45</v>
      </c>
      <c r="F289" s="76" t="s">
        <v>45</v>
      </c>
      <c r="G289" s="76" t="s">
        <v>45</v>
      </c>
      <c r="H289" s="76" t="s">
        <v>45</v>
      </c>
      <c r="I289" s="77" t="s">
        <v>45</v>
      </c>
      <c r="J289" s="71"/>
      <c r="K289" s="71"/>
      <c r="L289" s="71"/>
      <c r="M289" s="71"/>
    </row>
    <row r="290" spans="1:13" customFormat="1" ht="18.899999999999999" customHeight="1" x14ac:dyDescent="0.4">
      <c r="A290" s="72"/>
      <c r="B290" s="72"/>
      <c r="C290" s="91"/>
      <c r="D290" s="91"/>
      <c r="E290" s="72"/>
      <c r="F290" s="22"/>
      <c r="G290" s="72"/>
      <c r="H290" s="72"/>
      <c r="I290" s="88"/>
      <c r="J290" s="71"/>
      <c r="K290" s="71"/>
      <c r="L290" s="71"/>
      <c r="M290" s="71"/>
    </row>
    <row r="291" spans="1:13" customFormat="1" ht="18.899999999999999" customHeight="1" x14ac:dyDescent="0.4">
      <c r="A291" s="72"/>
      <c r="B291" s="72"/>
      <c r="C291" s="91"/>
      <c r="D291" s="91"/>
      <c r="E291" s="72"/>
      <c r="F291" s="22"/>
      <c r="G291" s="72"/>
      <c r="H291" s="72"/>
      <c r="I291" s="88"/>
      <c r="J291" s="71"/>
      <c r="K291" s="71"/>
      <c r="L291" s="71"/>
      <c r="M291" s="71"/>
    </row>
    <row r="292" spans="1:13" customFormat="1" ht="18.899999999999999" customHeight="1" x14ac:dyDescent="0.4">
      <c r="A292" s="72"/>
      <c r="B292" s="72"/>
      <c r="C292" s="91"/>
      <c r="D292" s="91"/>
      <c r="E292" s="72"/>
      <c r="F292" s="22"/>
      <c r="G292" s="72"/>
      <c r="H292" s="72"/>
      <c r="I292" s="88"/>
      <c r="J292" s="71"/>
      <c r="K292" s="71"/>
      <c r="L292" s="71"/>
      <c r="M292" s="71"/>
    </row>
    <row r="293" spans="1:13" s="25" customFormat="1" ht="18.899999999999999" customHeight="1" x14ac:dyDescent="0.35">
      <c r="A293" s="26"/>
      <c r="B293" s="39"/>
      <c r="C293" s="28"/>
      <c r="D293" s="28"/>
      <c r="E293" s="29"/>
      <c r="F293" s="29"/>
      <c r="G293" s="29"/>
      <c r="H293" s="29"/>
      <c r="I293" s="82"/>
    </row>
    <row r="294" spans="1:13" s="25" customFormat="1" ht="18.899999999999999" customHeight="1" x14ac:dyDescent="0.35">
      <c r="A294" s="26"/>
      <c r="B294" s="39"/>
      <c r="C294" s="28"/>
      <c r="D294" s="28"/>
      <c r="E294" s="29"/>
      <c r="F294" s="29"/>
      <c r="G294" s="29"/>
      <c r="H294" s="29"/>
      <c r="I294" s="82"/>
    </row>
    <row r="295" spans="1:13" s="25" customFormat="1" ht="18.899999999999999" customHeight="1" x14ac:dyDescent="0.35">
      <c r="A295" s="26"/>
      <c r="B295" s="39"/>
      <c r="C295" s="28"/>
      <c r="D295" s="28"/>
      <c r="E295" s="29"/>
      <c r="F295" s="29"/>
      <c r="G295" s="29"/>
      <c r="H295" s="29"/>
      <c r="I295" s="82"/>
    </row>
    <row r="296" spans="1:13" s="25" customFormat="1" ht="18.899999999999999" customHeight="1" x14ac:dyDescent="0.35">
      <c r="A296" s="26"/>
      <c r="B296" s="39"/>
      <c r="C296" s="28"/>
      <c r="D296" s="28"/>
      <c r="E296" s="29"/>
      <c r="F296" s="29"/>
      <c r="G296" s="29"/>
      <c r="H296" s="29"/>
      <c r="I296" s="82"/>
    </row>
    <row r="297" spans="1:13" s="25" customFormat="1" ht="18.899999999999999" customHeight="1" x14ac:dyDescent="0.35">
      <c r="A297" s="26"/>
      <c r="B297" s="39"/>
      <c r="C297" s="28"/>
      <c r="D297" s="28"/>
      <c r="E297" s="29"/>
      <c r="F297" s="29"/>
      <c r="G297" s="29"/>
      <c r="H297" s="29"/>
      <c r="I297" s="82"/>
    </row>
    <row r="298" spans="1:13" s="25" customFormat="1" ht="18.899999999999999" customHeight="1" x14ac:dyDescent="0.35">
      <c r="A298" s="26"/>
      <c r="B298" s="39"/>
      <c r="C298" s="28"/>
      <c r="D298" s="28"/>
      <c r="E298" s="29"/>
      <c r="F298" s="29"/>
      <c r="G298" s="29"/>
      <c r="H298" s="29"/>
      <c r="I298" s="82"/>
    </row>
    <row r="299" spans="1:13" s="25" customFormat="1" ht="18.899999999999999" customHeight="1" x14ac:dyDescent="0.35">
      <c r="A299" s="26"/>
      <c r="B299" s="39"/>
      <c r="C299" s="28"/>
      <c r="D299" s="28"/>
      <c r="E299" s="29"/>
      <c r="F299" s="29"/>
      <c r="G299" s="29"/>
      <c r="H299" s="29"/>
      <c r="I299" s="82"/>
    </row>
    <row r="300" spans="1:13" s="25" customFormat="1" ht="18.899999999999999" customHeight="1" x14ac:dyDescent="0.35">
      <c r="A300" s="26"/>
      <c r="B300" s="39"/>
      <c r="C300" s="28"/>
      <c r="D300" s="28"/>
      <c r="E300" s="29"/>
      <c r="F300" s="29"/>
      <c r="G300" s="29"/>
      <c r="H300" s="29"/>
      <c r="I300" s="82"/>
    </row>
    <row r="301" spans="1:13" s="25" customFormat="1" ht="18.899999999999999" customHeight="1" x14ac:dyDescent="0.35">
      <c r="A301" s="55"/>
      <c r="B301" s="29"/>
      <c r="C301" s="28"/>
      <c r="D301" s="28"/>
      <c r="E301" s="29"/>
      <c r="F301" s="29"/>
      <c r="G301" s="29"/>
      <c r="H301" s="29"/>
      <c r="I301" s="82"/>
    </row>
    <row r="302" spans="1:13" s="25" customFormat="1" ht="18.899999999999999" customHeight="1" x14ac:dyDescent="0.35">
      <c r="A302" s="55"/>
      <c r="B302" s="29"/>
      <c r="C302" s="28"/>
      <c r="D302" s="28"/>
      <c r="E302" s="29"/>
      <c r="F302" s="29"/>
      <c r="G302" s="29"/>
      <c r="H302" s="29"/>
      <c r="I302" s="82"/>
    </row>
    <row r="303" spans="1:13" s="25" customFormat="1" ht="18.899999999999999" customHeight="1" x14ac:dyDescent="0.35">
      <c r="A303" s="26"/>
      <c r="B303" s="39"/>
      <c r="C303" s="28"/>
      <c r="D303" s="28"/>
      <c r="E303" s="29"/>
      <c r="F303" s="29"/>
      <c r="G303" s="29"/>
      <c r="H303" s="29"/>
      <c r="I303" s="82"/>
    </row>
    <row r="304" spans="1:13" s="25" customFormat="1" ht="18.899999999999999" customHeight="1" x14ac:dyDescent="0.35">
      <c r="A304" s="26"/>
      <c r="B304" s="39"/>
      <c r="C304" s="28"/>
      <c r="D304" s="28"/>
      <c r="E304" s="29"/>
      <c r="F304" s="29"/>
      <c r="G304" s="29"/>
      <c r="H304" s="29"/>
      <c r="I304" s="82"/>
    </row>
    <row r="305" spans="1:9" s="25" customFormat="1" ht="18.899999999999999" customHeight="1" x14ac:dyDescent="0.35">
      <c r="A305" s="26"/>
      <c r="B305" s="39"/>
      <c r="C305" s="28"/>
      <c r="D305" s="28"/>
      <c r="E305" s="29"/>
      <c r="F305" s="29"/>
      <c r="G305" s="29"/>
      <c r="H305" s="29"/>
      <c r="I305" s="82"/>
    </row>
    <row r="306" spans="1:9" s="25" customFormat="1" ht="18.899999999999999" customHeight="1" x14ac:dyDescent="0.35">
      <c r="A306" s="55"/>
      <c r="B306" s="29"/>
      <c r="C306" s="28"/>
      <c r="D306" s="28"/>
      <c r="E306" s="29"/>
      <c r="F306" s="29"/>
      <c r="G306" s="29"/>
      <c r="H306" s="29"/>
      <c r="I306" s="82"/>
    </row>
    <row r="307" spans="1:9" s="25" customFormat="1" ht="18.899999999999999" customHeight="1" x14ac:dyDescent="0.35">
      <c r="A307" s="26"/>
      <c r="B307" s="29"/>
      <c r="C307" s="28"/>
      <c r="D307" s="28"/>
      <c r="E307" s="29"/>
      <c r="F307" s="29"/>
      <c r="G307" s="29"/>
      <c r="H307" s="29"/>
      <c r="I307" s="82"/>
    </row>
    <row r="308" spans="1:9" s="25" customFormat="1" ht="18.899999999999999" customHeight="1" x14ac:dyDescent="0.35">
      <c r="A308" s="26"/>
      <c r="B308" s="29"/>
      <c r="C308" s="28"/>
      <c r="D308" s="28"/>
      <c r="E308" s="29"/>
      <c r="F308" s="29"/>
      <c r="G308" s="29"/>
      <c r="H308" s="29"/>
      <c r="I308" s="82"/>
    </row>
    <row r="309" spans="1:9" s="25" customFormat="1" ht="18.899999999999999" customHeight="1" x14ac:dyDescent="0.35">
      <c r="A309" s="55"/>
      <c r="B309" s="29"/>
      <c r="C309" s="28"/>
      <c r="D309" s="28"/>
      <c r="E309" s="29"/>
      <c r="F309" s="29"/>
      <c r="G309" s="29"/>
      <c r="H309" s="29"/>
      <c r="I309" s="82"/>
    </row>
    <row r="310" spans="1:9" s="25" customFormat="1" ht="18.899999999999999" customHeight="1" x14ac:dyDescent="0.35">
      <c r="A310" s="59"/>
      <c r="B310" s="60"/>
      <c r="C310" s="61"/>
      <c r="D310" s="61"/>
      <c r="E310" s="60"/>
      <c r="F310" s="60"/>
      <c r="G310" s="60"/>
      <c r="H310" s="60"/>
      <c r="I310" s="62"/>
    </row>
    <row r="311" spans="1:9" s="25" customFormat="1" ht="17.399999999999999" x14ac:dyDescent="0.35">
      <c r="C311" s="63"/>
      <c r="D311" s="63"/>
      <c r="I311" s="64"/>
    </row>
    <row r="312" spans="1:9" ht="22.8" x14ac:dyDescent="0.4">
      <c r="A312" s="103" t="str">
        <f>A1</f>
        <v>สรุปผลการจัดซื้อจัดจ้างหรือการจัดหาพัสดุ ในรอบเดือน  ธันวาคม  พ.ศ. 2566</v>
      </c>
      <c r="B312" s="103"/>
      <c r="C312" s="103"/>
      <c r="D312" s="103"/>
      <c r="E312" s="103"/>
      <c r="F312" s="103"/>
      <c r="G312" s="103"/>
      <c r="H312" s="103"/>
      <c r="I312" s="104"/>
    </row>
    <row r="313" spans="1:9" ht="22.8" x14ac:dyDescent="0.4">
      <c r="A313" s="103" t="s">
        <v>47</v>
      </c>
      <c r="B313" s="103"/>
      <c r="C313" s="103"/>
      <c r="D313" s="103"/>
      <c r="E313" s="103"/>
      <c r="F313" s="103"/>
      <c r="G313" s="103"/>
      <c r="H313" s="103"/>
      <c r="I313" s="104"/>
    </row>
    <row r="314" spans="1:9" ht="22.8" x14ac:dyDescent="0.4">
      <c r="A314" s="103" t="str">
        <f>A3</f>
        <v>วันที่  31  เดือน  ธันวาคม  พ.ศ. 2566</v>
      </c>
      <c r="B314" s="103"/>
      <c r="C314" s="103"/>
      <c r="D314" s="103"/>
      <c r="E314" s="103"/>
      <c r="F314" s="103"/>
      <c r="G314" s="103"/>
      <c r="H314" s="103"/>
      <c r="I314" s="104"/>
    </row>
    <row r="315" spans="1:9" x14ac:dyDescent="0.4">
      <c r="A315" s="2"/>
      <c r="B315" s="2"/>
      <c r="C315" s="3"/>
      <c r="D315" s="3"/>
      <c r="E315" s="2"/>
      <c r="F315" s="2"/>
      <c r="G315" s="2"/>
      <c r="H315" s="2"/>
      <c r="I315" s="4"/>
    </row>
    <row r="316" spans="1:9" x14ac:dyDescent="0.4">
      <c r="A316" s="5"/>
      <c r="B316" s="105" t="s">
        <v>1</v>
      </c>
      <c r="C316" s="7" t="s">
        <v>2</v>
      </c>
      <c r="D316" s="7" t="s">
        <v>3</v>
      </c>
      <c r="E316" s="105" t="s">
        <v>4</v>
      </c>
      <c r="F316" s="6" t="s">
        <v>5</v>
      </c>
      <c r="G316" s="6" t="s">
        <v>6</v>
      </c>
      <c r="H316" s="6" t="s">
        <v>7</v>
      </c>
      <c r="I316" s="8" t="s">
        <v>8</v>
      </c>
    </row>
    <row r="317" spans="1:9" x14ac:dyDescent="0.4">
      <c r="A317" s="10" t="s">
        <v>9</v>
      </c>
      <c r="B317" s="106"/>
      <c r="C317" s="11" t="s">
        <v>10</v>
      </c>
      <c r="D317" s="11" t="s">
        <v>11</v>
      </c>
      <c r="E317" s="108"/>
      <c r="F317" s="13" t="s">
        <v>12</v>
      </c>
      <c r="G317" s="13" t="s">
        <v>13</v>
      </c>
      <c r="H317" s="13" t="s">
        <v>14</v>
      </c>
      <c r="I317" s="14" t="s">
        <v>15</v>
      </c>
    </row>
    <row r="318" spans="1:9" x14ac:dyDescent="0.4">
      <c r="A318" s="13" t="s">
        <v>16</v>
      </c>
      <c r="B318" s="106"/>
      <c r="C318" s="15" t="s">
        <v>11</v>
      </c>
      <c r="D318" s="15" t="s">
        <v>17</v>
      </c>
      <c r="E318" s="108"/>
      <c r="F318" s="12"/>
      <c r="G318" s="12"/>
      <c r="H318" s="12"/>
      <c r="I318" s="14" t="s">
        <v>18</v>
      </c>
    </row>
    <row r="319" spans="1:9" x14ac:dyDescent="0.4">
      <c r="A319" s="16" t="s">
        <v>17</v>
      </c>
      <c r="B319" s="107"/>
      <c r="C319" s="17" t="s">
        <v>17</v>
      </c>
      <c r="D319" s="17"/>
      <c r="E319" s="109"/>
      <c r="F319" s="18"/>
      <c r="G319" s="18"/>
      <c r="H319" s="18"/>
      <c r="I319" s="19" t="s">
        <v>19</v>
      </c>
    </row>
    <row r="320" spans="1:9" x14ac:dyDescent="0.4">
      <c r="A320" s="76"/>
      <c r="B320" s="22"/>
      <c r="C320" s="83"/>
      <c r="D320" s="83"/>
      <c r="E320" s="76"/>
      <c r="F320" s="76"/>
      <c r="G320" s="76"/>
      <c r="H320" s="76"/>
      <c r="I320" s="77"/>
    </row>
    <row r="321" spans="1:9" x14ac:dyDescent="0.4">
      <c r="A321" s="72"/>
      <c r="B321" s="76" t="s">
        <v>36</v>
      </c>
      <c r="C321" s="91"/>
      <c r="D321" s="91"/>
      <c r="E321" s="72"/>
      <c r="F321" s="76"/>
      <c r="G321" s="76"/>
      <c r="H321" s="72"/>
      <c r="I321" s="77"/>
    </row>
    <row r="322" spans="1:9" x14ac:dyDescent="0.4">
      <c r="A322" s="72"/>
      <c r="B322" s="72"/>
      <c r="C322" s="91"/>
      <c r="D322" s="91"/>
      <c r="E322" s="72"/>
      <c r="F322" s="93"/>
      <c r="G322" s="93"/>
      <c r="H322" s="72"/>
      <c r="I322" s="88"/>
    </row>
    <row r="323" spans="1:9" x14ac:dyDescent="0.4">
      <c r="A323" s="72"/>
      <c r="B323" s="72"/>
      <c r="C323" s="91"/>
      <c r="D323" s="91"/>
      <c r="E323" s="72"/>
      <c r="F323" s="22"/>
      <c r="G323" s="72"/>
      <c r="H323" s="72"/>
      <c r="I323" s="88"/>
    </row>
    <row r="324" spans="1:9" x14ac:dyDescent="0.4">
      <c r="A324" s="26"/>
      <c r="B324" s="39"/>
      <c r="C324" s="81"/>
      <c r="D324" s="81"/>
      <c r="E324" s="76"/>
      <c r="F324" s="39"/>
      <c r="G324" s="39"/>
      <c r="H324" s="76"/>
      <c r="I324" s="41"/>
    </row>
    <row r="325" spans="1:9" x14ac:dyDescent="0.4">
      <c r="A325" s="26"/>
      <c r="B325" s="39"/>
      <c r="C325" s="28"/>
      <c r="D325" s="28"/>
      <c r="E325" s="29"/>
      <c r="F325" s="39"/>
      <c r="G325" s="39"/>
      <c r="H325" s="29"/>
      <c r="I325" s="41"/>
    </row>
    <row r="326" spans="1:9" x14ac:dyDescent="0.4">
      <c r="A326" s="26"/>
      <c r="B326" s="39"/>
      <c r="C326" s="28"/>
      <c r="D326" s="28"/>
      <c r="E326" s="29"/>
      <c r="F326" s="94"/>
      <c r="G326" s="94"/>
      <c r="H326" s="29"/>
      <c r="I326" s="82"/>
    </row>
    <row r="327" spans="1:9" x14ac:dyDescent="0.4">
      <c r="A327" s="26"/>
      <c r="B327" s="39"/>
      <c r="C327" s="28"/>
      <c r="D327" s="28"/>
      <c r="E327" s="29"/>
      <c r="F327" s="29"/>
      <c r="G327" s="29"/>
      <c r="H327" s="29"/>
      <c r="I327" s="82"/>
    </row>
    <row r="328" spans="1:9" x14ac:dyDescent="0.4">
      <c r="A328" s="26"/>
      <c r="B328" s="39"/>
      <c r="C328" s="28"/>
      <c r="D328" s="28"/>
      <c r="E328" s="29"/>
      <c r="F328" s="29"/>
      <c r="G328" s="29"/>
      <c r="H328" s="29"/>
      <c r="I328" s="82"/>
    </row>
    <row r="329" spans="1:9" x14ac:dyDescent="0.4">
      <c r="A329" s="26"/>
      <c r="B329" s="39"/>
      <c r="C329" s="28"/>
      <c r="D329" s="28"/>
      <c r="E329" s="29"/>
      <c r="F329" s="29"/>
      <c r="G329" s="29"/>
      <c r="H329" s="29"/>
      <c r="I329" s="82"/>
    </row>
    <row r="330" spans="1:9" x14ac:dyDescent="0.4">
      <c r="A330" s="26"/>
      <c r="B330" s="39"/>
      <c r="C330" s="28"/>
      <c r="D330" s="28"/>
      <c r="E330" s="29"/>
      <c r="F330" s="29"/>
      <c r="G330" s="29"/>
      <c r="H330" s="29"/>
      <c r="I330" s="82"/>
    </row>
    <row r="331" spans="1:9" x14ac:dyDescent="0.4">
      <c r="A331" s="26"/>
      <c r="B331" s="39"/>
      <c r="C331" s="28"/>
      <c r="D331" s="28"/>
      <c r="E331" s="29"/>
      <c r="F331" s="29"/>
      <c r="G331" s="29"/>
      <c r="H331" s="29"/>
      <c r="I331" s="82"/>
    </row>
    <row r="332" spans="1:9" x14ac:dyDescent="0.4">
      <c r="A332" s="55"/>
      <c r="B332" s="29"/>
      <c r="C332" s="28"/>
      <c r="D332" s="28"/>
      <c r="E332" s="29"/>
      <c r="F332" s="29"/>
      <c r="G332" s="29"/>
      <c r="H332" s="29"/>
      <c r="I332" s="82"/>
    </row>
    <row r="333" spans="1:9" x14ac:dyDescent="0.4">
      <c r="A333" s="55"/>
      <c r="B333" s="29"/>
      <c r="C333" s="28"/>
      <c r="D333" s="28"/>
      <c r="E333" s="29"/>
      <c r="F333" s="29"/>
      <c r="G333" s="29"/>
      <c r="H333" s="29"/>
      <c r="I333" s="82"/>
    </row>
    <row r="334" spans="1:9" x14ac:dyDescent="0.4">
      <c r="A334" s="26"/>
      <c r="B334" s="39"/>
      <c r="C334" s="28"/>
      <c r="D334" s="28"/>
      <c r="E334" s="29"/>
      <c r="F334" s="29"/>
      <c r="G334" s="29"/>
      <c r="H334" s="29"/>
      <c r="I334" s="82"/>
    </row>
    <row r="335" spans="1:9" x14ac:dyDescent="0.4">
      <c r="A335" s="26"/>
      <c r="B335" s="39"/>
      <c r="C335" s="28"/>
      <c r="D335" s="28"/>
      <c r="E335" s="29"/>
      <c r="F335" s="29"/>
      <c r="G335" s="29"/>
      <c r="H335" s="29"/>
      <c r="I335" s="82"/>
    </row>
    <row r="336" spans="1:9" x14ac:dyDescent="0.4">
      <c r="A336" s="26"/>
      <c r="B336" s="39"/>
      <c r="C336" s="28"/>
      <c r="D336" s="28"/>
      <c r="E336" s="29"/>
      <c r="F336" s="29"/>
      <c r="G336" s="29"/>
      <c r="H336" s="29"/>
      <c r="I336" s="82"/>
    </row>
    <row r="337" spans="1:9" x14ac:dyDescent="0.4">
      <c r="A337" s="55"/>
      <c r="B337" s="29"/>
      <c r="C337" s="28"/>
      <c r="D337" s="28"/>
      <c r="E337" s="29"/>
      <c r="F337" s="29"/>
      <c r="G337" s="29"/>
      <c r="H337" s="29"/>
      <c r="I337" s="82"/>
    </row>
    <row r="338" spans="1:9" x14ac:dyDescent="0.4">
      <c r="A338" s="26"/>
      <c r="B338" s="29"/>
      <c r="C338" s="28"/>
      <c r="D338" s="28"/>
      <c r="E338" s="29"/>
      <c r="F338" s="29"/>
      <c r="G338" s="29"/>
      <c r="H338" s="29"/>
      <c r="I338" s="82"/>
    </row>
    <row r="339" spans="1:9" x14ac:dyDescent="0.4">
      <c r="A339" s="26"/>
      <c r="B339" s="29"/>
      <c r="C339" s="28"/>
      <c r="D339" s="28"/>
      <c r="E339" s="29"/>
      <c r="F339" s="29"/>
      <c r="G339" s="29"/>
      <c r="H339" s="29"/>
      <c r="I339" s="82"/>
    </row>
    <row r="340" spans="1:9" x14ac:dyDescent="0.4">
      <c r="A340" s="55"/>
      <c r="B340" s="29"/>
      <c r="C340" s="28"/>
      <c r="D340" s="28"/>
      <c r="E340" s="29"/>
      <c r="F340" s="29"/>
      <c r="G340" s="29"/>
      <c r="H340" s="29"/>
      <c r="I340" s="82"/>
    </row>
    <row r="341" spans="1:9" x14ac:dyDescent="0.4">
      <c r="A341" s="59"/>
      <c r="B341" s="60"/>
      <c r="C341" s="61"/>
      <c r="D341" s="61"/>
      <c r="E341" s="60"/>
      <c r="F341" s="60"/>
      <c r="G341" s="60"/>
      <c r="H341" s="60"/>
      <c r="I341" s="62"/>
    </row>
    <row r="342" spans="1:9" x14ac:dyDescent="0.4">
      <c r="A342" s="25"/>
      <c r="B342" s="25"/>
      <c r="C342" s="63"/>
      <c r="D342" s="63"/>
      <c r="E342" s="25"/>
      <c r="F342" s="25"/>
      <c r="G342" s="25"/>
      <c r="H342" s="25"/>
      <c r="I342" s="64"/>
    </row>
  </sheetData>
  <mergeCells count="55">
    <mergeCell ref="A33:I33"/>
    <mergeCell ref="A34:I34"/>
    <mergeCell ref="A1:I1"/>
    <mergeCell ref="A2:I2"/>
    <mergeCell ref="A3:I3"/>
    <mergeCell ref="B5:B8"/>
    <mergeCell ref="E5:E8"/>
    <mergeCell ref="B99:B102"/>
    <mergeCell ref="E99:E102"/>
    <mergeCell ref="A35:I35"/>
    <mergeCell ref="B37:B40"/>
    <mergeCell ref="E37:E40"/>
    <mergeCell ref="A64:I64"/>
    <mergeCell ref="A65:I65"/>
    <mergeCell ref="A66:I66"/>
    <mergeCell ref="B68:B71"/>
    <mergeCell ref="E68:E71"/>
    <mergeCell ref="A95:I95"/>
    <mergeCell ref="A96:I96"/>
    <mergeCell ref="A97:I97"/>
    <mergeCell ref="A220:I220"/>
    <mergeCell ref="A126:I126"/>
    <mergeCell ref="A127:I127"/>
    <mergeCell ref="A128:I128"/>
    <mergeCell ref="B130:B133"/>
    <mergeCell ref="E130:E133"/>
    <mergeCell ref="A188:I188"/>
    <mergeCell ref="A189:I189"/>
    <mergeCell ref="A190:I190"/>
    <mergeCell ref="B192:B195"/>
    <mergeCell ref="E192:E195"/>
    <mergeCell ref="A219:I219"/>
    <mergeCell ref="B285:B288"/>
    <mergeCell ref="E285:E288"/>
    <mergeCell ref="A221:I221"/>
    <mergeCell ref="B223:B226"/>
    <mergeCell ref="E223:E226"/>
    <mergeCell ref="A250:I250"/>
    <mergeCell ref="A251:I251"/>
    <mergeCell ref="A252:I252"/>
    <mergeCell ref="B254:B257"/>
    <mergeCell ref="E254:E257"/>
    <mergeCell ref="A281:I281"/>
    <mergeCell ref="A282:I282"/>
    <mergeCell ref="A283:I283"/>
    <mergeCell ref="A157:I157"/>
    <mergeCell ref="A158:I158"/>
    <mergeCell ref="A159:I159"/>
    <mergeCell ref="B161:B164"/>
    <mergeCell ref="E161:E164"/>
    <mergeCell ref="A312:I312"/>
    <mergeCell ref="A313:I313"/>
    <mergeCell ref="A314:I314"/>
    <mergeCell ref="B316:B319"/>
    <mergeCell ref="E316:E319"/>
  </mergeCells>
  <pageMargins left="0.31496062992125984" right="0.19685039370078741" top="0.39370078740157483" bottom="0.39370078740157483" header="0.31496062992125984" footer="0.31496062992125984"/>
  <pageSetup paperSize="9" scale="76" orientation="landscape" r:id="rId1"/>
  <rowBreaks count="10" manualBreakCount="10">
    <brk id="32" min="1" max="8" man="1"/>
    <brk id="63" min="1" max="8" man="1"/>
    <brk id="94" min="1" max="8" man="1"/>
    <brk id="125" min="1" max="8" man="1"/>
    <brk id="156" max="8" man="1"/>
    <brk id="187" min="1" max="8" man="1"/>
    <brk id="218" min="1" max="8" man="1"/>
    <brk id="249" min="1" max="8" man="1"/>
    <brk id="280" min="1" max="8" man="1"/>
    <brk id="31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สรุปรายเดือน ธ.ค.66</vt:lpstr>
      <vt:lpstr>'สรุปรายเดือน ธ.ค.66'!Print_Area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bma03232</dc:creator>
  <cp:lastModifiedBy>bma03230</cp:lastModifiedBy>
  <dcterms:created xsi:type="dcterms:W3CDTF">2024-04-24T02:09:28Z</dcterms:created>
  <dcterms:modified xsi:type="dcterms:W3CDTF">2024-04-24T06:27:06Z</dcterms:modified>
</cp:coreProperties>
</file>