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F:\นัท\ITA\งบปี68\O15\สขร\สขร. รวมแต่ละเดือน\"/>
    </mc:Choice>
  </mc:AlternateContent>
  <xr:revisionPtr revIDLastSave="0" documentId="13_ncr:1_{C7F85482-D89A-4253-AE50-184978459F31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448" i="1" l="1"/>
  <c r="M448" i="1"/>
  <c r="N444" i="1"/>
  <c r="M444" i="1"/>
  <c r="N439" i="1"/>
  <c r="N438" i="1"/>
  <c r="N354" i="1"/>
  <c r="M354" i="1"/>
  <c r="N350" i="1"/>
  <c r="M350" i="1"/>
  <c r="N346" i="1"/>
  <c r="M346" i="1"/>
  <c r="N342" i="1"/>
  <c r="M342" i="1"/>
  <c r="N338" i="1"/>
  <c r="M338" i="1"/>
  <c r="N334" i="1"/>
  <c r="M334" i="1"/>
  <c r="N327" i="1" l="1"/>
  <c r="M327" i="1"/>
  <c r="N326" i="1"/>
  <c r="M326" i="1"/>
  <c r="N200" i="1"/>
  <c r="M200" i="1"/>
  <c r="N196" i="1"/>
  <c r="M196" i="1"/>
  <c r="N192" i="1"/>
  <c r="M192" i="1"/>
  <c r="N307" i="1"/>
  <c r="M307" i="1"/>
  <c r="N303" i="1"/>
  <c r="M303" i="1"/>
  <c r="N299" i="1"/>
  <c r="M299" i="1"/>
  <c r="N295" i="1"/>
  <c r="M295" i="1"/>
  <c r="N291" i="1"/>
  <c r="M291" i="1"/>
  <c r="N287" i="1"/>
  <c r="M287" i="1"/>
  <c r="N283" i="1"/>
  <c r="M283" i="1"/>
  <c r="N279" i="1"/>
  <c r="M279" i="1"/>
  <c r="N275" i="1"/>
  <c r="M275" i="1"/>
  <c r="N271" i="1"/>
  <c r="M271" i="1"/>
  <c r="N267" i="1"/>
  <c r="M267" i="1"/>
  <c r="N263" i="1"/>
  <c r="M263" i="1"/>
  <c r="N238" i="1"/>
  <c r="N237" i="1"/>
  <c r="N236" i="1"/>
  <c r="N235" i="1"/>
  <c r="N234" i="1"/>
  <c r="N233" i="1"/>
  <c r="N232" i="1"/>
  <c r="N231" i="1"/>
  <c r="N230" i="1"/>
  <c r="N229" i="1"/>
  <c r="N184" i="1"/>
  <c r="M184" i="1"/>
  <c r="N180" i="1"/>
  <c r="M180" i="1"/>
  <c r="N176" i="1"/>
  <c r="M176" i="1"/>
  <c r="N172" i="1"/>
  <c r="M172" i="1"/>
  <c r="N148" i="1" l="1"/>
  <c r="M148" i="1"/>
  <c r="N144" i="1"/>
  <c r="M144" i="1"/>
  <c r="N140" i="1"/>
  <c r="M140" i="1"/>
  <c r="N136" i="1"/>
  <c r="M136" i="1"/>
  <c r="N99" i="1"/>
  <c r="M99" i="1"/>
  <c r="M51" i="1"/>
  <c r="N51" i="1" s="1"/>
  <c r="M14" i="1"/>
  <c r="N14" i="1" s="1"/>
  <c r="M13" i="1"/>
  <c r="N13" i="1" s="1"/>
  <c r="M12" i="1"/>
  <c r="N12" i="1" s="1"/>
  <c r="M11" i="1"/>
  <c r="N11" i="1" s="1"/>
  <c r="M10" i="1"/>
  <c r="N10" i="1" s="1"/>
</calcChain>
</file>

<file path=xl/sharedStrings.xml><?xml version="1.0" encoding="utf-8"?>
<sst xmlns="http://schemas.openxmlformats.org/spreadsheetml/2006/main" count="1663" uniqueCount="312">
  <si>
    <t>สรุปผลการดำเนินการจัดซื้อจัดจ้างในรอบเดือน กุมภาพันธ์ 2568</t>
  </si>
  <si>
    <t>ที่</t>
  </si>
  <si>
    <t>ปีงบประมาณ</t>
  </si>
  <si>
    <t>ชื่อหน่วยงาน</t>
  </si>
  <si>
    <t>เขต</t>
  </si>
  <si>
    <t>จังหวัด</t>
  </si>
  <si>
    <t>กระทรวง</t>
  </si>
  <si>
    <t>ประเภทหน่วยงาน</t>
  </si>
  <si>
    <t>ชื่อรายการของงานจัดซื้อจ้าง</t>
  </si>
  <si>
    <t>วงเงินงบประมาณที่ได้รับจัดสรร</t>
  </si>
  <si>
    <t>แหล่งที่มาของ
งบประมาณ</t>
  </si>
  <si>
    <t>สถานะ
การจัดซื้อจัดจ้าง</t>
  </si>
  <si>
    <t>วิธีการ
จัดซื้อจัดจ้าง</t>
  </si>
  <si>
    <t>ราคากลาง</t>
  </si>
  <si>
    <t>ราคาที่ตกลง
ซื้อหรือจ้าง</t>
  </si>
  <si>
    <t xml:space="preserve">รายชื่อ
ผู้ประกอบการ
ที่ได้รับการคัดเลือก
</t>
  </si>
  <si>
    <t>เลขที่โครงการ
ในระบบ e-GP</t>
  </si>
  <si>
    <t>ฝ่ายเทศกิจ</t>
  </si>
  <si>
    <t>ประเวศ</t>
  </si>
  <si>
    <t>กรุงเทพมหาคร</t>
  </si>
  <si>
    <t>งบประมาณรายจ่ายกรุงเทพมหานคร</t>
  </si>
  <si>
    <t>รอส่งมอบงาน</t>
  </si>
  <si>
    <t>เฉพาะเจาะจง</t>
  </si>
  <si>
    <t>ไอริช ยูนิฟอร์ม</t>
  </si>
  <si>
    <t>68029102560</t>
  </si>
  <si>
    <t>องค์กรปกครองส่วนท้องถิ่นรูปแบบพิเศษ</t>
  </si>
  <si>
    <t>วันที่......28...เดือน.......กุมภาพันธ์...........พ.ศ.....2568.......</t>
  </si>
  <si>
    <t>สำนักงานเขต/โรงเรียน.............ฝ่ายเทศกิจ ประเวศ.....................................</t>
  </si>
  <si>
    <t xml:space="preserve">จ้างเหมาตัดเย็บเครื่องแต่งกาย จำนวน 8 ชุด เครื่องแบบชุดปฏิบัติงาน จำนวน 60 ชุด และชุดปฏิบัติงานเทศกิจกรุงเทพมหานคร จำนวน 38 ชุด </t>
  </si>
  <si>
    <t xml:space="preserve">สรุปผลการดำเนินการจัดซื้อจัดจ้างในรอบเดือน กุมภาพันธ์ 2568 </t>
  </si>
  <si>
    <t>สำนักงานเขตประเวศ (ฝ่ายพัฒนาชุมชนและสวัสดิการสังคม)</t>
  </si>
  <si>
    <t xml:space="preserve">วันที่  28 เดือน  กุมภาพันธ์ พ.ศ. 2568 </t>
  </si>
  <si>
    <t>ฝ่ายพัฒนาชุมชนฯ</t>
  </si>
  <si>
    <t>กรุงเทพมหานคร</t>
  </si>
  <si>
    <t>วัสดุอุปกรณ์คอมพิวเตอร์ จำนวน 6 รายการ</t>
  </si>
  <si>
    <t>ส่งมอบแล้ว</t>
  </si>
  <si>
    <t>ร้านภรพัชร์</t>
  </si>
  <si>
    <t>จ้ดซื้อวัสดุ อุปกรณ์จัดทำซุ้ม ปล่อยตัว/เส้นชัย Start/Finish จำนวน 3 รายการ</t>
  </si>
  <si>
    <t>ร้านแสงพาณิชย์</t>
  </si>
  <si>
    <t>จัดซื้อวัสดุตามโครงการส่งเสริมองค์ความรู้และพัฒนาศักยภาพด้านการพัฒนา ที่อยู่อาศัยกรุงเทพมหานคร</t>
  </si>
  <si>
    <t>ร้านชัยมงคล</t>
  </si>
  <si>
    <t>จัดซื้อหนังสือพิมพ์ วารสาร และนิตยสาร สำหรับบ้านหนังสือ 4 แห่ง ประจำเดือน มีนาคม 2568</t>
  </si>
  <si>
    <t>รอส่งมอบ</t>
  </si>
  <si>
    <t>ร้านวีระชัยบริการ</t>
  </si>
  <si>
    <t>จ้างเหมาทำเหรียญที่ระลึกสำหรับนักปั่นฯ จำนวน 300 เหรียญ</t>
  </si>
  <si>
    <t>ร้านกิจเจริญ</t>
  </si>
  <si>
    <t>ฝ่ายการศึกษา  สำนักงานเขตประเวศ  กรุงเทพมหานคร</t>
  </si>
  <si>
    <t>วันที่  31 เดือน  มกราคม  พ.ศ. 2568</t>
  </si>
  <si>
    <t>ไม่มีการจัดซื้อจัดจ้างในรอบเดือน</t>
  </si>
  <si>
    <t xml:space="preserve">                                                                                                                                                                   สำนักงานเขต/โรงเรียน..........ฝ่ายรายได้................</t>
  </si>
  <si>
    <t>วันที่....3.....เดือน....มีนาคม....พ.ศ....2568........</t>
  </si>
  <si>
    <t>ฝ่ายรายได้</t>
  </si>
  <si>
    <t>จ้างเหมาบริการเป็นรายบุคคล ตำแหน่ง พนักงานธุรการ (แขวงประเวศ)</t>
  </si>
  <si>
    <t>ส่งงานครบถ้วน</t>
  </si>
  <si>
    <t>นางสาวบุญเรือน เรืองรุ่งโรจน์</t>
  </si>
  <si>
    <t>จ้างเหมาบริการเป็นรายบุคคล ตำแหน่ง พนักงานธุรการ (แขวงหนองบอนฯ)</t>
  </si>
  <si>
    <t>นางสาวกาญจนา กาญจนเสถียร</t>
  </si>
  <si>
    <t>จ้างเหมาบริการเป็นรายบุคคลเพื่อปรับปรุงบัญชีรายการที่ดินและสิ่งปลูกสร้าง (แขวงประเวศ)</t>
  </si>
  <si>
    <t>นางสาวอารยา นุ่มวาที</t>
  </si>
  <si>
    <t>จ้างเหมาบริการเป็นรายบุคคลเพื่อปรับปรุงบัญชีรายการที่ดินและสิ่งปลูกสร้าง (แขวงหนองบอนฯ)</t>
  </si>
  <si>
    <t>นางสาวอภิสรา สว่างแจ้ง</t>
  </si>
  <si>
    <t>สรุปผลการดำเนินการจัดซื้อจัดจ้างในรอบเดือนกุมภาพันธ์ 2568</t>
  </si>
  <si>
    <t>วันที่ 28 กุมภาพันธ์ 2568</t>
  </si>
  <si>
    <t>ฝ่ายสิ่งแวดล้อมฯ</t>
  </si>
  <si>
    <t>กรุงเทพฯ</t>
  </si>
  <si>
    <t>จ้างเหมาซ่อมชุดเครื่องเสียงเคลื่อนที่แบบลากจูง 15 นิ้ว พร้อมไมด์ลอยแบบมือถือ จำนวน 1 เครื่อง</t>
  </si>
  <si>
    <t>รายจ่ายประจำปี</t>
  </si>
  <si>
    <t>กำลังดำเนินการ</t>
  </si>
  <si>
    <t>หจก. คริศตัล ซัพพลาย</t>
  </si>
  <si>
    <t>จ้างเหมาทำตรายาง จำนวน 11 รายการ 11 อัน</t>
  </si>
  <si>
    <t>บจก. อาเรีย ครีเอชั่น</t>
  </si>
  <si>
    <t>ซื้อกระดาษถ่ายเอกสาร ขนาด เอ4 หนา 80 แกรม จำนวน 150 รีม</t>
  </si>
  <si>
    <t>บจก. ทีเอ พีเอ็น เปเปอร์</t>
  </si>
  <si>
    <t xml:space="preserve">                                                                                                                                                        สำนักงานเขต ฝ่ายสิ่งแวดล้อมและสุขาภิบาล สำนักงานเขตประเวศ</t>
  </si>
  <si>
    <t>โรงเรียนคลองปักหลัก สำนักงานเขตประเวศ</t>
  </si>
  <si>
    <t>วันที่ 28 เดือน กุมภาพันธ์ พ.ศ. 2568</t>
  </si>
  <si>
    <t>โรงเรียนคลองปักหลัก</t>
  </si>
  <si>
    <t>โรงเรียน</t>
  </si>
  <si>
    <t>จ้างเหมาประกอบอาหารเช้าสำหรับนักเรียนโรงเรียนคลองปักหลัก วันที่ 3-7 กุมภาพันธ์ 2568  (5 วันทำการ)</t>
  </si>
  <si>
    <t>งบ กทม.</t>
  </si>
  <si>
    <t>ดำเนินการแล้ว</t>
  </si>
  <si>
    <t>บริษัท คิมเบอร์รี่ ไทย มาร์ท จำกัด</t>
  </si>
  <si>
    <t>จ้างเหมาประกอบอาหารกลางวันนักเรียนโรงเรียนคลองปักหลัก วันที่ 3-7 กุมภาพันธ์ 2568 (5 วันทำการ)</t>
  </si>
  <si>
    <t>งบ กทม. งบอุดหนุนรัฐบาล</t>
  </si>
  <si>
    <t>จ้างเหมาประกอบอาหารเช้าสำหรับนักเรียนโรงเรียนคลองปักหลัก วันที่ 10-14 กุมภาพันธ์ (4 วันทำการ)</t>
  </si>
  <si>
    <t>จ้างเหมาประกอบอาหารกลางวันนักเรียนโรงเรียนคลองปักหลัก วันที่ 10-14 กุมภาพันธุ์ มกราคม (4 วันทำการ)</t>
  </si>
  <si>
    <t>จ้างเหมาประกอบอาหารเช้าสำหรับนักเรียนโรงเรียนคลองปักหลัก วันที่ 17-21 กุมภาพันธ์ 2568  (5 วันทำการ)</t>
  </si>
  <si>
    <t>จ้างเหมาประกอบอาหารกลางวันนักเรียนโรงเรียนคลองปักหลัก วันที่ 17-21 กุมภาพันธ์ 2568 (5 วันทำการ)</t>
  </si>
  <si>
    <t>จัดซื้อวัสดุโครงการเปิดโลกกว้างสร้างเส้นทางสู่อาชีพ รายวิชาเพิ่มเติม</t>
  </si>
  <si>
    <t xml:space="preserve">งบ กทม. </t>
  </si>
  <si>
    <t>ร้านนุชา การค้า</t>
  </si>
  <si>
    <t>ร้านมาณี เครื่องเขียน</t>
  </si>
  <si>
    <t xml:space="preserve">จัดซื้อสื่อและสิ่งอำนวยความสะดวก จำนวน 26 รายการ </t>
  </si>
  <si>
    <t>บริษัท เอ็มทีที.ซิสเต็มส์ กรุ๊ป จำกัด</t>
  </si>
  <si>
    <t>จัดซื้อวัสดุในการพัฒนาคุณภาพเครือข่ายโรงเรียนสังกัดกรุงเทพมหานคร</t>
  </si>
  <si>
    <t>จัดซื้อวัสดุโครงการส่งเสริมสนับสนุนให้นักเรียนสร้างสรรค์ผลงานเพื่อการเรียนรู้ จำนวน 12 รายการ</t>
  </si>
  <si>
    <t>ร้าน ธนภัทร</t>
  </si>
  <si>
    <t>จ้างเหมาประกอบอาหารเช้าสำหรับนักเรียนโรงเรียนคลองปักหลัก วันที่ 24-28 กุมภาพันธ์ 2568  (5 วันทำการ)</t>
  </si>
  <si>
    <t>จ้างเหมาประกอบอาหารกลางวันนักเรียนโรงเรียนคลองปักหลัก วันที่ 24-28 กุมภาพันธ์ 2568 (5 วันทำการ)</t>
  </si>
  <si>
    <t>สำนักงานเขต/โรงเรียน  มัธยมสุวิทย์เสรีอนุสรณ์ สำนักงานเขตประเวศ</t>
  </si>
  <si>
    <t>วันที่  4   เดือน มีนาคม  พ.ศ. 2568</t>
  </si>
  <si>
    <t>รร.มัธยมสุวิทย์เสรีอนุสรณ์</t>
  </si>
  <si>
    <t>จ้างเหมาประกอบอาหาร (ปรุงสำเร็จ) อาหารเช้า อาหารกลางวัน ประจำสัปดาห์ (ระหว่างวันที่ 10-11, 13-14 กุมภาพันธ์ 2568 จำนวน 4 วัน)</t>
  </si>
  <si>
    <t>งบกทม.
งบอุดหนุน</t>
  </si>
  <si>
    <t>บริษัท พี. เค. ฟู้ดแลนด์ จำกัด</t>
  </si>
  <si>
    <t>จ้างเหมาประกอบอาหาร (ปรุงสำเร็จ) อาหารเช้า อาหารกลางวัน ประจำสัปดาห์ (ระหว่างวันที่ 17-21 กุมภาพันธ์ 2568 จำนวน 5 วัน)</t>
  </si>
  <si>
    <t>จ้างเหมาประกอบอาหาร (ปรุงสำเร็จ) อาหารเช้า อาหารกลางวัน ประจำสัปดาห์ (ระหว่างวันที่ 24-28 กุมภาพันธ์ 2568 จำนวน 5 วัน)</t>
  </si>
  <si>
    <t>จ้างเหมาประกอบอาหาร (ปรุงสำเร็จ) อาหารเช้า อาหารกลางวัน ประจำสัปดาห์ (ระหว่างวันที่ 3-7 มีนาคม 2568 จำนวน 5 วัน)</t>
  </si>
  <si>
    <t>สรุปผลการดำเนินการจัดซื้อจัดจ้างในรอบเดือน มกราคม 2568</t>
  </si>
  <si>
    <t>โรงเรียนวัดตะกล่ำ สำนักงานเขตประเวศ</t>
  </si>
  <si>
    <t>วันที่ 28 เดือน กุมภาพันธ์  พ.ศ. 2568</t>
  </si>
  <si>
    <t>โรงเรียนวัดตะกล่ำ</t>
  </si>
  <si>
    <t>จ้างเหมาประกอบอาหารเช้าสำหรับนักเรียนโรงเรียนวัดตะกล่ำ วันที่ 3-7 กุมภาพันธ์ 2568 (4 วันทำการ)</t>
  </si>
  <si>
    <t>วัชระพาณิช</t>
  </si>
  <si>
    <t>จ้างเหมาประกอบอาหารกลางวันสำหรับนักเรียนโรงเรียนวัดตะกล่ำ วันที่ 3-7 กุมภาพันธ์ 2568 (5 วันทำการ)</t>
  </si>
  <si>
    <t>จ้างเหมาประกอบอาหารเช้าสำหรับนักเรียนโรงเรียนวัดตะกล่ำ วันที่ 10-11,13-14 กุมภาพันธ์ 2568 (4 วันทำการ)</t>
  </si>
  <si>
    <t>จ้างเหมาประกอบอาหารกลางวันสำหรับนักเรียนโรงเรียนวัดตะกล่ำ วันที่ 10-11,13-14 กุมภาพันธ์ 2568 (4 วันทำการ)</t>
  </si>
  <si>
    <t>จ้างเหมาประกอบอาหารเช้าสำหรับนักเรียนโรงเรียนวัดตะกล่ำวันที่ 17-21 กุมภาพันธ์  (5 วันทำการ)</t>
  </si>
  <si>
    <t>จ้างเหมาประกอบอาหารกลางวันสำหรับนักเรียนโรงเรียนวัดตะกล่ำวันที่ 17-21 กุมภาพันธ์  (5 วันทำการ)</t>
  </si>
  <si>
    <t xml:space="preserve">โรงเรียนวัดตะกล่ำ </t>
  </si>
  <si>
    <t>จ้างเหมาประกอบอาหารเช้าสำหรับนักเรียนโรงเรียนวัดตะกล่ำ  วันที่ 24-28 กุมภาพันธ์ 2548 (5 วันทำการ)</t>
  </si>
  <si>
    <t>จ้างเหมาประกอบอาหารกลางวันสำหรับนักเรียนโรงเรียนวัดตะกล่ำ  วันที่ 24-28 กุมภาพันธ์ 2548 (5 วันทำการ)</t>
  </si>
  <si>
    <t>โรงเรียนสุเหร่าทับช้าง  สำนักงานเขตประเวศ  กรุงเทพมหานคร</t>
  </si>
  <si>
    <t>วันที่  4  เดือน มีนาคม  พ.ศ.  2568</t>
  </si>
  <si>
    <t>โรงเรียนสุเหร่าทับช้าง</t>
  </si>
  <si>
    <t>จ้างเหมาประกอบอาหารเช้า (ปรุงสำเร็จ) สำหรับนักเรียนโรงเรียนสุเหร่าทับช้าง ประจำเดือนกุมภาพันธ์ 2568 จำนวน 19 วันทำการ</t>
  </si>
  <si>
    <t xml:space="preserve">บริษัท  ช. ฟู๊ดส์แลนด์ จำกัด </t>
  </si>
  <si>
    <t>จ้างเหมาประกอบอาหารกลางวัน (ปรุงสำเร็จ) สำหรับนักเรียนโรงเรียนสุเหร่าทับช้าง ประจำเดือนกุมภาพันธ์ 2568 จำนวน 19 วันทำการ</t>
  </si>
  <si>
    <t>ซื้อวัสดุโครงการส่งเสริมสนับสนุนให้นักเรียนสร้างสรรค์ผลงานเพื่อการเรียนรู้ จำนวน   19 รายการ</t>
  </si>
  <si>
    <t xml:space="preserve">ร้านบิ๊กเจ
</t>
  </si>
  <si>
    <t>โรงเรียนคลองมะขามเทศ สำนักงานเขตประเวศ</t>
  </si>
  <si>
    <t>ปีงบ
ประมาณ</t>
  </si>
  <si>
    <t>รายชื่อ
ผู้ประกอบการ
ที่ได้รับการคัดเลือก</t>
  </si>
  <si>
    <t>โรงเรียนคลองมะขามเทศ</t>
  </si>
  <si>
    <t>สถานศึกษา</t>
  </si>
  <si>
    <t>จัดซื้อวัสดุโครงการเปิดโลกกว้างสร้างเส้นทางสู่อาชีพ (เกษตรปลอดสารพิษ)จำนวน 8 รายการ</t>
  </si>
  <si>
    <t>บริษัท สื่อการเรียน ปัญญาเลิศ จำกัด</t>
  </si>
  <si>
    <t>จ้างเหมาประกอบอาหารเช้า (ปรุงสำเร็จ)สำหรับนักเรียนโรงเรียนคลองมะขามเทศ เดือน มีนาคม 2568 ระหว่างวันที่ 1-21 มีนาคม 2568 จำนวน 15 วันทำการ</t>
  </si>
  <si>
    <t>จัดทำสัญญา/ PO แล้ว</t>
  </si>
  <si>
    <t>บริษัท พาวิน เมคเกอร์ ฟู้ด จำกัด</t>
  </si>
  <si>
    <t>จ้างเหมาประกอบอาหารกลางวัน (ปรุงสำเร็จ) สำหรับนักเรียนโรงเรียนคลองมะขามเทศ เดือน มีนาคม 2568 ระหว่างวันที่ 1-21 มีนาคม 2568 จำนวน 15 วันทำการ</t>
  </si>
  <si>
    <t>โรงเรียนสุเหร่าจรเข้ขบ (กุลางกูรอุปถัมภ์) สำนักงานเขตประเวศ  กรุงเทพมหานคร</t>
  </si>
  <si>
    <t>วันที่  28  เดือน กุมภาพันธ์  พ.ศ.  2568</t>
  </si>
  <si>
    <t>โรงเรียนสุเหร่าจรเข้ขบ (กุลางกูรอุปถัมภ์)</t>
  </si>
  <si>
    <t>ระหว่างดำเนินการ</t>
  </si>
  <si>
    <t xml:space="preserve">ร้านเอ็ม ที การค้า
</t>
  </si>
  <si>
    <t>จัดซื้อวัสดุโครงการเปิดโลกกว้างสร้างเส้นทางสู่อาชีพ จำนวน 28 รายการ</t>
  </si>
  <si>
    <t xml:space="preserve">ร้านรัตนทรัพย์
</t>
  </si>
  <si>
    <t>จ้างเหมาประกอบอาหาร (ปรุงสำเร็จ) อาหารเช้าสำหรับนักเรียนระดับชั้นอนุบาล - มัธยมศึกษาปีที่ 3 ระหว่างวันที่ 3-28 กุมภาพันธ์ 2568</t>
  </si>
  <si>
    <t>บริษัท ธนวรกร จำกัด</t>
  </si>
  <si>
    <t>จ้างเหมาประกอบอาหาร (ปรุงสำเร็จ) อาหารกลางวันสำหรับนักเรียนระดับชั้นอนุบาล-มัธยมศึกษาปีที่ 3 และอาหารกลางวันนักเรียน ม.3 สอบ O-NET ระหว่างวันที่ 2-28 กุมภาพันธ์ 2568</t>
  </si>
  <si>
    <t>งบอุดหนุนรัฐบาล</t>
  </si>
  <si>
    <t>สรุปผลการดำเนินการจัดซื้อจัดจ้างในรอบเดือน กุมภาพันธ์ 2567</t>
  </si>
  <si>
    <t>โรงเรียนแก่นทองอุปถัมภ์  สำนักงานเขตประเวศ  กรุงเทพมหานคร</t>
  </si>
  <si>
    <t>วันที่  28  เดือน  กุมภาพันธ์  พ.ศ.  2568</t>
  </si>
  <si>
    <t>โรงเรียนแก่นทองอุปถัมภ์</t>
  </si>
  <si>
    <t xml:space="preserve">ซื้อวัสดุค่าใช้จ่ายในการเสริมสร้างศักยภาพของเด็กและเยาวชนเพื่อคณุภาพชีวิตที่ดีในพื้นที่กรุงเทพมหานครตามพระราชดำริสมเด็จพระกนิษฐาธิราชเจ้า กรมสมเด็จพระเทพรัตนราชสุดาฯสยามบรมราชกุมารี จำนวน 45 รายการ </t>
  </si>
  <si>
    <t xml:space="preserve"> บจก.เอ็มทีที. ซิสเต็มส์ กรุ๊ป </t>
  </si>
  <si>
    <t xml:space="preserve">จ้างเหมาประกอบอาหาร (ปรุงสำเร็จ) อาหารเช้า สำหรับนักเรียนโรงเรียนแก่นทองอุปถัมภ์ ตั้งแต่วันที่ 3 - 14 มีนาคม 2568 </t>
  </si>
  <si>
    <t>บจก.เด็กแข็งแรง</t>
  </si>
  <si>
    <t>จ้างเหมาประกอบอาหาร (ปรุงสำเร็จ) อาหารกลางวัน สำหรับนักเรียนโรงเรียนแก่นทองอุปถัมภ์ ตั้งแต่วันที่ 3 - 14 มีนาคม 2568</t>
  </si>
  <si>
    <t>งบ กทม. งบอุดหนุน</t>
  </si>
  <si>
    <t xml:space="preserve">บจก.เด็กแข็งแรง
</t>
  </si>
  <si>
    <t xml:space="preserve"> จ้างเหมาการเดินสายปรับปรุงและเปลี่ยนอุปกรณ์ไฟฟ้า ภายในโรงเรียนแก่นทองอุปถัมภ์</t>
  </si>
  <si>
    <t xml:space="preserve">การไฟฟ้านครหลวง
</t>
  </si>
  <si>
    <t xml:space="preserve"> โรงเรียนสุวิทย์เสรีอนุสรณ์ สำนักงานเขตประเวศ</t>
  </si>
  <si>
    <t>วันที่  1 - 28 เดือน กุมภาพันธ์ พ.ศ.2568</t>
  </si>
  <si>
    <t>โรงเรียนสุวิทย์เสรีอนุสรณ์</t>
  </si>
  <si>
    <t>จ้างเหมาประกอบอาหารเช้า (ปรุงสำเร็จ) สำหรับนักเรียนฯ ระหว่าง 4-7 ก.พ.68 จำนวน 7 วันทำการ</t>
  </si>
  <si>
    <t>งบกทม.</t>
  </si>
  <si>
    <t>เสร็จสิ้น</t>
  </si>
  <si>
    <t>บ.พีพี เฮลตี้ฟู้ด จำกัด</t>
  </si>
  <si>
    <t>จ้างเหมาประกอบอาหารกลางวัน (ปรุงสำเร็จ) สำหรับนักเรียนฯ ระหว่าง 4-7 ก.พ.68 จำนวน 7 วันทำการ</t>
  </si>
  <si>
    <t>งบกทม./งบอุดหนุน</t>
  </si>
  <si>
    <t>จ้างเหมาประกอบอาหารเช้า (ปรุงสำเร็จ) สำหรับนักเรียนฯ ระหว่าง 10-11 และ 13-14 ก.พ.68 จำนวน 4 วันทำการ</t>
  </si>
  <si>
    <t>จ้างเหมาประกอบอาหารกลางวัน (ปรุงสำเร็จ) สำหรับนักเรียนฯ ระหว่าง 10-11 และ 13-14 ก.พ.68 จำนวน 4 วันทำการ</t>
  </si>
  <si>
    <t>จ้างเหมาประกอบอาหารเช้า (ปรุงสำเร็จ) สำหรับนักเรียนฯ ระหว่าง 17-21 ก.พ.68 จำนวน 5 วันทำการ</t>
  </si>
  <si>
    <t>จ้างเหมาประกอบอาหารกลางวัน (ปรุงสำเร็จ) สำหรับนักเรียนฯ ระหว่าง 17-21 ก.พ.68 จำนวน 5 วันทำการ</t>
  </si>
  <si>
    <t>จ้างเหมาประกอบอาหารเช้า (ปรุงสำเร็จ) สำหรับนักเรียนฯ ระหว่าง 24-28 ก.พ.68 จำนวน 5 วันทำการ</t>
  </si>
  <si>
    <t>จ้างเหมาประกอบอาหารกลางวัน (ปรุงสำเร็จ) สำหรับนักเรียนฯ ระหว่าง 24-28 ก.พ.68 จำนวน 5 วันทำการ</t>
  </si>
  <si>
    <t>ซื้อวัสดุโครงการส่งเสริมสนับสนุนให้นักเรียนสร้างสรรค์ผลงานเพื่อการเรียนรู้ จำนวน 15 รายการ</t>
  </si>
  <si>
    <t>บ.ซี.เอ็ม.ที. ซิสเต็ม กรุ๊ป จำกัด</t>
  </si>
  <si>
    <t>ซื้อวัสดุโครงการเปิดโลกกว้างสร้างเส้นทางสู่อาชีพ จำนวน 13 รายการ</t>
  </si>
  <si>
    <t>โรงเรียนวัดกระทุ่มเสือปลา  สำนักงานเขตประเวศ  กรุงเทพมหานคร</t>
  </si>
  <si>
    <t>โรงเรียนวัดกระทุ่มเสือปลา</t>
  </si>
  <si>
    <t>จ้างเหมาประกอบอาหารเช้า สำหรับนักเรียนโรงเรียนวัดกระทุ่มเสือปลา วันที่ 10-11, 13-14 กุมภาพันธ์ 2568 (4 วันทำการ)</t>
  </si>
  <si>
    <t>ทรัพย์ทวี โดยนายคูณ  จอมมะเริง</t>
  </si>
  <si>
    <t>จ้างเหมาประกอบอาหารกลางวัน สำหรับนักเรียนโรงเรียนวัดกระทุ่มเสือปลา วันที่ 10-11, 13-14 กุมภาพันธ์ 2568 (4 วันทำการ)</t>
  </si>
  <si>
    <t>จ้างเหมาประกอบอาหารเช้า สำหรับนักเรียนโรงเรียนวัดกระทุ่มเสือปลา วันที่ 17 - 21 กุมภาพันธ์ 2568 (5 วันทำการ)</t>
  </si>
  <si>
    <t>จ้างเหมาประกอบอาหารกลางวัน สำหรับนักเรียนโรงเรียนวัดกระทุ่มเสือปลา วันที่ 17 - 21 กุมภาพันธ์ 2568 (5 วันทำการ)</t>
  </si>
  <si>
    <t>จ้างเหมาประกอบอาหารเช้า สำหรับนักเรียนโรงเรียนวัดกระทุ่มเสือปลา วันที่ 24 - 28 กุมภาพันธ์ 2568 (5 วันทำการ)</t>
  </si>
  <si>
    <t>จ้างเหมาประกอบอาหารกลางวัน สำหรับนักเรียนโรงเรียนวัดกระทุ่มเสือปลา วันที่ 24 - 28 กุมภาพันธ์ 2568 (5 วันทำการ)</t>
  </si>
  <si>
    <t>จ้างเหมาประกอบอาหารเช้า สำหรับนักเรียนโรงเรียนวัดกระทุ่มเสือปลา วันที่ 3 - 7 มีนาคม 2568 (5 วันทำการ)</t>
  </si>
  <si>
    <t>จัดทำสัญญาแล้ว</t>
  </si>
  <si>
    <t>จ้างเหมาประกอบอาหารกลางวัน สำหรับนักเรียนโรงเรียนวัดกระทุ่มเสือปลา วันที่ 3 - 7 มีนาคม 2568 (5 วันทำการ)</t>
  </si>
  <si>
    <t xml:space="preserve">ซื้อวัสดุโครงการพัฒนาคุณภาพเครือข่ายโรงเรียนสังกัดกรุงเทพมหานคร จำนวน 8 รายการ </t>
  </si>
  <si>
    <t>ร้านพรประสิทธิ์ โดย นายบุญมี 
ปัตตาละโพ</t>
  </si>
  <si>
    <t xml:space="preserve">ซื้อวัสดุโครงการส่งเสริมให้นักเรียนสร้างสรรค์ผลงานเพื่อการเรียนรู้ จำนวน 12 รายการ </t>
  </si>
  <si>
    <t>ร้าน จิตร พาณิชย์</t>
  </si>
  <si>
    <t xml:space="preserve">ซื้อวัสดุโครงการเปิดโลกกว้าง
สร้างเส้นทางสู่อาชีพ 
จำนวน 11 รายการ </t>
  </si>
  <si>
    <t>ร้าน เอ็ม ที การค้า</t>
  </si>
  <si>
    <t xml:space="preserve">ซื้อสื่อและสิ่งอำนวยความสะดวก จำนวน 17 รายการ </t>
  </si>
  <si>
    <t>งบกลาง</t>
  </si>
  <si>
    <t>โรงเรียนสุเหร่าทางควาย  สำนักงานเขตประเวศ  กรุงเทพมหานคร</t>
  </si>
  <si>
    <t>โรงเรียนสุเหร่าทางควาย</t>
  </si>
  <si>
    <t>จ้างเหมาประกอบอาหารเช้า สำหรับนักเรียนของโรงเรียนสุเหร่าทางควาย ประจำเดือน มีนาคม 2568</t>
  </si>
  <si>
    <t>680314008356</t>
  </si>
  <si>
    <t>จ้างเหมาประกอบอาหารกลางวัน สำหรับนักเรียนของโรงเรียนสุเหร่าทางควาย ประจำเดือน มีนาคม 2568</t>
  </si>
  <si>
    <t>680314012794</t>
  </si>
  <si>
    <t>จัดซื้อวัสดุโครงการส่งเสริมสนับสนุนให้นักเรียนสร้างสรรค์ผลงานเพื่อการเรียนรู้ จำนวน ๙ รายการ</t>
  </si>
  <si>
    <t>ร้านธนภัทร</t>
  </si>
  <si>
    <t>สรุปผลการดำเนินการจัดซื้อจัดจ้างในรอบเดือน กุมภาพันธ์  2568</t>
  </si>
  <si>
    <t>โรงเรียนสุเหร่าบ้านม้า  สำนักงานเขตประเวศ  กรุงเทพมหานคร</t>
  </si>
  <si>
    <t>วันที่  28  เดือน  กุมภาพันธ์   พ.ศ.  2568</t>
  </si>
  <si>
    <t>โรงเรียนสุเหร่าบ้านม้า</t>
  </si>
  <si>
    <t xml:space="preserve">จ้างเหมาทำอาหารเช้า (ปรุงสำเร็จ)
สำหรับนักเรียนโรงเรียนสุเหร่าบ้านม้าเดือนกุมภาพันธ์ 2568
จำนวน 19 วันทำการ       </t>
  </si>
  <si>
    <t>บริษัท เอส อาร์ แอสเซ็ท จำกัด</t>
  </si>
  <si>
    <t>จ้างเหมาทำอาหารกลางวัน (ปรุงสำเร็จ)
สำหรับนักเรียนโรงเรียนสุเหร่าบ้านม้าเดือนกุมภาพันธ์ 2568
จำนวน 19 วันทำการ</t>
  </si>
  <si>
    <t xml:space="preserve">ซื้อวัสดุโครงการเปิดโลกกว้างสร้างเส้นทางสู่อาชีพ จำนวน 10 รายการ </t>
  </si>
  <si>
    <t xml:space="preserve">ร้านแอลแอนด์เอ็ม
</t>
  </si>
  <si>
    <t>ซื้อวัสดุโครงการส่งเสริมสนับสนุนให้นักเรียนสร้างสรรค์ผลงานเพื่อการเรียนรู้ จำนวน 6 รายการ</t>
  </si>
  <si>
    <t xml:space="preserve">ร้าน เอ คอมซาวด์
</t>
  </si>
  <si>
    <t>โรงเรียนสุเหร่าบึงหนองบอน  สำนักงานเขตประเวศ  กรุงเทพมหานคร</t>
  </si>
  <si>
    <t>วันที่  10  เดือน มีนาคม  พ.ศ.  2568</t>
  </si>
  <si>
    <t>โรงเรียนสุเหร่าบึงหนองบอน</t>
  </si>
  <si>
    <t>จ้างเหมาประกอบอาหารเช้า สำหรับนักเรียนของโรงเรียนสุเหร่าบึงหนองบอน ประจำเดือน มีนาคม 2568</t>
  </si>
  <si>
    <t>จ้างเหมาประกอบอาหารกลางวัน สำหรับนักเรียนของโรงเรียนสุเหร่าบึงหนองบอน ประจำเดือน มีนาคม 2568</t>
  </si>
  <si>
    <t>จัดซื้อวัสดุโครงการเปิดโลกกว้างสร้างเส้นทางสู่อาชีพ จำนวน 10 รายการ</t>
  </si>
  <si>
    <t>งบ กทม. ง</t>
  </si>
  <si>
    <t>ร้านแอลแอนด์เอ็ม</t>
  </si>
  <si>
    <t>จัดซื้อวัสดุโครงการส่งเสริมสนับสนุนให้นักเรียนสร้างสรรค์ผลงานเพื่อการเรียนรู้ จำนวน 7 รายการ</t>
  </si>
  <si>
    <t>จ้างเหมาซ่อมแซมเครื่องคอมพิวเตอร์โรงเรียน จำนวน 5 เครื่อง</t>
  </si>
  <si>
    <t>โรจน์การช่าง</t>
  </si>
  <si>
    <t>จ้างเหมาซ่อมแซมเครื่องดนตรีและอุปกรณ์ จำนวน 14 เครื่อง</t>
  </si>
  <si>
    <t>ส.การช่าง</t>
  </si>
  <si>
    <t>สรุปผลการดำเนินการจัดซื้อจัดจ้างในรอบเดือน กุมภาพันธ์</t>
  </si>
  <si>
    <t>สำนักงานเขต/โรงเรียน อยู่เป็นสุขอนุสรณ์</t>
  </si>
  <si>
    <t>วันที่ 4 เดือน มีนาคม พ.ศ.2568</t>
  </si>
  <si>
    <t>โรงเรียนอยู่เป็นสุขอนุสรณ์</t>
  </si>
  <si>
    <t>วิธีเฉพาะเจาะจง</t>
  </si>
  <si>
    <t>หจก.ลันช์รูม สองศูนย์ ศูนย์ หนึ่ง ฟู๊ดส์ เซอร์วิส</t>
  </si>
  <si>
    <t>ร้านแอล แอนด์ เอ็ม</t>
  </si>
  <si>
    <t xml:space="preserve">ซื้อวัสดุโครงการส่งเสริ่มสนันสนุนนักเรียนสร้างสรรค์ผลงาน เพื่อการเรียนรู้ จำนวน 7 รายการ </t>
  </si>
  <si>
    <t>จ้างเหมาทำอาหารกลางวันสำหรับนักเรียนของโรงเรียนอยู่เป็นสุขอนุสรณ์ประจำเดือน  กุมภาพันธ์ 2568</t>
  </si>
  <si>
    <t>จ้างเหมาทำอาหารเช้า  สำหรับนักเรียนของโรงเรียนอยู่เป็นสุขอนุสรณ์ประจำเดือน  กุมภาพันธ์ 2568</t>
  </si>
  <si>
    <t>-</t>
  </si>
  <si>
    <t>สรุปผลการดำเนินการจัดซื้อจัดจ้างในรอบเดือน. กุมภาพันธ์</t>
  </si>
  <si>
    <t>วันที่....28.....เดือน........กุมภทพันธ์..........พ.ศ......2568......</t>
  </si>
  <si>
    <t>ฝ่ายโยธา</t>
  </si>
  <si>
    <t>ปรับปรุงซอยอ่อนนุช 84 แยก1 จากบ้านเลขที่ 19/19 ถึงบ้านเลขที่ 37</t>
  </si>
  <si>
    <t>งบกรุงเทพมหานคร</t>
  </si>
  <si>
    <t>e-biddng</t>
  </si>
  <si>
    <t>บริษัท งามมานะ</t>
  </si>
  <si>
    <t>ปรับปรุงซอยอ่อนนุช 66แยก19-12-1-1และแยก19-12-1-2 จากซอยพัฒนาการ96 ถึงคลองมะขามเทศ</t>
  </si>
  <si>
    <t>บริษัท ภัทรวุฒิ</t>
  </si>
  <si>
    <t>ปรับปรุงซอยเฉลิมพระเกียรติ ร.9 ซอย 23 จากถนนเฉลิมพระเกียรติร.9 ถึงคลองหนองบอน</t>
  </si>
  <si>
    <t>บริษัท บัวเหล็ก</t>
  </si>
  <si>
    <t>ปรับปรุงซอยอ่อนนุช 66 แยก 19-14 จากซอยอ่อนนุช 66 แยก 19 ถึงบ้านเลขที่ 9</t>
  </si>
  <si>
    <t>บริษัท อินไซด์</t>
  </si>
  <si>
    <t>สะพานทางเดิน ค.ส.ล. เลียบลำรางหนองอีแว จากซอยอ่อนนุช 66 แยก 19-12-1 ถึงคลองมะขามเทศ</t>
  </si>
  <si>
    <t>ปรับปรุงซอยพัฒนาการ 97 จากถนนพัฒนาการถึงคลองศาลาลอยล่าง</t>
  </si>
  <si>
    <t>หจก.ชาติกุลก่อสร้าง</t>
  </si>
  <si>
    <t>ปรับปรุงซอยอ่อนนุช 74/1 จากบ้านเลขที่ 3/11 ถึงถนนพัฒนาการ</t>
  </si>
  <si>
    <t>บริษัท มานะพร</t>
  </si>
  <si>
    <t>ปรับปรุงซอยกาญจนาภิเษก 39 จากถนนกาญจนาภิเษกถึงคอลงสิงห์โต</t>
  </si>
  <si>
    <t>ปรับปรุงสะพานทางเดินค.ส.ล. เลียบคลองขันแตก จากถนนสุขาภิบาล 2 ถึงคลองตาพุก</t>
  </si>
  <si>
    <t>หจก.มงคลเทพ</t>
  </si>
  <si>
    <t>ขุดลอกคลองนา จากซอยเฉลิมพระเกียรติร.9 ซอย28 ถึงคลองหนองบอน</t>
  </si>
  <si>
    <t>หจก.รัชเพิ่มพูล</t>
  </si>
  <si>
    <t>ปรับปรุงโรงเรียนแก่นทองอุปถัมภ์</t>
  </si>
  <si>
    <t>หจก.หยกพรชัย</t>
  </si>
  <si>
    <t>ปรับปรุงโรงเรียนอยู่เป็นสุขอนุสรณ์</t>
  </si>
  <si>
    <t>บริษัท เอ.เอส.เอ.พี</t>
  </si>
  <si>
    <r>
      <t xml:space="preserve">                                                                                                                                                                สำนักงานเขต/โรงเรียน </t>
    </r>
    <r>
      <rPr>
        <b/>
        <u/>
        <sz val="18"/>
        <rFont val="TH SarabunPSK"/>
        <family val="2"/>
      </rPr>
      <t>ฝ่ายโยธา สำนักงานเขตประเวศ</t>
    </r>
  </si>
  <si>
    <t>สำนักงานเขต/  ฝ่ายทะเบียน</t>
  </si>
  <si>
    <t>วันที่  28 กุมภาพันธ์ 2568</t>
  </si>
  <si>
    <t>ฝ่ายทะเบียน</t>
  </si>
  <si>
    <t>กทม.</t>
  </si>
  <si>
    <t>จัดซื้อวัสดุอุปกรณ์คอมพิวเตอร์ จำนวน 2 รายการ</t>
  </si>
  <si>
    <t>งบดำเนินงาน</t>
  </si>
  <si>
    <t>บริษัท มิสเตอร์ อิ๊งค์ คอมพิวเตอร์ เซอร์วิส จำกัด</t>
  </si>
  <si>
    <t>จ้างเหมาตัดเย็บชุดแต่งกายเจ้าหน้าที่ปฏิบัติงานบริการประชาชน ณ ศูนย์บริหารราชการฉับไวใสสะอาด</t>
  </si>
  <si>
    <t>บริษัท สูทซาร่า บางเขน จำกัด</t>
  </si>
  <si>
    <t xml:space="preserve">                                                                                                                                                                   สำนักงานเขต/โรงเรียน..........ฝ่ายการคลัง................</t>
  </si>
  <si>
    <t>ฝ่ายการคลัง</t>
  </si>
  <si>
    <t xml:space="preserve">จ้างเหมาบริการรายบุคคล ตำแหน่งบุคลากรช่วยปฏิบัติงานสำนักงานกองทุนสาขา (หน่วยการคลังกองทุน) </t>
  </si>
  <si>
    <t xml:space="preserve">เงินกองทุนหลักประกันสุขภาพกรุงเทพมหานคร  </t>
  </si>
  <si>
    <t>นางสาวสรารัตน์ สมัครพันธ์</t>
  </si>
  <si>
    <t>จ้างเหมาบริการรายบุคคล ตำแหน่งพนักงานการเงินและบัญชี ส.1</t>
  </si>
  <si>
    <t>นางสาวนาตยา  ทรงศิริ</t>
  </si>
  <si>
    <t>สรุปผลการดำเนินการจัดซื้อจัดจ้างในรอบเดือน ก.พ.2568</t>
  </si>
  <si>
    <t>วันที่ 4 เดือนกุมภาพันธ์ พ.ศ.2568</t>
  </si>
  <si>
    <t>จ้างเหมาประกอบอาหารเช้า (ปรุงสำเร็จ) สำหรับนักเรียนโรงเรียนงามมานะ (แผน-ทับ อุทิศ) ประจำเดือนกุมภาพันธ์ 2568</t>
  </si>
  <si>
    <t>ร้านวัชระพาณิช</t>
  </si>
  <si>
    <t>จ้างเหมาประกอบอาหารกลางวัน (ปรุงสำเร็จ) สำหรับนักเรียนโรงเรียนงามมานะ (แผน-ทับ อุทิศ) ประจำเดือนกุมภาพันธ์ 2568</t>
  </si>
  <si>
    <t>งบ กทม./งบอุดหนุน</t>
  </si>
  <si>
    <t xml:space="preserve">                                                                                                                                                        สำนักงานเขต/โรงเรียนงามมานะ (แผน-ทับ อุทิศ)  สำนักงานเขตประเวศ</t>
  </si>
  <si>
    <t>วันที่   28  เดือน กุมภาพันธ์ พ.ศ. 2568</t>
  </si>
  <si>
    <t>โรงเรียนคชเผือกนุสรณ์</t>
  </si>
  <si>
    <t xml:space="preserve">                                                                                                                                                             โรงเรียนคชเผือกอนุสรณ์    สำนักงานเขตประเวศ  กรุงเทพมหานคร</t>
  </si>
  <si>
    <t>รร.งามมานะ (แผน-ทับ อุทิศ)</t>
  </si>
  <si>
    <t xml:space="preserve">ร้านวัชระพาณิช </t>
  </si>
  <si>
    <t>จ้างเหมาประกอบอาหารเช้า สำหรับนักเรียนของโรงเรียน คชเผือกอนุสรณ์ ประจำเดือน มีนาคม 2568</t>
  </si>
  <si>
    <t>จ้างเหมาประกอบอาหารกลางวัน สำหรับนักเรียนของโรงเรียน คชเผือกอนุสรณ์ ประจำเดือน มีนาคม 2568</t>
  </si>
  <si>
    <t>สำนักงานเขต/โรงเรียน..........ฝ่ายปกครอง................</t>
  </si>
  <si>
    <t>ฝ่ายปกครอง</t>
  </si>
  <si>
    <t>ค่าซ่อมแซมเครื่องคอมพิวเตอร์</t>
  </si>
  <si>
    <t xml:space="preserve">คอม เฮลพ์ แคร์ </t>
  </si>
  <si>
    <t>สรุปผลการดำเนินการจัดซื้อจัดจ้างในรอบเดือน  กุมภาพันธ์ 2568</t>
  </si>
  <si>
    <t>วันที่....1.....เดือน....มีนาคม....พ.ศ....2568........</t>
  </si>
  <si>
    <t>สำนักงานเขต/โรงเรียน..........ฝ่ายรักษาความสะอาดฯ..............</t>
  </si>
  <si>
    <t>สำนักงานเขต/โรงเรียน..........สุเหร่าศาลาลอย..............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</si>
</sst>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87" formatCode="_(* #,##0.00_);_(* \(#,##0.00\);_(* &quot;-&quot;??_);_(@_)"/>
    <numFmt numFmtId="188" formatCode="0_);[Red]\(0\)"/>
    <numFmt numFmtId="189" formatCode="_(* #,##0_);_(* \(#,##0\);_(* &quot;-&quot;??_);_(@_)"/>
    <numFmt numFmtId="190" formatCode="0.0"/>
  </numFmts>
  <fonts count="23" x14ac:knownFonts="1"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b/>
      <sz val="18"/>
      <color theme="1"/>
      <name val="TH SarabunIT๙"/>
      <family val="2"/>
    </font>
    <font>
      <sz val="10"/>
      <color rgb="FF000000"/>
      <name val="TH SarabunIT๙"/>
      <family val="2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sz val="16"/>
      <color rgb="FF000000"/>
      <name val="TH SarabunIT๙"/>
      <family val="2"/>
    </font>
    <font>
      <b/>
      <sz val="18"/>
      <name val="TH SarabunIT๙"/>
      <family val="2"/>
    </font>
    <font>
      <sz val="16"/>
      <name val="TH SarabunIT๙"/>
      <family val="2"/>
    </font>
    <font>
      <sz val="14"/>
      <name val="TH SarabunIT๙"/>
      <family val="2"/>
    </font>
    <font>
      <sz val="16"/>
      <color theme="1"/>
      <name val="TH SarabunIT๙"/>
      <family val="2"/>
      <charset val="222"/>
    </font>
    <font>
      <sz val="18"/>
      <color rgb="FF000000"/>
      <name val="TH SarabunIT๙"/>
      <family val="2"/>
    </font>
    <font>
      <sz val="11"/>
      <color theme="1"/>
      <name val="TH SarabunIT๙"/>
      <family val="2"/>
    </font>
    <font>
      <sz val="14"/>
      <color theme="1"/>
      <name val="TH SarabunIT๙"/>
      <family val="2"/>
    </font>
    <font>
      <sz val="16"/>
      <color theme="1"/>
      <name val="Tahoma"/>
      <family val="2"/>
      <scheme val="minor"/>
    </font>
    <font>
      <sz val="15"/>
      <color theme="1"/>
      <name val="TH SarabunIT๙"/>
      <family val="2"/>
    </font>
    <font>
      <sz val="16"/>
      <color rgb="FFFF0000"/>
      <name val="Tahoma"/>
      <family val="2"/>
      <scheme val="minor"/>
    </font>
    <font>
      <sz val="14"/>
      <color rgb="FF000000"/>
      <name val="TH SarabunIT๙"/>
      <family val="2"/>
    </font>
    <font>
      <b/>
      <sz val="18"/>
      <name val="TH SarabunPSK"/>
      <family val="2"/>
    </font>
    <font>
      <sz val="10"/>
      <name val="Tahoma"/>
      <family val="2"/>
      <scheme val="minor"/>
    </font>
    <font>
      <b/>
      <u/>
      <sz val="18"/>
      <name val="TH SarabunPSK"/>
      <family val="2"/>
    </font>
    <font>
      <b/>
      <sz val="16"/>
      <name val="TH SarabunIT๙"/>
      <family val="2"/>
    </font>
    <font>
      <b/>
      <sz val="16"/>
      <color rgb="FF000000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rgb="FFCFE2F3"/>
        <bgColor rgb="FFCFE2F3"/>
      </patternFill>
    </fill>
  </fills>
  <borders count="3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auto="1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9">
    <xf numFmtId="0" fontId="0" fillId="0" borderId="0" xfId="0"/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5" xfId="0" quotePrefix="1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3" fontId="5" fillId="0" borderId="7" xfId="1" applyFont="1" applyBorder="1" applyAlignment="1">
      <alignment horizontal="right" vertical="center" wrapText="1"/>
    </xf>
    <xf numFmtId="0" fontId="5" fillId="0" borderId="7" xfId="0" applyFont="1" applyBorder="1" applyAlignment="1">
      <alignment horizontal="center" vertical="center" wrapText="1"/>
    </xf>
    <xf numFmtId="43" fontId="5" fillId="0" borderId="8" xfId="1" applyFont="1" applyBorder="1" applyAlignment="1">
      <alignment horizontal="right" vertical="center" wrapText="1"/>
    </xf>
    <xf numFmtId="43" fontId="5" fillId="0" borderId="9" xfId="1" applyFont="1" applyBorder="1" applyAlignment="1">
      <alignment horizontal="right" vertical="center" wrapText="1"/>
    </xf>
    <xf numFmtId="43" fontId="5" fillId="0" borderId="1" xfId="1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vertical="center" wrapText="1"/>
    </xf>
    <xf numFmtId="0" fontId="0" fillId="0" borderId="0" xfId="0" applyAlignment="1">
      <alignment horizont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/>
    </xf>
    <xf numFmtId="43" fontId="10" fillId="0" borderId="1" xfId="1" applyFont="1" applyBorder="1" applyAlignment="1">
      <alignment vertical="center"/>
    </xf>
    <xf numFmtId="0" fontId="4" fillId="2" borderId="1" xfId="0" applyFont="1" applyFill="1" applyBorder="1" applyAlignment="1">
      <alignment horizontal="center" vertical="center" shrinkToFit="1"/>
    </xf>
    <xf numFmtId="0" fontId="0" fillId="0" borderId="0" xfId="0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 wrapText="1"/>
    </xf>
    <xf numFmtId="0" fontId="5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horizontal="center" vertical="top" wrapText="1"/>
    </xf>
    <xf numFmtId="0" fontId="8" fillId="0" borderId="24" xfId="0" applyFont="1" applyBorder="1" applyAlignment="1">
      <alignment vertical="top" wrapText="1"/>
    </xf>
    <xf numFmtId="4" fontId="8" fillId="0" borderId="5" xfId="0" applyNumberFormat="1" applyFont="1" applyBorder="1" applyAlignment="1">
      <alignment vertical="top"/>
    </xf>
    <xf numFmtId="0" fontId="5" fillId="0" borderId="5" xfId="0" applyFont="1" applyBorder="1" applyAlignment="1">
      <alignment horizontal="center" vertical="top"/>
    </xf>
    <xf numFmtId="0" fontId="8" fillId="0" borderId="5" xfId="0" applyFont="1" applyBorder="1" applyAlignment="1">
      <alignment horizontal="center" vertical="top"/>
    </xf>
    <xf numFmtId="4" fontId="8" fillId="0" borderId="5" xfId="0" applyNumberFormat="1" applyFont="1" applyBorder="1" applyAlignment="1">
      <alignment horizontal="center" vertical="top" wrapText="1"/>
    </xf>
    <xf numFmtId="0" fontId="6" fillId="0" borderId="5" xfId="0" applyFont="1" applyBorder="1" applyAlignment="1">
      <alignment horizontal="center" vertical="top"/>
    </xf>
    <xf numFmtId="0" fontId="6" fillId="0" borderId="5" xfId="0" applyFont="1" applyBorder="1" applyAlignment="1">
      <alignment horizontal="center" vertical="top" wrapText="1"/>
    </xf>
    <xf numFmtId="0" fontId="5" fillId="0" borderId="25" xfId="0" applyFont="1" applyBorder="1" applyAlignment="1">
      <alignment horizontal="center" vertical="top"/>
    </xf>
    <xf numFmtId="4" fontId="8" fillId="0" borderId="26" xfId="0" applyNumberFormat="1" applyFont="1" applyBorder="1" applyAlignment="1">
      <alignment vertical="top"/>
    </xf>
    <xf numFmtId="0" fontId="5" fillId="0" borderId="1" xfId="0" applyFont="1" applyBorder="1" applyAlignment="1">
      <alignment horizontal="center" vertical="center"/>
    </xf>
    <xf numFmtId="43" fontId="5" fillId="0" borderId="1" xfId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14" fillId="0" borderId="0" xfId="0" applyFont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8" fillId="0" borderId="10" xfId="0" applyFont="1" applyBorder="1" applyAlignment="1">
      <alignment vertical="center" wrapText="1"/>
    </xf>
    <xf numFmtId="0" fontId="8" fillId="0" borderId="9" xfId="0" applyFont="1" applyBorder="1" applyAlignment="1">
      <alignment vertical="center" wrapText="1"/>
    </xf>
    <xf numFmtId="43" fontId="5" fillId="0" borderId="1" xfId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10" xfId="0" applyFont="1" applyBorder="1" applyAlignment="1">
      <alignment vertical="top" wrapText="1"/>
    </xf>
    <xf numFmtId="0" fontId="5" fillId="0" borderId="7" xfId="0" applyFont="1" applyBorder="1" applyAlignment="1">
      <alignment vertical="top" wrapText="1"/>
    </xf>
    <xf numFmtId="0" fontId="4" fillId="2" borderId="2" xfId="0" applyFont="1" applyFill="1" applyBorder="1" applyAlignment="1">
      <alignment horizontal="center" vertical="top" wrapText="1"/>
    </xf>
    <xf numFmtId="0" fontId="6" fillId="0" borderId="5" xfId="0" applyFont="1" applyBorder="1" applyAlignment="1">
      <alignment horizontal="left" vertical="top" wrapText="1"/>
    </xf>
    <xf numFmtId="4" fontId="6" fillId="0" borderId="5" xfId="0" applyNumberFormat="1" applyFont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 wrapText="1"/>
    </xf>
    <xf numFmtId="0" fontId="5" fillId="0" borderId="31" xfId="0" applyFont="1" applyBorder="1" applyAlignment="1">
      <alignment horizontal="left" vertical="center" wrapText="1"/>
    </xf>
    <xf numFmtId="0" fontId="6" fillId="0" borderId="32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left" vertical="center" wrapText="1"/>
    </xf>
    <xf numFmtId="43" fontId="6" fillId="0" borderId="20" xfId="1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left" vertical="center" wrapText="1"/>
    </xf>
    <xf numFmtId="0" fontId="16" fillId="0" borderId="0" xfId="0" applyFont="1" applyAlignment="1">
      <alignment wrapText="1"/>
    </xf>
    <xf numFmtId="0" fontId="5" fillId="0" borderId="28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3" fillId="0" borderId="1" xfId="0" applyFont="1" applyBorder="1" applyAlignment="1">
      <alignment horizontal="center" vertical="top"/>
    </xf>
    <xf numFmtId="0" fontId="13" fillId="0" borderId="1" xfId="0" applyFont="1" applyBorder="1" applyAlignment="1">
      <alignment horizontal="center" vertical="top" wrapText="1"/>
    </xf>
    <xf numFmtId="0" fontId="13" fillId="0" borderId="1" xfId="0" applyFont="1" applyBorder="1" applyAlignment="1">
      <alignment horizontal="center" vertical="center" wrapText="1"/>
    </xf>
    <xf numFmtId="0" fontId="9" fillId="0" borderId="24" xfId="0" applyFont="1" applyBorder="1" applyAlignment="1">
      <alignment vertical="top" wrapText="1"/>
    </xf>
    <xf numFmtId="4" fontId="9" fillId="0" borderId="5" xfId="0" applyNumberFormat="1" applyFont="1" applyBorder="1" applyAlignment="1">
      <alignment vertical="top"/>
    </xf>
    <xf numFmtId="0" fontId="13" fillId="0" borderId="5" xfId="0" applyFont="1" applyBorder="1" applyAlignment="1">
      <alignment horizontal="center" vertical="top"/>
    </xf>
    <xf numFmtId="0" fontId="9" fillId="0" borderId="5" xfId="0" applyFont="1" applyBorder="1" applyAlignment="1">
      <alignment horizontal="center" vertical="top"/>
    </xf>
    <xf numFmtId="4" fontId="9" fillId="0" borderId="5" xfId="0" applyNumberFormat="1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/>
    </xf>
    <xf numFmtId="0" fontId="17" fillId="0" borderId="5" xfId="0" applyFont="1" applyBorder="1" applyAlignment="1">
      <alignment horizontal="center" vertical="top" wrapText="1"/>
    </xf>
    <xf numFmtId="0" fontId="13" fillId="0" borderId="25" xfId="0" applyFont="1" applyBorder="1" applyAlignment="1">
      <alignment horizontal="center" vertical="top"/>
    </xf>
    <xf numFmtId="4" fontId="9" fillId="0" borderId="26" xfId="0" applyNumberFormat="1" applyFont="1" applyBorder="1" applyAlignment="1">
      <alignment vertical="top"/>
    </xf>
    <xf numFmtId="4" fontId="9" fillId="0" borderId="11" xfId="0" applyNumberFormat="1" applyFont="1" applyBorder="1" applyAlignment="1">
      <alignment vertical="top"/>
    </xf>
    <xf numFmtId="0" fontId="17" fillId="0" borderId="11" xfId="0" applyFont="1" applyBorder="1" applyAlignment="1">
      <alignment horizontal="center" vertical="top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 wrapText="1"/>
    </xf>
    <xf numFmtId="43" fontId="13" fillId="0" borderId="1" xfId="1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/>
    </xf>
    <xf numFmtId="0" fontId="21" fillId="2" borderId="1" xfId="0" applyFont="1" applyFill="1" applyBorder="1" applyAlignment="1">
      <alignment horizontal="center" vertical="center" wrapText="1"/>
    </xf>
    <xf numFmtId="43" fontId="21" fillId="2" borderId="1" xfId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43" fontId="8" fillId="0" borderId="1" xfId="1" applyFont="1" applyBorder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43" fontId="6" fillId="0" borderId="0" xfId="1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/>
    </xf>
    <xf numFmtId="0" fontId="6" fillId="0" borderId="7" xfId="0" applyFont="1" applyBorder="1" applyAlignment="1">
      <alignment vertical="center" wrapText="1"/>
    </xf>
    <xf numFmtId="43" fontId="5" fillId="0" borderId="1" xfId="1" applyFont="1" applyBorder="1" applyAlignment="1">
      <alignment vertical="center"/>
    </xf>
    <xf numFmtId="0" fontId="5" fillId="0" borderId="1" xfId="0" applyFont="1" applyBorder="1" applyAlignment="1">
      <alignment vertical="center"/>
    </xf>
    <xf numFmtId="1" fontId="6" fillId="0" borderId="34" xfId="0" applyNumberFormat="1" applyFont="1" applyBorder="1" applyAlignment="1">
      <alignment vertical="center"/>
    </xf>
    <xf numFmtId="1" fontId="6" fillId="0" borderId="35" xfId="0" applyNumberFormat="1" applyFont="1" applyBorder="1" applyAlignment="1">
      <alignment vertical="center"/>
    </xf>
    <xf numFmtId="0" fontId="6" fillId="0" borderId="0" xfId="0" applyFont="1" applyAlignment="1">
      <alignment vertical="center" wrapText="1"/>
    </xf>
    <xf numFmtId="0" fontId="14" fillId="0" borderId="0" xfId="0" applyFont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189" fontId="5" fillId="0" borderId="1" xfId="1" applyNumberFormat="1" applyFont="1" applyBorder="1" applyAlignment="1">
      <alignment vertical="center" wrapText="1"/>
    </xf>
    <xf numFmtId="0" fontId="8" fillId="0" borderId="5" xfId="0" applyFont="1" applyBorder="1" applyAlignment="1">
      <alignment horizontal="center" vertical="center" wrapText="1"/>
    </xf>
    <xf numFmtId="189" fontId="5" fillId="0" borderId="1" xfId="0" applyNumberFormat="1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43" fontId="5" fillId="0" borderId="5" xfId="1" applyFont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43" fontId="8" fillId="0" borderId="0" xfId="1" applyFont="1" applyBorder="1" applyAlignment="1">
      <alignment vertical="center" wrapText="1"/>
    </xf>
    <xf numFmtId="43" fontId="5" fillId="0" borderId="0" xfId="1" applyFont="1" applyBorder="1" applyAlignment="1">
      <alignment horizontal="center" vertical="center" wrapText="1"/>
    </xf>
    <xf numFmtId="49" fontId="6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187" fontId="5" fillId="0" borderId="13" xfId="0" applyNumberFormat="1" applyFont="1" applyBorder="1" applyAlignment="1">
      <alignment horizontal="center" vertical="center" wrapText="1"/>
    </xf>
    <xf numFmtId="187" fontId="5" fillId="0" borderId="2" xfId="0" applyNumberFormat="1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1" fontId="5" fillId="0" borderId="15" xfId="0" applyNumberFormat="1" applyFont="1" applyBorder="1" applyAlignment="1">
      <alignment horizontal="center" vertical="center" wrapText="1"/>
    </xf>
    <xf numFmtId="1" fontId="5" fillId="0" borderId="6" xfId="0" applyNumberFormat="1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8" fillId="0" borderId="21" xfId="0" applyFont="1" applyBorder="1" applyAlignment="1">
      <alignment horizontal="left" vertical="center" wrapText="1"/>
    </xf>
    <xf numFmtId="43" fontId="8" fillId="0" borderId="11" xfId="1" applyFont="1" applyBorder="1" applyAlignment="1">
      <alignment horizontal="center" vertical="center" wrapText="1"/>
    </xf>
    <xf numFmtId="43" fontId="8" fillId="0" borderId="3" xfId="1" applyFont="1" applyBorder="1" applyAlignment="1">
      <alignment horizontal="center" vertical="center" wrapText="1"/>
    </xf>
    <xf numFmtId="43" fontId="8" fillId="0" borderId="20" xfId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190" fontId="5" fillId="0" borderId="2" xfId="0" applyNumberFormat="1" applyFont="1" applyBorder="1" applyAlignment="1">
      <alignment horizontal="center" vertical="center" wrapText="1"/>
    </xf>
    <xf numFmtId="190" fontId="5" fillId="0" borderId="15" xfId="0" applyNumberFormat="1" applyFont="1" applyBorder="1" applyAlignment="1">
      <alignment horizontal="center" vertical="center" wrapText="1"/>
    </xf>
    <xf numFmtId="190" fontId="5" fillId="0" borderId="6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8" fillId="0" borderId="0" xfId="0" applyFont="1" applyAlignment="1">
      <alignment horizontal="center" vertical="center"/>
    </xf>
    <xf numFmtId="0" fontId="19" fillId="0" borderId="0" xfId="0" applyFont="1"/>
    <xf numFmtId="0" fontId="18" fillId="0" borderId="0" xfId="0" applyFont="1" applyAlignment="1">
      <alignment horizontal="left" vertical="center"/>
    </xf>
    <xf numFmtId="0" fontId="12" fillId="0" borderId="0" xfId="0" applyFont="1" applyAlignment="1">
      <alignment horizontal="center"/>
    </xf>
    <xf numFmtId="0" fontId="12" fillId="0" borderId="0" xfId="0" applyFont="1"/>
    <xf numFmtId="187" fontId="5" fillId="0" borderId="13" xfId="0" applyNumberFormat="1" applyFont="1" applyBorder="1" applyAlignment="1">
      <alignment horizontal="center" vertical="top"/>
    </xf>
    <xf numFmtId="0" fontId="5" fillId="0" borderId="17" xfId="0" applyFont="1" applyBorder="1" applyAlignment="1">
      <alignment horizontal="center" vertical="top"/>
    </xf>
    <xf numFmtId="0" fontId="5" fillId="0" borderId="22" xfId="0" applyFont="1" applyBorder="1" applyAlignment="1">
      <alignment horizontal="center" vertical="top"/>
    </xf>
    <xf numFmtId="187" fontId="5" fillId="0" borderId="2" xfId="0" applyNumberFormat="1" applyFont="1" applyBorder="1" applyAlignment="1">
      <alignment horizontal="center" vertical="top"/>
    </xf>
    <xf numFmtId="0" fontId="5" fillId="0" borderId="15" xfId="0" applyFont="1" applyBorder="1" applyAlignment="1">
      <alignment horizontal="center" vertical="top"/>
    </xf>
    <xf numFmtId="0" fontId="5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 wrapText="1"/>
    </xf>
    <xf numFmtId="0" fontId="5" fillId="0" borderId="15" xfId="0" applyFont="1" applyBorder="1" applyAlignment="1">
      <alignment horizontal="center" vertical="top" wrapText="1"/>
    </xf>
    <xf numFmtId="0" fontId="5" fillId="0" borderId="6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/>
    </xf>
    <xf numFmtId="0" fontId="5" fillId="0" borderId="11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20" xfId="0" applyFont="1" applyBorder="1" applyAlignment="1">
      <alignment horizontal="center" vertical="top"/>
    </xf>
    <xf numFmtId="0" fontId="8" fillId="0" borderId="12" xfId="0" applyFont="1" applyBorder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0" fontId="8" fillId="0" borderId="21" xfId="0" applyFont="1" applyBorder="1" applyAlignment="1">
      <alignment horizontal="left" vertical="top" wrapText="1"/>
    </xf>
    <xf numFmtId="43" fontId="8" fillId="0" borderId="11" xfId="1" applyFont="1" applyBorder="1" applyAlignment="1">
      <alignment horizontal="center" vertical="top"/>
    </xf>
    <xf numFmtId="43" fontId="8" fillId="0" borderId="3" xfId="1" applyFont="1" applyBorder="1" applyAlignment="1">
      <alignment horizontal="center" vertical="top"/>
    </xf>
    <xf numFmtId="43" fontId="8" fillId="0" borderId="20" xfId="1" applyFont="1" applyBorder="1" applyAlignment="1">
      <alignment horizontal="center" vertical="top"/>
    </xf>
    <xf numFmtId="0" fontId="5" fillId="0" borderId="13" xfId="0" applyFont="1" applyBorder="1" applyAlignment="1">
      <alignment horizontal="center" vertical="top" wrapText="1"/>
    </xf>
    <xf numFmtId="0" fontId="5" fillId="0" borderId="17" xfId="0" applyFont="1" applyBorder="1" applyAlignment="1">
      <alignment horizontal="center" vertical="top" wrapText="1"/>
    </xf>
    <xf numFmtId="0" fontId="5" fillId="0" borderId="22" xfId="0" applyFont="1" applyBorder="1" applyAlignment="1">
      <alignment horizontal="center" vertical="top" wrapText="1"/>
    </xf>
    <xf numFmtId="0" fontId="5" fillId="0" borderId="14" xfId="0" applyFont="1" applyBorder="1" applyAlignment="1">
      <alignment horizontal="center" vertical="top"/>
    </xf>
    <xf numFmtId="0" fontId="5" fillId="0" borderId="18" xfId="0" applyFont="1" applyBorder="1" applyAlignment="1">
      <alignment horizontal="center" vertical="top"/>
    </xf>
    <xf numFmtId="0" fontId="5" fillId="0" borderId="23" xfId="0" applyFont="1" applyBorder="1" applyAlignment="1">
      <alignment horizontal="center" vertical="top"/>
    </xf>
    <xf numFmtId="0" fontId="9" fillId="0" borderId="11" xfId="0" applyFont="1" applyBorder="1" applyAlignment="1">
      <alignment horizontal="center" vertical="top"/>
    </xf>
    <xf numFmtId="0" fontId="9" fillId="0" borderId="3" xfId="0" applyFont="1" applyBorder="1" applyAlignment="1">
      <alignment horizontal="center" vertical="top"/>
    </xf>
    <xf numFmtId="0" fontId="9" fillId="0" borderId="20" xfId="0" applyFont="1" applyBorder="1" applyAlignment="1">
      <alignment horizontal="center" vertical="top"/>
    </xf>
    <xf numFmtId="0" fontId="5" fillId="0" borderId="10" xfId="0" applyFont="1" applyBorder="1" applyAlignment="1">
      <alignment horizontal="center" vertical="top" wrapText="1"/>
    </xf>
    <xf numFmtId="0" fontId="5" fillId="0" borderId="16" xfId="0" applyFont="1" applyBorder="1" applyAlignment="1">
      <alignment horizontal="center" vertical="top" wrapText="1"/>
    </xf>
    <xf numFmtId="0" fontId="5" fillId="0" borderId="19" xfId="0" applyFont="1" applyBorder="1" applyAlignment="1">
      <alignment horizontal="center" vertical="top" wrapText="1"/>
    </xf>
    <xf numFmtId="0" fontId="5" fillId="0" borderId="13" xfId="0" applyFont="1" applyBorder="1" applyAlignment="1">
      <alignment horizontal="center" vertical="top"/>
    </xf>
    <xf numFmtId="0" fontId="11" fillId="0" borderId="0" xfId="0" applyFont="1" applyAlignment="1">
      <alignment horizontal="center" vertical="center"/>
    </xf>
    <xf numFmtId="188" fontId="15" fillId="0" borderId="2" xfId="0" applyNumberFormat="1" applyFont="1" applyBorder="1" applyAlignment="1">
      <alignment horizontal="center" vertical="top"/>
    </xf>
    <xf numFmtId="188" fontId="15" fillId="0" borderId="15" xfId="0" applyNumberFormat="1" applyFont="1" applyBorder="1" applyAlignment="1">
      <alignment horizontal="center" vertical="top"/>
    </xf>
    <xf numFmtId="188" fontId="15" fillId="0" borderId="6" xfId="0" applyNumberFormat="1" applyFont="1" applyBorder="1" applyAlignment="1">
      <alignment horizontal="center" vertical="top"/>
    </xf>
    <xf numFmtId="1" fontId="5" fillId="0" borderId="2" xfId="0" applyNumberFormat="1" applyFont="1" applyBorder="1" applyAlignment="1">
      <alignment horizontal="center" vertical="top"/>
    </xf>
    <xf numFmtId="1" fontId="5" fillId="0" borderId="15" xfId="0" applyNumberFormat="1" applyFont="1" applyBorder="1" applyAlignment="1">
      <alignment horizontal="center" vertical="top"/>
    </xf>
    <xf numFmtId="1" fontId="5" fillId="0" borderId="6" xfId="0" applyNumberFormat="1" applyFont="1" applyBorder="1" applyAlignment="1">
      <alignment horizontal="center" vertical="top"/>
    </xf>
    <xf numFmtId="0" fontId="13" fillId="0" borderId="14" xfId="0" applyFont="1" applyBorder="1" applyAlignment="1">
      <alignment horizontal="center" vertical="top" wrapText="1"/>
    </xf>
    <xf numFmtId="0" fontId="13" fillId="0" borderId="18" xfId="0" applyFont="1" applyBorder="1" applyAlignment="1">
      <alignment horizontal="center" vertical="top" wrapText="1"/>
    </xf>
    <xf numFmtId="0" fontId="13" fillId="0" borderId="23" xfId="0" applyFont="1" applyBorder="1" applyAlignment="1">
      <alignment horizontal="center" vertical="top" wrapText="1"/>
    </xf>
    <xf numFmtId="0" fontId="5" fillId="0" borderId="2" xfId="0" quotePrefix="1" applyFont="1" applyBorder="1" applyAlignment="1">
      <alignment horizontal="center" vertical="top"/>
    </xf>
    <xf numFmtId="0" fontId="2" fillId="0" borderId="21" xfId="0" applyFont="1" applyBorder="1" applyAlignment="1">
      <alignment horizontal="center" vertical="center" wrapText="1"/>
    </xf>
    <xf numFmtId="1" fontId="5" fillId="0" borderId="2" xfId="1" applyNumberFormat="1" applyFont="1" applyBorder="1" applyAlignment="1">
      <alignment horizontal="center" vertical="top"/>
    </xf>
    <xf numFmtId="1" fontId="5" fillId="0" borderId="15" xfId="1" applyNumberFormat="1" applyFont="1" applyBorder="1" applyAlignment="1">
      <alignment horizontal="center" vertical="top"/>
    </xf>
    <xf numFmtId="1" fontId="5" fillId="0" borderId="6" xfId="1" applyNumberFormat="1" applyFont="1" applyBorder="1" applyAlignment="1">
      <alignment horizontal="center" vertical="top"/>
    </xf>
    <xf numFmtId="0" fontId="5" fillId="0" borderId="14" xfId="0" applyFont="1" applyBorder="1" applyAlignment="1">
      <alignment horizontal="center" vertical="top" wrapText="1"/>
    </xf>
    <xf numFmtId="0" fontId="5" fillId="0" borderId="18" xfId="0" applyFont="1" applyBorder="1" applyAlignment="1">
      <alignment horizontal="center" vertical="top" wrapText="1"/>
    </xf>
    <xf numFmtId="0" fontId="5" fillId="0" borderId="23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left" vertical="top" wrapText="1"/>
    </xf>
    <xf numFmtId="0" fontId="5" fillId="0" borderId="15" xfId="0" applyFont="1" applyBorder="1" applyAlignment="1">
      <alignment horizontal="left" vertical="top" wrapText="1"/>
    </xf>
    <xf numFmtId="0" fontId="5" fillId="0" borderId="6" xfId="0" applyFont="1" applyBorder="1" applyAlignment="1">
      <alignment horizontal="left" vertical="top" wrapText="1"/>
    </xf>
    <xf numFmtId="0" fontId="8" fillId="0" borderId="29" xfId="0" applyFont="1" applyBorder="1" applyAlignment="1">
      <alignment horizontal="left" vertical="top" wrapText="1"/>
    </xf>
    <xf numFmtId="0" fontId="8" fillId="0" borderId="13" xfId="0" applyFont="1" applyBorder="1" applyAlignment="1">
      <alignment horizontal="center" vertical="top" wrapText="1"/>
    </xf>
    <xf numFmtId="0" fontId="8" fillId="0" borderId="17" xfId="0" applyFont="1" applyBorder="1" applyAlignment="1">
      <alignment horizontal="center" vertical="top" wrapText="1"/>
    </xf>
    <xf numFmtId="0" fontId="8" fillId="0" borderId="30" xfId="0" applyFont="1" applyBorder="1" applyAlignment="1">
      <alignment horizontal="center" vertical="top" wrapText="1"/>
    </xf>
    <xf numFmtId="0" fontId="8" fillId="0" borderId="14" xfId="0" applyFont="1" applyBorder="1" applyAlignment="1">
      <alignment horizontal="center" vertical="top"/>
    </xf>
    <xf numFmtId="0" fontId="8" fillId="0" borderId="18" xfId="0" applyFont="1" applyBorder="1" applyAlignment="1">
      <alignment horizontal="center" vertical="top"/>
    </xf>
    <xf numFmtId="0" fontId="8" fillId="0" borderId="23" xfId="0" applyFont="1" applyBorder="1" applyAlignment="1">
      <alignment horizontal="center" vertical="top"/>
    </xf>
    <xf numFmtId="0" fontId="8" fillId="0" borderId="2" xfId="0" applyFont="1" applyBorder="1" applyAlignment="1">
      <alignment horizontal="left" vertical="top" wrapText="1"/>
    </xf>
    <xf numFmtId="0" fontId="8" fillId="0" borderId="15" xfId="0" applyFont="1" applyBorder="1" applyAlignment="1">
      <alignment horizontal="left" vertical="top" wrapText="1"/>
    </xf>
    <xf numFmtId="0" fontId="8" fillId="0" borderId="27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top"/>
    </xf>
    <xf numFmtId="0" fontId="8" fillId="0" borderId="15" xfId="0" applyFont="1" applyBorder="1" applyAlignment="1">
      <alignment horizontal="center" vertical="top"/>
    </xf>
    <xf numFmtId="0" fontId="8" fillId="0" borderId="27" xfId="0" applyFont="1" applyBorder="1" applyAlignment="1">
      <alignment horizontal="center" vertical="top"/>
    </xf>
    <xf numFmtId="0" fontId="8" fillId="0" borderId="2" xfId="0" applyFont="1" applyBorder="1" applyAlignment="1">
      <alignment horizontal="center" vertical="top" wrapText="1"/>
    </xf>
    <xf numFmtId="0" fontId="8" fillId="0" borderId="15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/>
    </xf>
    <xf numFmtId="0" fontId="5" fillId="0" borderId="27" xfId="0" applyFont="1" applyBorder="1" applyAlignment="1">
      <alignment horizontal="center" vertical="top"/>
    </xf>
    <xf numFmtId="0" fontId="8" fillId="0" borderId="27" xfId="0" applyFont="1" applyBorder="1" applyAlignment="1">
      <alignment horizontal="center" vertical="top" wrapText="1"/>
    </xf>
    <xf numFmtId="0" fontId="8" fillId="0" borderId="10" xfId="0" applyFont="1" applyBorder="1" applyAlignment="1">
      <alignment horizontal="center" vertical="top" wrapText="1"/>
    </xf>
    <xf numFmtId="0" fontId="8" fillId="0" borderId="16" xfId="0" applyFont="1" applyBorder="1" applyAlignment="1">
      <alignment horizontal="center" vertical="top" wrapText="1"/>
    </xf>
    <xf numFmtId="0" fontId="8" fillId="0" borderId="28" xfId="0" applyFont="1" applyBorder="1" applyAlignment="1">
      <alignment horizontal="center" vertical="top" wrapText="1"/>
    </xf>
    <xf numFmtId="0" fontId="8" fillId="0" borderId="11" xfId="0" applyFont="1" applyBorder="1" applyAlignment="1">
      <alignment horizontal="center" vertical="top"/>
    </xf>
    <xf numFmtId="0" fontId="8" fillId="0" borderId="3" xfId="0" applyFont="1" applyBorder="1" applyAlignment="1">
      <alignment horizontal="center" vertical="top"/>
    </xf>
    <xf numFmtId="0" fontId="8" fillId="0" borderId="20" xfId="0" applyFont="1" applyBorder="1" applyAlignment="1">
      <alignment horizontal="center" vertical="top"/>
    </xf>
    <xf numFmtId="0" fontId="8" fillId="0" borderId="19" xfId="0" applyFont="1" applyBorder="1" applyAlignment="1">
      <alignment horizontal="center" vertical="top" wrapText="1"/>
    </xf>
    <xf numFmtId="187" fontId="8" fillId="0" borderId="2" xfId="0" applyNumberFormat="1" applyFont="1" applyBorder="1" applyAlignment="1">
      <alignment horizontal="center" vertical="top"/>
    </xf>
    <xf numFmtId="0" fontId="8" fillId="0" borderId="6" xfId="0" applyFont="1" applyBorder="1" applyAlignment="1">
      <alignment horizontal="left" vertical="top" wrapText="1"/>
    </xf>
    <xf numFmtId="0" fontId="8" fillId="0" borderId="22" xfId="0" applyFont="1" applyBorder="1" applyAlignment="1">
      <alignment horizontal="center" vertical="top" wrapText="1"/>
    </xf>
    <xf numFmtId="187" fontId="8" fillId="0" borderId="13" xfId="0" applyNumberFormat="1" applyFont="1" applyBorder="1" applyAlignment="1">
      <alignment horizontal="center" vertical="top"/>
    </xf>
    <xf numFmtId="0" fontId="8" fillId="0" borderId="17" xfId="0" applyFont="1" applyBorder="1" applyAlignment="1">
      <alignment horizontal="center" vertical="top"/>
    </xf>
    <xf numFmtId="0" fontId="8" fillId="0" borderId="22" xfId="0" applyFont="1" applyBorder="1" applyAlignment="1">
      <alignment horizontal="center" vertical="top"/>
    </xf>
    <xf numFmtId="0" fontId="5" fillId="0" borderId="0" xfId="0" applyFont="1" applyAlignment="1">
      <alignment horizontal="center"/>
    </xf>
    <xf numFmtId="0" fontId="11" fillId="0" borderId="0" xfId="0" applyFont="1"/>
    <xf numFmtId="0" fontId="11" fillId="0" borderId="0" xfId="0" applyFont="1" applyAlignment="1">
      <alignment horizont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7" fillId="0" borderId="12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97"/>
  <sheetViews>
    <sheetView tabSelected="1" topLeftCell="A460" zoomScale="80" zoomScaleNormal="80" workbookViewId="0">
      <selection activeCell="I462" sqref="I462"/>
    </sheetView>
  </sheetViews>
  <sheetFormatPr defaultColWidth="9" defaultRowHeight="14.25" x14ac:dyDescent="0.2"/>
  <cols>
    <col min="1" max="1" width="5.375" style="4" customWidth="1"/>
    <col min="2" max="2" width="11.25" style="4" customWidth="1"/>
    <col min="3" max="3" width="11.875" style="17" customWidth="1"/>
    <col min="4" max="4" width="9" style="4"/>
    <col min="5" max="5" width="12.5" style="4" customWidth="1"/>
    <col min="6" max="6" width="14.625" style="4" customWidth="1"/>
    <col min="7" max="7" width="14.5" style="4" customWidth="1"/>
    <col min="8" max="8" width="35.75" style="30" customWidth="1"/>
    <col min="9" max="9" width="16.75" style="4" customWidth="1"/>
    <col min="10" max="10" width="16.375" style="4" customWidth="1"/>
    <col min="11" max="11" width="13.625" style="17" customWidth="1"/>
    <col min="12" max="12" width="12.125" style="17" customWidth="1"/>
    <col min="13" max="13" width="17.375" style="4" customWidth="1"/>
    <col min="14" max="14" width="18.5" style="4" customWidth="1"/>
    <col min="15" max="15" width="18.125" style="4" customWidth="1"/>
    <col min="16" max="16" width="17.625" style="4" customWidth="1"/>
    <col min="17" max="16384" width="9" style="4"/>
  </cols>
  <sheetData>
    <row r="1" spans="1:16" ht="27.75" customHeight="1" x14ac:dyDescent="0.2">
      <c r="A1" s="124" t="s">
        <v>0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  <c r="P1" s="159"/>
    </row>
    <row r="2" spans="1:16" ht="28.5" customHeight="1" x14ac:dyDescent="0.2">
      <c r="A2" s="124" t="s">
        <v>27</v>
      </c>
      <c r="B2" s="262"/>
      <c r="C2" s="262"/>
      <c r="D2" s="262"/>
      <c r="E2" s="262"/>
      <c r="F2" s="262"/>
      <c r="G2" s="262"/>
      <c r="H2" s="262"/>
      <c r="I2" s="262"/>
      <c r="J2" s="262"/>
      <c r="K2" s="262"/>
      <c r="L2" s="262"/>
      <c r="M2" s="262"/>
      <c r="N2" s="262"/>
      <c r="O2" s="262"/>
      <c r="P2" s="262"/>
    </row>
    <row r="3" spans="1:16" ht="27" customHeight="1" x14ac:dyDescent="0.2">
      <c r="A3" s="124" t="s">
        <v>26</v>
      </c>
      <c r="B3" s="159"/>
      <c r="C3" s="159"/>
      <c r="D3" s="159"/>
      <c r="E3" s="159"/>
      <c r="F3" s="159"/>
      <c r="G3" s="159"/>
      <c r="H3" s="159"/>
      <c r="I3" s="159"/>
      <c r="J3" s="159"/>
      <c r="K3" s="159"/>
      <c r="L3" s="159"/>
      <c r="M3" s="159"/>
      <c r="N3" s="159"/>
      <c r="O3" s="159"/>
      <c r="P3" s="159"/>
    </row>
    <row r="4" spans="1:16" ht="81" x14ac:dyDescent="0.2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  <c r="G4" s="3" t="s">
        <v>7</v>
      </c>
      <c r="H4" s="27" t="s">
        <v>8</v>
      </c>
      <c r="I4" s="3" t="s">
        <v>9</v>
      </c>
      <c r="J4" s="3" t="s">
        <v>10</v>
      </c>
      <c r="K4" s="3" t="s">
        <v>11</v>
      </c>
      <c r="L4" s="3" t="s">
        <v>12</v>
      </c>
      <c r="M4" s="3" t="s">
        <v>13</v>
      </c>
      <c r="N4" s="3" t="s">
        <v>14</v>
      </c>
      <c r="O4" s="3" t="s">
        <v>15</v>
      </c>
      <c r="P4" s="2" t="s">
        <v>16</v>
      </c>
    </row>
    <row r="5" spans="1:16" ht="81" x14ac:dyDescent="0.2">
      <c r="A5" s="5">
        <v>1</v>
      </c>
      <c r="B5" s="5">
        <v>2568</v>
      </c>
      <c r="C5" s="5" t="s">
        <v>17</v>
      </c>
      <c r="D5" s="5" t="s">
        <v>18</v>
      </c>
      <c r="E5" s="5" t="s">
        <v>19</v>
      </c>
      <c r="F5" s="5" t="s">
        <v>25</v>
      </c>
      <c r="G5" s="5" t="s">
        <v>25</v>
      </c>
      <c r="H5" s="6" t="s">
        <v>28</v>
      </c>
      <c r="I5" s="10">
        <v>183000</v>
      </c>
      <c r="J5" s="11" t="s">
        <v>20</v>
      </c>
      <c r="K5" s="5" t="s">
        <v>21</v>
      </c>
      <c r="L5" s="5" t="s">
        <v>22</v>
      </c>
      <c r="M5" s="13">
        <v>181000</v>
      </c>
      <c r="N5" s="12">
        <v>181000</v>
      </c>
      <c r="O5" s="7" t="s">
        <v>23</v>
      </c>
      <c r="P5" s="8" t="s">
        <v>24</v>
      </c>
    </row>
    <row r="6" spans="1:16" ht="20.25" x14ac:dyDescent="0.2">
      <c r="A6" s="263" t="s">
        <v>29</v>
      </c>
      <c r="B6" s="264"/>
      <c r="C6" s="264"/>
      <c r="D6" s="264"/>
      <c r="E6" s="264"/>
      <c r="F6" s="264"/>
      <c r="G6" s="264"/>
      <c r="H6" s="264"/>
      <c r="I6" s="264"/>
      <c r="J6" s="264"/>
      <c r="K6" s="264"/>
      <c r="L6" s="264"/>
      <c r="M6" s="264"/>
      <c r="N6" s="264"/>
      <c r="O6" s="264"/>
      <c r="P6" s="264"/>
    </row>
    <row r="7" spans="1:16" ht="20.25" x14ac:dyDescent="0.2">
      <c r="A7" s="263" t="s">
        <v>30</v>
      </c>
      <c r="B7" s="264"/>
      <c r="C7" s="264"/>
      <c r="D7" s="264"/>
      <c r="E7" s="264"/>
      <c r="F7" s="264"/>
      <c r="G7" s="264"/>
      <c r="H7" s="264"/>
      <c r="I7" s="264"/>
      <c r="J7" s="264"/>
      <c r="K7" s="264"/>
      <c r="L7" s="264"/>
      <c r="M7" s="264"/>
      <c r="N7" s="264"/>
      <c r="O7" s="264"/>
      <c r="P7" s="264"/>
    </row>
    <row r="8" spans="1:16" ht="20.25" x14ac:dyDescent="0.2">
      <c r="A8" s="263" t="s">
        <v>31</v>
      </c>
      <c r="B8" s="264"/>
      <c r="C8" s="264"/>
      <c r="D8" s="264"/>
      <c r="E8" s="264"/>
      <c r="F8" s="264"/>
      <c r="G8" s="264"/>
      <c r="H8" s="264"/>
      <c r="I8" s="264"/>
      <c r="J8" s="264"/>
      <c r="K8" s="264"/>
      <c r="L8" s="264"/>
      <c r="M8" s="264"/>
      <c r="N8" s="264"/>
      <c r="O8" s="264"/>
      <c r="P8" s="264"/>
    </row>
    <row r="9" spans="1:16" ht="81" x14ac:dyDescent="0.2">
      <c r="A9" s="3" t="s">
        <v>1</v>
      </c>
      <c r="B9" s="3" t="s">
        <v>2</v>
      </c>
      <c r="C9" s="3" t="s">
        <v>3</v>
      </c>
      <c r="D9" s="3" t="s">
        <v>4</v>
      </c>
      <c r="E9" s="3" t="s">
        <v>5</v>
      </c>
      <c r="F9" s="3" t="s">
        <v>6</v>
      </c>
      <c r="G9" s="3" t="s">
        <v>7</v>
      </c>
      <c r="H9" s="28" t="s">
        <v>8</v>
      </c>
      <c r="I9" s="3" t="s">
        <v>9</v>
      </c>
      <c r="J9" s="3" t="s">
        <v>10</v>
      </c>
      <c r="K9" s="3" t="s">
        <v>11</v>
      </c>
      <c r="L9" s="3" t="s">
        <v>12</v>
      </c>
      <c r="M9" s="3" t="s">
        <v>13</v>
      </c>
      <c r="N9" s="3" t="s">
        <v>14</v>
      </c>
      <c r="O9" s="3" t="s">
        <v>15</v>
      </c>
      <c r="P9" s="3" t="s">
        <v>16</v>
      </c>
    </row>
    <row r="10" spans="1:16" ht="60.75" x14ac:dyDescent="0.2">
      <c r="A10" s="5">
        <v>1</v>
      </c>
      <c r="B10" s="5">
        <v>2568</v>
      </c>
      <c r="C10" s="5" t="s">
        <v>32</v>
      </c>
      <c r="D10" s="5" t="s">
        <v>18</v>
      </c>
      <c r="E10" s="5" t="s">
        <v>33</v>
      </c>
      <c r="F10" s="5" t="s">
        <v>25</v>
      </c>
      <c r="G10" s="9" t="s">
        <v>25</v>
      </c>
      <c r="H10" s="6" t="s">
        <v>34</v>
      </c>
      <c r="I10" s="14">
        <v>191480</v>
      </c>
      <c r="J10" s="9" t="s">
        <v>20</v>
      </c>
      <c r="K10" s="5" t="s">
        <v>35</v>
      </c>
      <c r="L10" s="5" t="s">
        <v>22</v>
      </c>
      <c r="M10" s="14">
        <f>I10</f>
        <v>191480</v>
      </c>
      <c r="N10" s="14">
        <f>M10</f>
        <v>191480</v>
      </c>
      <c r="O10" s="9" t="s">
        <v>36</v>
      </c>
      <c r="P10" s="15">
        <v>68029272975</v>
      </c>
    </row>
    <row r="11" spans="1:16" ht="60.75" x14ac:dyDescent="0.2">
      <c r="A11" s="5">
        <v>2</v>
      </c>
      <c r="B11" s="5">
        <v>2568</v>
      </c>
      <c r="C11" s="5" t="s">
        <v>32</v>
      </c>
      <c r="D11" s="5" t="s">
        <v>18</v>
      </c>
      <c r="E11" s="5" t="s">
        <v>33</v>
      </c>
      <c r="F11" s="9" t="s">
        <v>25</v>
      </c>
      <c r="G11" s="9" t="s">
        <v>25</v>
      </c>
      <c r="H11" s="6" t="s">
        <v>37</v>
      </c>
      <c r="I11" s="14">
        <v>7500</v>
      </c>
      <c r="J11" s="9" t="s">
        <v>20</v>
      </c>
      <c r="K11" s="5" t="s">
        <v>35</v>
      </c>
      <c r="L11" s="5" t="s">
        <v>22</v>
      </c>
      <c r="M11" s="14">
        <f t="shared" ref="M11:M14" si="0">I11</f>
        <v>7500</v>
      </c>
      <c r="N11" s="14">
        <f t="shared" ref="N11:N14" si="1">M11</f>
        <v>7500</v>
      </c>
      <c r="O11" s="9" t="s">
        <v>38</v>
      </c>
      <c r="P11" s="15">
        <v>68029367571</v>
      </c>
    </row>
    <row r="12" spans="1:16" ht="60.75" x14ac:dyDescent="0.2">
      <c r="A12" s="5">
        <v>3</v>
      </c>
      <c r="B12" s="5">
        <v>2568</v>
      </c>
      <c r="C12" s="5" t="s">
        <v>32</v>
      </c>
      <c r="D12" s="5" t="s">
        <v>18</v>
      </c>
      <c r="E12" s="5" t="s">
        <v>33</v>
      </c>
      <c r="F12" s="9" t="s">
        <v>25</v>
      </c>
      <c r="G12" s="9" t="s">
        <v>25</v>
      </c>
      <c r="H12" s="6" t="s">
        <v>39</v>
      </c>
      <c r="I12" s="14">
        <v>30000</v>
      </c>
      <c r="J12" s="9" t="s">
        <v>20</v>
      </c>
      <c r="K12" s="5" t="s">
        <v>35</v>
      </c>
      <c r="L12" s="5" t="s">
        <v>22</v>
      </c>
      <c r="M12" s="14">
        <f t="shared" si="0"/>
        <v>30000</v>
      </c>
      <c r="N12" s="14">
        <f t="shared" si="1"/>
        <v>30000</v>
      </c>
      <c r="O12" s="9" t="s">
        <v>40</v>
      </c>
      <c r="P12" s="15">
        <v>68029368549</v>
      </c>
    </row>
    <row r="13" spans="1:16" ht="60.75" x14ac:dyDescent="0.2">
      <c r="A13" s="5">
        <v>4</v>
      </c>
      <c r="B13" s="5">
        <v>2568</v>
      </c>
      <c r="C13" s="5" t="s">
        <v>32</v>
      </c>
      <c r="D13" s="5" t="s">
        <v>18</v>
      </c>
      <c r="E13" s="5" t="s">
        <v>33</v>
      </c>
      <c r="F13" s="9" t="s">
        <v>25</v>
      </c>
      <c r="G13" s="9" t="s">
        <v>25</v>
      </c>
      <c r="H13" s="6" t="s">
        <v>41</v>
      </c>
      <c r="I13" s="14">
        <v>4700</v>
      </c>
      <c r="J13" s="9" t="s">
        <v>20</v>
      </c>
      <c r="K13" s="5" t="s">
        <v>42</v>
      </c>
      <c r="L13" s="5" t="s">
        <v>22</v>
      </c>
      <c r="M13" s="14">
        <f t="shared" si="0"/>
        <v>4700</v>
      </c>
      <c r="N13" s="14">
        <f t="shared" si="1"/>
        <v>4700</v>
      </c>
      <c r="O13" s="9" t="s">
        <v>43</v>
      </c>
      <c r="P13" s="15">
        <v>68039021724</v>
      </c>
    </row>
    <row r="14" spans="1:16" ht="60.75" x14ac:dyDescent="0.2">
      <c r="A14" s="5">
        <v>5</v>
      </c>
      <c r="B14" s="5">
        <v>2568</v>
      </c>
      <c r="C14" s="5" t="s">
        <v>32</v>
      </c>
      <c r="D14" s="5" t="s">
        <v>18</v>
      </c>
      <c r="E14" s="5" t="s">
        <v>33</v>
      </c>
      <c r="F14" s="9" t="s">
        <v>25</v>
      </c>
      <c r="G14" s="9" t="s">
        <v>25</v>
      </c>
      <c r="H14" s="6" t="s">
        <v>44</v>
      </c>
      <c r="I14" s="16">
        <v>12000</v>
      </c>
      <c r="J14" s="9" t="s">
        <v>20</v>
      </c>
      <c r="K14" s="5" t="s">
        <v>35</v>
      </c>
      <c r="L14" s="5" t="s">
        <v>22</v>
      </c>
      <c r="M14" s="16">
        <f t="shared" si="0"/>
        <v>12000</v>
      </c>
      <c r="N14" s="16">
        <f t="shared" si="1"/>
        <v>12000</v>
      </c>
      <c r="O14" s="9" t="s">
        <v>45</v>
      </c>
      <c r="P14" s="15">
        <v>68029365880</v>
      </c>
    </row>
    <row r="15" spans="1:16" ht="20.25" x14ac:dyDescent="0.2">
      <c r="A15" s="221" t="s">
        <v>0</v>
      </c>
      <c r="B15" s="222"/>
      <c r="C15" s="222"/>
      <c r="D15" s="222"/>
      <c r="E15" s="222"/>
      <c r="F15" s="222"/>
      <c r="G15" s="222"/>
      <c r="H15" s="222"/>
      <c r="I15" s="222"/>
      <c r="J15" s="222"/>
      <c r="K15" s="222"/>
      <c r="L15" s="222"/>
      <c r="M15" s="222"/>
      <c r="N15" s="222"/>
      <c r="O15" s="222"/>
      <c r="P15" s="222"/>
    </row>
    <row r="16" spans="1:16" ht="20.25" x14ac:dyDescent="0.2">
      <c r="A16" s="221" t="s">
        <v>46</v>
      </c>
      <c r="B16" s="222"/>
      <c r="C16" s="222"/>
      <c r="D16" s="222"/>
      <c r="E16" s="222"/>
      <c r="F16" s="222"/>
      <c r="G16" s="222"/>
      <c r="H16" s="222"/>
      <c r="I16" s="222"/>
      <c r="J16" s="222"/>
      <c r="K16" s="222"/>
      <c r="L16" s="222"/>
      <c r="M16" s="222"/>
      <c r="N16" s="222"/>
      <c r="O16" s="222"/>
      <c r="P16" s="222"/>
    </row>
    <row r="17" spans="1:16" ht="20.25" x14ac:dyDescent="0.2">
      <c r="A17" s="221" t="s">
        <v>47</v>
      </c>
      <c r="B17" s="222"/>
      <c r="C17" s="222"/>
      <c r="D17" s="222"/>
      <c r="E17" s="222"/>
      <c r="F17" s="222"/>
      <c r="G17" s="222"/>
      <c r="H17" s="222"/>
      <c r="I17" s="222"/>
      <c r="J17" s="222"/>
      <c r="K17" s="222"/>
      <c r="L17" s="222"/>
      <c r="M17" s="222"/>
      <c r="N17" s="222"/>
      <c r="O17" s="222"/>
      <c r="P17" s="222"/>
    </row>
    <row r="18" spans="1:16" ht="81" x14ac:dyDescent="0.2">
      <c r="A18" s="1" t="s">
        <v>1</v>
      </c>
      <c r="B18" s="1" t="s">
        <v>2</v>
      </c>
      <c r="C18" s="1" t="s">
        <v>3</v>
      </c>
      <c r="D18" s="1" t="s">
        <v>4</v>
      </c>
      <c r="E18" s="1" t="s">
        <v>5</v>
      </c>
      <c r="F18" s="1" t="s">
        <v>6</v>
      </c>
      <c r="G18" s="18" t="s">
        <v>7</v>
      </c>
      <c r="H18" s="28" t="s">
        <v>8</v>
      </c>
      <c r="I18" s="2" t="s">
        <v>9</v>
      </c>
      <c r="J18" s="3" t="s">
        <v>10</v>
      </c>
      <c r="K18" s="3" t="s">
        <v>11</v>
      </c>
      <c r="L18" s="2" t="s">
        <v>12</v>
      </c>
      <c r="M18" s="1" t="s">
        <v>13</v>
      </c>
      <c r="N18" s="3" t="s">
        <v>14</v>
      </c>
      <c r="O18" s="19" t="s">
        <v>15</v>
      </c>
      <c r="P18" s="3" t="s">
        <v>16</v>
      </c>
    </row>
    <row r="19" spans="1:16" x14ac:dyDescent="0.2">
      <c r="A19" s="180" t="s">
        <v>245</v>
      </c>
      <c r="B19" s="180" t="s">
        <v>245</v>
      </c>
      <c r="C19" s="180" t="s">
        <v>245</v>
      </c>
      <c r="D19" s="180" t="s">
        <v>245</v>
      </c>
      <c r="E19" s="180" t="s">
        <v>245</v>
      </c>
      <c r="F19" s="199" t="s">
        <v>245</v>
      </c>
      <c r="G19" s="181" t="s">
        <v>245</v>
      </c>
      <c r="H19" s="266" t="s">
        <v>48</v>
      </c>
      <c r="I19" s="187" t="s">
        <v>245</v>
      </c>
      <c r="J19" s="202" t="s">
        <v>245</v>
      </c>
      <c r="K19" s="193" t="s">
        <v>245</v>
      </c>
      <c r="L19" s="196" t="s">
        <v>245</v>
      </c>
      <c r="M19" s="171" t="s">
        <v>245</v>
      </c>
      <c r="N19" s="174" t="s">
        <v>245</v>
      </c>
      <c r="O19" s="177" t="s">
        <v>245</v>
      </c>
      <c r="P19" s="180"/>
    </row>
    <row r="20" spans="1:16" x14ac:dyDescent="0.2">
      <c r="A20" s="175"/>
      <c r="B20" s="175"/>
      <c r="C20" s="175"/>
      <c r="D20" s="175"/>
      <c r="E20" s="175"/>
      <c r="F20" s="200"/>
      <c r="G20" s="182"/>
      <c r="H20" s="267"/>
      <c r="I20" s="188"/>
      <c r="J20" s="172"/>
      <c r="K20" s="194"/>
      <c r="L20" s="197"/>
      <c r="M20" s="172"/>
      <c r="N20" s="175"/>
      <c r="O20" s="178"/>
      <c r="P20" s="175"/>
    </row>
    <row r="21" spans="1:16" x14ac:dyDescent="0.2">
      <c r="A21" s="175"/>
      <c r="B21" s="175"/>
      <c r="C21" s="175"/>
      <c r="D21" s="175"/>
      <c r="E21" s="175"/>
      <c r="F21" s="200"/>
      <c r="G21" s="182"/>
      <c r="H21" s="267"/>
      <c r="I21" s="188"/>
      <c r="J21" s="172"/>
      <c r="K21" s="194"/>
      <c r="L21" s="197"/>
      <c r="M21" s="172"/>
      <c r="N21" s="175"/>
      <c r="O21" s="178"/>
      <c r="P21" s="175"/>
    </row>
    <row r="22" spans="1:16" x14ac:dyDescent="0.2">
      <c r="A22" s="176"/>
      <c r="B22" s="176"/>
      <c r="C22" s="176"/>
      <c r="D22" s="176"/>
      <c r="E22" s="176"/>
      <c r="F22" s="201"/>
      <c r="G22" s="183"/>
      <c r="H22" s="268"/>
      <c r="I22" s="189"/>
      <c r="J22" s="173"/>
      <c r="K22" s="195"/>
      <c r="L22" s="198"/>
      <c r="M22" s="173"/>
      <c r="N22" s="176"/>
      <c r="O22" s="179"/>
      <c r="P22" s="176"/>
    </row>
    <row r="38" spans="1:16" ht="23.25" x14ac:dyDescent="0.2">
      <c r="A38" s="155" t="s">
        <v>0</v>
      </c>
      <c r="B38" s="156"/>
      <c r="C38" s="156"/>
      <c r="D38" s="156"/>
      <c r="E38" s="156"/>
      <c r="F38" s="156"/>
      <c r="G38" s="156"/>
      <c r="H38" s="156"/>
      <c r="I38" s="156"/>
      <c r="J38" s="156"/>
      <c r="K38" s="156"/>
      <c r="L38" s="156"/>
      <c r="M38" s="156"/>
      <c r="N38" s="156"/>
      <c r="O38" s="156"/>
      <c r="P38" s="156"/>
    </row>
    <row r="39" spans="1:16" ht="23.25" x14ac:dyDescent="0.2">
      <c r="A39" s="265" t="s">
        <v>49</v>
      </c>
      <c r="B39" s="156"/>
      <c r="C39" s="156"/>
      <c r="D39" s="156"/>
      <c r="E39" s="156"/>
      <c r="F39" s="156"/>
      <c r="G39" s="156"/>
      <c r="H39" s="156"/>
      <c r="I39" s="156"/>
      <c r="J39" s="156"/>
      <c r="K39" s="156"/>
      <c r="L39" s="156"/>
      <c r="M39" s="156"/>
      <c r="N39" s="156"/>
      <c r="O39" s="156"/>
      <c r="P39" s="156"/>
    </row>
    <row r="40" spans="1:16" ht="23.25" x14ac:dyDescent="0.2">
      <c r="A40" s="155" t="s">
        <v>50</v>
      </c>
      <c r="B40" s="156"/>
      <c r="C40" s="156"/>
      <c r="D40" s="156"/>
      <c r="E40" s="156"/>
      <c r="F40" s="156"/>
      <c r="G40" s="156"/>
      <c r="H40" s="156"/>
      <c r="I40" s="156"/>
      <c r="J40" s="156"/>
      <c r="K40" s="156"/>
      <c r="L40" s="156"/>
      <c r="M40" s="156"/>
      <c r="N40" s="156"/>
      <c r="O40" s="156"/>
      <c r="P40" s="156"/>
    </row>
    <row r="41" spans="1:16" ht="81" x14ac:dyDescent="0.2">
      <c r="A41" s="1" t="s">
        <v>1</v>
      </c>
      <c r="B41" s="1" t="s">
        <v>2</v>
      </c>
      <c r="C41" s="1" t="s">
        <v>3</v>
      </c>
      <c r="D41" s="1" t="s">
        <v>4</v>
      </c>
      <c r="E41" s="3" t="s">
        <v>5</v>
      </c>
      <c r="F41" s="3" t="s">
        <v>6</v>
      </c>
      <c r="G41" s="1" t="s">
        <v>7</v>
      </c>
      <c r="H41" s="28" t="s">
        <v>8</v>
      </c>
      <c r="I41" s="3" t="s">
        <v>9</v>
      </c>
      <c r="J41" s="3" t="s">
        <v>10</v>
      </c>
      <c r="K41" s="3" t="s">
        <v>11</v>
      </c>
      <c r="L41" s="3" t="s">
        <v>12</v>
      </c>
      <c r="M41" s="1" t="s">
        <v>13</v>
      </c>
      <c r="N41" s="3" t="s">
        <v>14</v>
      </c>
      <c r="O41" s="3" t="s">
        <v>15</v>
      </c>
      <c r="P41" s="3" t="s">
        <v>16</v>
      </c>
    </row>
    <row r="42" spans="1:16" ht="60.75" x14ac:dyDescent="0.2">
      <c r="A42" s="20">
        <v>1</v>
      </c>
      <c r="B42" s="20">
        <v>2568</v>
      </c>
      <c r="C42" s="20" t="s">
        <v>51</v>
      </c>
      <c r="D42" s="20" t="s">
        <v>18</v>
      </c>
      <c r="E42" s="21" t="s">
        <v>19</v>
      </c>
      <c r="F42" s="22" t="s">
        <v>25</v>
      </c>
      <c r="G42" s="22" t="s">
        <v>25</v>
      </c>
      <c r="H42" s="29" t="s">
        <v>52</v>
      </c>
      <c r="I42" s="24">
        <v>14400</v>
      </c>
      <c r="J42" s="22" t="s">
        <v>20</v>
      </c>
      <c r="K42" s="23" t="s">
        <v>53</v>
      </c>
      <c r="L42" s="23" t="s">
        <v>22</v>
      </c>
      <c r="M42" s="24">
        <v>14400</v>
      </c>
      <c r="N42" s="24">
        <v>14400</v>
      </c>
      <c r="O42" s="23" t="s">
        <v>54</v>
      </c>
      <c r="P42" s="23">
        <v>67099633570</v>
      </c>
    </row>
    <row r="43" spans="1:16" ht="60.75" x14ac:dyDescent="0.2">
      <c r="A43" s="20">
        <v>2</v>
      </c>
      <c r="B43" s="20">
        <v>2568</v>
      </c>
      <c r="C43" s="20" t="s">
        <v>51</v>
      </c>
      <c r="D43" s="20" t="s">
        <v>18</v>
      </c>
      <c r="E43" s="21" t="s">
        <v>19</v>
      </c>
      <c r="F43" s="22" t="s">
        <v>25</v>
      </c>
      <c r="G43" s="22" t="s">
        <v>25</v>
      </c>
      <c r="H43" s="29" t="s">
        <v>55</v>
      </c>
      <c r="I43" s="24">
        <v>14400</v>
      </c>
      <c r="J43" s="22" t="s">
        <v>20</v>
      </c>
      <c r="K43" s="23" t="s">
        <v>53</v>
      </c>
      <c r="L43" s="23" t="s">
        <v>22</v>
      </c>
      <c r="M43" s="24">
        <v>14400</v>
      </c>
      <c r="N43" s="24">
        <v>14400</v>
      </c>
      <c r="O43" s="23" t="s">
        <v>56</v>
      </c>
      <c r="P43" s="23">
        <v>67099638669</v>
      </c>
    </row>
    <row r="44" spans="1:16" ht="60.75" x14ac:dyDescent="0.2">
      <c r="A44" s="20">
        <v>3</v>
      </c>
      <c r="B44" s="20">
        <v>2568</v>
      </c>
      <c r="C44" s="20" t="s">
        <v>51</v>
      </c>
      <c r="D44" s="20" t="s">
        <v>18</v>
      </c>
      <c r="E44" s="21" t="s">
        <v>19</v>
      </c>
      <c r="F44" s="22" t="s">
        <v>25</v>
      </c>
      <c r="G44" s="22" t="s">
        <v>25</v>
      </c>
      <c r="H44" s="29" t="s">
        <v>57</v>
      </c>
      <c r="I44" s="24">
        <v>16500</v>
      </c>
      <c r="J44" s="22" t="s">
        <v>20</v>
      </c>
      <c r="K44" s="23" t="s">
        <v>53</v>
      </c>
      <c r="L44" s="23" t="s">
        <v>22</v>
      </c>
      <c r="M44" s="24">
        <v>16500</v>
      </c>
      <c r="N44" s="24">
        <v>16500</v>
      </c>
      <c r="O44" s="23" t="s">
        <v>58</v>
      </c>
      <c r="P44" s="23">
        <v>67099639896</v>
      </c>
    </row>
    <row r="45" spans="1:16" ht="60.75" x14ac:dyDescent="0.2">
      <c r="A45" s="20">
        <v>4</v>
      </c>
      <c r="B45" s="20">
        <v>2568</v>
      </c>
      <c r="C45" s="20" t="s">
        <v>51</v>
      </c>
      <c r="D45" s="20" t="s">
        <v>18</v>
      </c>
      <c r="E45" s="21" t="s">
        <v>19</v>
      </c>
      <c r="F45" s="22" t="s">
        <v>25</v>
      </c>
      <c r="G45" s="22" t="s">
        <v>25</v>
      </c>
      <c r="H45" s="29" t="s">
        <v>59</v>
      </c>
      <c r="I45" s="24">
        <v>16500</v>
      </c>
      <c r="J45" s="22" t="s">
        <v>20</v>
      </c>
      <c r="K45" s="23" t="s">
        <v>53</v>
      </c>
      <c r="L45" s="23" t="s">
        <v>22</v>
      </c>
      <c r="M45" s="24">
        <v>16500</v>
      </c>
      <c r="N45" s="24">
        <v>16500</v>
      </c>
      <c r="O45" s="23" t="s">
        <v>60</v>
      </c>
      <c r="P45" s="23">
        <v>67099641093</v>
      </c>
    </row>
    <row r="46" spans="1:16" ht="23.25" x14ac:dyDescent="0.2">
      <c r="A46" s="155" t="s">
        <v>61</v>
      </c>
      <c r="B46" s="156"/>
      <c r="C46" s="156"/>
      <c r="D46" s="156"/>
      <c r="E46" s="156"/>
      <c r="F46" s="156"/>
      <c r="G46" s="156"/>
      <c r="H46" s="156"/>
      <c r="I46" s="156"/>
      <c r="J46" s="156"/>
      <c r="K46" s="156"/>
      <c r="L46" s="156"/>
      <c r="M46" s="156"/>
      <c r="N46" s="156"/>
      <c r="O46" s="156"/>
      <c r="P46" s="156"/>
    </row>
    <row r="47" spans="1:16" ht="23.25" x14ac:dyDescent="0.2">
      <c r="A47" s="157" t="s">
        <v>73</v>
      </c>
      <c r="B47" s="158"/>
      <c r="C47" s="158"/>
      <c r="D47" s="158"/>
      <c r="E47" s="158"/>
      <c r="F47" s="158"/>
      <c r="G47" s="158"/>
      <c r="H47" s="158"/>
      <c r="I47" s="158"/>
      <c r="J47" s="158"/>
      <c r="K47" s="158"/>
      <c r="L47" s="158"/>
      <c r="M47" s="158"/>
      <c r="N47" s="158"/>
      <c r="O47" s="158"/>
      <c r="P47" s="158"/>
    </row>
    <row r="48" spans="1:16" ht="23.25" x14ac:dyDescent="0.2">
      <c r="A48" s="155" t="s">
        <v>62</v>
      </c>
      <c r="B48" s="156"/>
      <c r="C48" s="156"/>
      <c r="D48" s="156"/>
      <c r="E48" s="156"/>
      <c r="F48" s="156"/>
      <c r="G48" s="156"/>
      <c r="H48" s="156"/>
      <c r="I48" s="156"/>
      <c r="J48" s="156"/>
      <c r="K48" s="156"/>
      <c r="L48" s="156"/>
      <c r="M48" s="156"/>
      <c r="N48" s="156"/>
      <c r="O48" s="156"/>
      <c r="P48" s="156"/>
    </row>
    <row r="49" spans="1:16" ht="81" x14ac:dyDescent="0.2">
      <c r="A49" s="1" t="s">
        <v>1</v>
      </c>
      <c r="B49" s="25" t="s">
        <v>2</v>
      </c>
      <c r="C49" s="1" t="s">
        <v>3</v>
      </c>
      <c r="D49" s="1" t="s">
        <v>4</v>
      </c>
      <c r="E49" s="1" t="s">
        <v>5</v>
      </c>
      <c r="F49" s="1" t="s">
        <v>6</v>
      </c>
      <c r="G49" s="1" t="s">
        <v>7</v>
      </c>
      <c r="H49" s="28" t="s">
        <v>8</v>
      </c>
      <c r="I49" s="3" t="s">
        <v>9</v>
      </c>
      <c r="J49" s="3" t="s">
        <v>10</v>
      </c>
      <c r="K49" s="3" t="s">
        <v>11</v>
      </c>
      <c r="L49" s="3" t="s">
        <v>12</v>
      </c>
      <c r="M49" s="1" t="s">
        <v>13</v>
      </c>
      <c r="N49" s="3" t="s">
        <v>14</v>
      </c>
      <c r="O49" s="3" t="s">
        <v>15</v>
      </c>
      <c r="P49" s="3" t="s">
        <v>16</v>
      </c>
    </row>
    <row r="50" spans="1:16" s="26" customFormat="1" ht="60.75" x14ac:dyDescent="0.2">
      <c r="A50" s="5">
        <v>1</v>
      </c>
      <c r="B50" s="5">
        <v>2568</v>
      </c>
      <c r="C50" s="5" t="s">
        <v>63</v>
      </c>
      <c r="D50" s="5" t="s">
        <v>18</v>
      </c>
      <c r="E50" s="5" t="s">
        <v>64</v>
      </c>
      <c r="F50" s="22" t="s">
        <v>25</v>
      </c>
      <c r="G50" s="22" t="s">
        <v>25</v>
      </c>
      <c r="H50" s="6" t="s">
        <v>65</v>
      </c>
      <c r="I50" s="5">
        <v>2996</v>
      </c>
      <c r="J50" s="5" t="s">
        <v>66</v>
      </c>
      <c r="K50" s="5" t="s">
        <v>67</v>
      </c>
      <c r="L50" s="5" t="s">
        <v>22</v>
      </c>
      <c r="M50" s="5">
        <v>2996</v>
      </c>
      <c r="N50" s="5">
        <v>2996</v>
      </c>
      <c r="O50" s="5" t="s">
        <v>68</v>
      </c>
      <c r="P50" s="5">
        <v>68029295903</v>
      </c>
    </row>
    <row r="51" spans="1:16" s="26" customFormat="1" ht="60.75" x14ac:dyDescent="0.2">
      <c r="A51" s="5">
        <v>2</v>
      </c>
      <c r="B51" s="5">
        <v>2568</v>
      </c>
      <c r="C51" s="5" t="s">
        <v>63</v>
      </c>
      <c r="D51" s="5" t="s">
        <v>18</v>
      </c>
      <c r="E51" s="5" t="s">
        <v>64</v>
      </c>
      <c r="F51" s="22" t="s">
        <v>25</v>
      </c>
      <c r="G51" s="22" t="s">
        <v>25</v>
      </c>
      <c r="H51" s="6" t="s">
        <v>69</v>
      </c>
      <c r="I51" s="5">
        <v>2660</v>
      </c>
      <c r="J51" s="5" t="s">
        <v>66</v>
      </c>
      <c r="K51" s="5" t="s">
        <v>67</v>
      </c>
      <c r="L51" s="5" t="s">
        <v>22</v>
      </c>
      <c r="M51" s="5">
        <f>+I51</f>
        <v>2660</v>
      </c>
      <c r="N51" s="5">
        <f>+M51</f>
        <v>2660</v>
      </c>
      <c r="O51" s="5" t="s">
        <v>70</v>
      </c>
      <c r="P51" s="5">
        <v>68029294683</v>
      </c>
    </row>
    <row r="52" spans="1:16" s="26" customFormat="1" ht="60.75" x14ac:dyDescent="0.2">
      <c r="A52" s="5">
        <v>3</v>
      </c>
      <c r="B52" s="5">
        <v>2568</v>
      </c>
      <c r="C52" s="5" t="s">
        <v>63</v>
      </c>
      <c r="D52" s="5" t="s">
        <v>18</v>
      </c>
      <c r="E52" s="5" t="s">
        <v>64</v>
      </c>
      <c r="F52" s="22" t="s">
        <v>25</v>
      </c>
      <c r="G52" s="22" t="s">
        <v>25</v>
      </c>
      <c r="H52" s="6" t="s">
        <v>71</v>
      </c>
      <c r="I52" s="5">
        <v>17013</v>
      </c>
      <c r="J52" s="5" t="s">
        <v>66</v>
      </c>
      <c r="K52" s="5" t="s">
        <v>67</v>
      </c>
      <c r="L52" s="5" t="s">
        <v>22</v>
      </c>
      <c r="M52" s="5">
        <v>17013</v>
      </c>
      <c r="N52" s="5">
        <v>17013</v>
      </c>
      <c r="O52" s="5" t="s">
        <v>72</v>
      </c>
      <c r="P52" s="5">
        <v>68029295475</v>
      </c>
    </row>
    <row r="53" spans="1:16" ht="23.25" x14ac:dyDescent="0.35">
      <c r="A53" s="155" t="s">
        <v>0</v>
      </c>
      <c r="B53" s="259"/>
      <c r="C53" s="259"/>
      <c r="D53" s="259"/>
      <c r="E53" s="259"/>
      <c r="F53" s="259"/>
      <c r="G53" s="259"/>
      <c r="H53" s="259"/>
      <c r="I53" s="259"/>
      <c r="J53" s="259"/>
      <c r="K53" s="259"/>
      <c r="L53" s="259"/>
      <c r="M53" s="259"/>
      <c r="N53" s="259"/>
      <c r="O53" s="259"/>
      <c r="P53" s="259"/>
    </row>
    <row r="54" spans="1:16" ht="23.25" x14ac:dyDescent="0.35">
      <c r="A54" s="155" t="s">
        <v>74</v>
      </c>
      <c r="B54" s="260"/>
      <c r="C54" s="260"/>
      <c r="D54" s="260"/>
      <c r="E54" s="260"/>
      <c r="F54" s="260"/>
      <c r="G54" s="260"/>
      <c r="H54" s="260"/>
      <c r="I54" s="260"/>
      <c r="J54" s="260"/>
      <c r="K54" s="260"/>
      <c r="L54" s="260"/>
      <c r="M54" s="260"/>
      <c r="N54" s="260"/>
      <c r="O54" s="260"/>
      <c r="P54" s="260"/>
    </row>
    <row r="55" spans="1:16" ht="23.25" x14ac:dyDescent="0.35">
      <c r="A55" s="155" t="s">
        <v>75</v>
      </c>
      <c r="B55" s="259"/>
      <c r="C55" s="259"/>
      <c r="D55" s="259"/>
      <c r="E55" s="259"/>
      <c r="F55" s="259"/>
      <c r="G55" s="259"/>
      <c r="H55" s="259"/>
      <c r="I55" s="259"/>
      <c r="J55" s="259"/>
      <c r="K55" s="259"/>
      <c r="L55" s="259"/>
      <c r="M55" s="259"/>
      <c r="N55" s="259"/>
      <c r="O55" s="259"/>
      <c r="P55" s="259"/>
    </row>
    <row r="56" spans="1:16" ht="81" x14ac:dyDescent="0.2">
      <c r="A56" s="1" t="s">
        <v>1</v>
      </c>
      <c r="B56" s="1" t="s">
        <v>2</v>
      </c>
      <c r="C56" s="1" t="s">
        <v>3</v>
      </c>
      <c r="D56" s="1" t="s">
        <v>4</v>
      </c>
      <c r="E56" s="1" t="s">
        <v>5</v>
      </c>
      <c r="F56" s="1" t="s">
        <v>6</v>
      </c>
      <c r="G56" s="1" t="s">
        <v>7</v>
      </c>
      <c r="H56" s="3" t="s">
        <v>8</v>
      </c>
      <c r="I56" s="3" t="s">
        <v>9</v>
      </c>
      <c r="J56" s="3" t="s">
        <v>10</v>
      </c>
      <c r="K56" s="3" t="s">
        <v>11</v>
      </c>
      <c r="L56" s="3" t="s">
        <v>12</v>
      </c>
      <c r="M56" s="1" t="s">
        <v>13</v>
      </c>
      <c r="N56" s="3" t="s">
        <v>14</v>
      </c>
      <c r="O56" s="19" t="s">
        <v>15</v>
      </c>
      <c r="P56" s="2" t="s">
        <v>16</v>
      </c>
    </row>
    <row r="57" spans="1:16" ht="60.75" x14ac:dyDescent="0.2">
      <c r="A57" s="31">
        <v>1</v>
      </c>
      <c r="B57" s="31">
        <v>2568</v>
      </c>
      <c r="C57" s="32" t="s">
        <v>76</v>
      </c>
      <c r="D57" s="31" t="s">
        <v>18</v>
      </c>
      <c r="E57" s="31" t="s">
        <v>33</v>
      </c>
      <c r="F57" s="22" t="s">
        <v>25</v>
      </c>
      <c r="G57" s="31" t="s">
        <v>77</v>
      </c>
      <c r="H57" s="33" t="s">
        <v>78</v>
      </c>
      <c r="I57" s="34">
        <v>97500</v>
      </c>
      <c r="J57" s="35" t="s">
        <v>79</v>
      </c>
      <c r="K57" s="35" t="s">
        <v>80</v>
      </c>
      <c r="L57" s="36" t="s">
        <v>22</v>
      </c>
      <c r="M57" s="34">
        <v>97500</v>
      </c>
      <c r="N57" s="34">
        <v>97500</v>
      </c>
      <c r="O57" s="37" t="s">
        <v>81</v>
      </c>
      <c r="P57" s="38">
        <v>68019538466</v>
      </c>
    </row>
    <row r="58" spans="1:16" ht="60.75" x14ac:dyDescent="0.2">
      <c r="A58" s="31">
        <v>2</v>
      </c>
      <c r="B58" s="31">
        <v>2568</v>
      </c>
      <c r="C58" s="32" t="s">
        <v>76</v>
      </c>
      <c r="D58" s="31" t="s">
        <v>18</v>
      </c>
      <c r="E58" s="31" t="s">
        <v>33</v>
      </c>
      <c r="F58" s="22" t="s">
        <v>25</v>
      </c>
      <c r="G58" s="31" t="s">
        <v>77</v>
      </c>
      <c r="H58" s="33" t="s">
        <v>82</v>
      </c>
      <c r="I58" s="34">
        <v>181625</v>
      </c>
      <c r="J58" s="39" t="s">
        <v>83</v>
      </c>
      <c r="K58" s="35" t="s">
        <v>80</v>
      </c>
      <c r="L58" s="36" t="s">
        <v>22</v>
      </c>
      <c r="M58" s="34">
        <v>181625</v>
      </c>
      <c r="N58" s="34">
        <v>181625</v>
      </c>
      <c r="O58" s="37" t="s">
        <v>81</v>
      </c>
      <c r="P58" s="38">
        <v>68019538521</v>
      </c>
    </row>
    <row r="59" spans="1:16" ht="60.75" x14ac:dyDescent="0.2">
      <c r="A59" s="38">
        <v>3</v>
      </c>
      <c r="B59" s="40">
        <v>2568</v>
      </c>
      <c r="C59" s="32" t="s">
        <v>76</v>
      </c>
      <c r="D59" s="31" t="s">
        <v>18</v>
      </c>
      <c r="E59" s="31" t="s">
        <v>33</v>
      </c>
      <c r="F59" s="22" t="s">
        <v>25</v>
      </c>
      <c r="G59" s="31" t="s">
        <v>77</v>
      </c>
      <c r="H59" s="33" t="s">
        <v>84</v>
      </c>
      <c r="I59" s="41">
        <v>78000</v>
      </c>
      <c r="J59" s="31" t="s">
        <v>79</v>
      </c>
      <c r="K59" s="35" t="s">
        <v>80</v>
      </c>
      <c r="L59" s="36" t="s">
        <v>22</v>
      </c>
      <c r="M59" s="34">
        <v>78000</v>
      </c>
      <c r="N59" s="34">
        <v>78000</v>
      </c>
      <c r="O59" s="37" t="s">
        <v>81</v>
      </c>
      <c r="P59" s="38">
        <v>68029061111</v>
      </c>
    </row>
    <row r="63" spans="1:16" ht="81" x14ac:dyDescent="0.2">
      <c r="A63" s="1" t="s">
        <v>1</v>
      </c>
      <c r="B63" s="1" t="s">
        <v>2</v>
      </c>
      <c r="C63" s="1" t="s">
        <v>3</v>
      </c>
      <c r="D63" s="1" t="s">
        <v>4</v>
      </c>
      <c r="E63" s="1" t="s">
        <v>5</v>
      </c>
      <c r="F63" s="1" t="s">
        <v>6</v>
      </c>
      <c r="G63" s="1" t="s">
        <v>7</v>
      </c>
      <c r="H63" s="3" t="s">
        <v>8</v>
      </c>
      <c r="I63" s="3" t="s">
        <v>9</v>
      </c>
      <c r="J63" s="3" t="s">
        <v>10</v>
      </c>
      <c r="K63" s="3" t="s">
        <v>11</v>
      </c>
      <c r="L63" s="3" t="s">
        <v>12</v>
      </c>
      <c r="M63" s="1" t="s">
        <v>13</v>
      </c>
      <c r="N63" s="3" t="s">
        <v>14</v>
      </c>
      <c r="O63" s="19" t="s">
        <v>15</v>
      </c>
      <c r="P63" s="2" t="s">
        <v>16</v>
      </c>
    </row>
    <row r="64" spans="1:16" ht="60.75" x14ac:dyDescent="0.2">
      <c r="A64" s="38">
        <v>4</v>
      </c>
      <c r="B64" s="40">
        <v>2568</v>
      </c>
      <c r="C64" s="32" t="s">
        <v>76</v>
      </c>
      <c r="D64" s="31" t="s">
        <v>18</v>
      </c>
      <c r="E64" s="31" t="s">
        <v>33</v>
      </c>
      <c r="F64" s="22" t="s">
        <v>25</v>
      </c>
      <c r="G64" s="31" t="s">
        <v>77</v>
      </c>
      <c r="H64" s="33" t="s">
        <v>85</v>
      </c>
      <c r="I64" s="34">
        <v>145300</v>
      </c>
      <c r="J64" s="39" t="s">
        <v>83</v>
      </c>
      <c r="K64" s="35" t="s">
        <v>80</v>
      </c>
      <c r="L64" s="36" t="s">
        <v>22</v>
      </c>
      <c r="M64" s="34">
        <v>145300</v>
      </c>
      <c r="N64" s="34">
        <v>145300</v>
      </c>
      <c r="O64" s="37" t="s">
        <v>81</v>
      </c>
      <c r="P64" s="38">
        <v>68029061122</v>
      </c>
    </row>
    <row r="65" spans="1:16" ht="60.75" x14ac:dyDescent="0.2">
      <c r="A65" s="31">
        <v>5</v>
      </c>
      <c r="B65" s="31">
        <v>2568</v>
      </c>
      <c r="C65" s="32" t="s">
        <v>76</v>
      </c>
      <c r="D65" s="31" t="s">
        <v>18</v>
      </c>
      <c r="E65" s="31" t="s">
        <v>33</v>
      </c>
      <c r="F65" s="22" t="s">
        <v>25</v>
      </c>
      <c r="G65" s="31" t="s">
        <v>77</v>
      </c>
      <c r="H65" s="33" t="s">
        <v>86</v>
      </c>
      <c r="I65" s="34">
        <v>97500</v>
      </c>
      <c r="J65" s="35" t="s">
        <v>79</v>
      </c>
      <c r="K65" s="35" t="s">
        <v>80</v>
      </c>
      <c r="L65" s="36" t="s">
        <v>22</v>
      </c>
      <c r="M65" s="34">
        <v>97500</v>
      </c>
      <c r="N65" s="34">
        <v>97500</v>
      </c>
      <c r="O65" s="37" t="s">
        <v>81</v>
      </c>
      <c r="P65" s="38">
        <v>68029210078</v>
      </c>
    </row>
    <row r="66" spans="1:16" ht="60.75" x14ac:dyDescent="0.2">
      <c r="A66" s="31">
        <v>6</v>
      </c>
      <c r="B66" s="31">
        <v>2568</v>
      </c>
      <c r="C66" s="32" t="s">
        <v>76</v>
      </c>
      <c r="D66" s="31" t="s">
        <v>18</v>
      </c>
      <c r="E66" s="31" t="s">
        <v>33</v>
      </c>
      <c r="F66" s="22" t="s">
        <v>25</v>
      </c>
      <c r="G66" s="31" t="s">
        <v>77</v>
      </c>
      <c r="H66" s="33" t="s">
        <v>87</v>
      </c>
      <c r="I66" s="34">
        <v>181625</v>
      </c>
      <c r="J66" s="39" t="s">
        <v>83</v>
      </c>
      <c r="K66" s="35" t="s">
        <v>80</v>
      </c>
      <c r="L66" s="36" t="s">
        <v>22</v>
      </c>
      <c r="M66" s="34">
        <v>181625</v>
      </c>
      <c r="N66" s="34">
        <v>181625</v>
      </c>
      <c r="O66" s="37" t="s">
        <v>81</v>
      </c>
      <c r="P66" s="38">
        <v>68029210088</v>
      </c>
    </row>
    <row r="67" spans="1:16" ht="60.75" x14ac:dyDescent="0.2">
      <c r="A67" s="38">
        <v>7</v>
      </c>
      <c r="B67" s="31">
        <v>2568</v>
      </c>
      <c r="C67" s="32" t="s">
        <v>76</v>
      </c>
      <c r="D67" s="31" t="s">
        <v>18</v>
      </c>
      <c r="E67" s="31" t="s">
        <v>33</v>
      </c>
      <c r="F67" s="22" t="s">
        <v>25</v>
      </c>
      <c r="G67" s="31" t="s">
        <v>77</v>
      </c>
      <c r="H67" s="33" t="s">
        <v>88</v>
      </c>
      <c r="I67" s="34">
        <v>50000</v>
      </c>
      <c r="J67" s="39" t="s">
        <v>89</v>
      </c>
      <c r="K67" s="35" t="s">
        <v>80</v>
      </c>
      <c r="L67" s="36" t="s">
        <v>22</v>
      </c>
      <c r="M67" s="34">
        <v>50000</v>
      </c>
      <c r="N67" s="34">
        <v>50000</v>
      </c>
      <c r="O67" s="37" t="s">
        <v>90</v>
      </c>
      <c r="P67" s="38">
        <v>68029413791</v>
      </c>
    </row>
    <row r="68" spans="1:16" ht="60.75" x14ac:dyDescent="0.2">
      <c r="A68" s="38">
        <v>8</v>
      </c>
      <c r="B68" s="31">
        <v>2568</v>
      </c>
      <c r="C68" s="32" t="s">
        <v>76</v>
      </c>
      <c r="D68" s="31" t="s">
        <v>18</v>
      </c>
      <c r="E68" s="31" t="s">
        <v>33</v>
      </c>
      <c r="F68" s="22" t="s">
        <v>25</v>
      </c>
      <c r="G68" s="31" t="s">
        <v>77</v>
      </c>
      <c r="H68" s="33" t="s">
        <v>88</v>
      </c>
      <c r="I68" s="34">
        <v>10000</v>
      </c>
      <c r="J68" s="39" t="s">
        <v>89</v>
      </c>
      <c r="K68" s="35" t="s">
        <v>80</v>
      </c>
      <c r="L68" s="36" t="s">
        <v>22</v>
      </c>
      <c r="M68" s="34">
        <v>10000</v>
      </c>
      <c r="N68" s="34">
        <v>10000</v>
      </c>
      <c r="O68" s="37" t="s">
        <v>91</v>
      </c>
      <c r="P68" s="38">
        <v>68029412841</v>
      </c>
    </row>
    <row r="69" spans="1:16" ht="60.75" x14ac:dyDescent="0.2">
      <c r="A69" s="38">
        <v>9</v>
      </c>
      <c r="B69" s="40">
        <v>2568</v>
      </c>
      <c r="C69" s="32" t="s">
        <v>76</v>
      </c>
      <c r="D69" s="31" t="s">
        <v>18</v>
      </c>
      <c r="E69" s="31" t="s">
        <v>33</v>
      </c>
      <c r="F69" s="22" t="s">
        <v>25</v>
      </c>
      <c r="G69" s="31" t="s">
        <v>77</v>
      </c>
      <c r="H69" s="33" t="s">
        <v>92</v>
      </c>
      <c r="I69" s="34">
        <v>108000</v>
      </c>
      <c r="J69" s="35" t="s">
        <v>79</v>
      </c>
      <c r="K69" s="35" t="s">
        <v>80</v>
      </c>
      <c r="L69" s="36" t="s">
        <v>22</v>
      </c>
      <c r="M69" s="34">
        <v>108000</v>
      </c>
      <c r="N69" s="34">
        <v>108000</v>
      </c>
      <c r="O69" s="37" t="s">
        <v>93</v>
      </c>
      <c r="P69" s="38">
        <v>68029270231</v>
      </c>
    </row>
    <row r="70" spans="1:16" ht="60.75" x14ac:dyDescent="0.2">
      <c r="A70" s="38">
        <v>10</v>
      </c>
      <c r="B70" s="40">
        <v>2568</v>
      </c>
      <c r="C70" s="32" t="s">
        <v>76</v>
      </c>
      <c r="D70" s="31" t="s">
        <v>18</v>
      </c>
      <c r="E70" s="31" t="s">
        <v>33</v>
      </c>
      <c r="F70" s="22" t="s">
        <v>25</v>
      </c>
      <c r="G70" s="31" t="s">
        <v>77</v>
      </c>
      <c r="H70" s="33" t="s">
        <v>94</v>
      </c>
      <c r="I70" s="34">
        <v>10000</v>
      </c>
      <c r="J70" s="35" t="s">
        <v>79</v>
      </c>
      <c r="K70" s="35" t="s">
        <v>80</v>
      </c>
      <c r="L70" s="36" t="s">
        <v>22</v>
      </c>
      <c r="M70" s="34">
        <v>10000</v>
      </c>
      <c r="N70" s="34">
        <v>10000</v>
      </c>
      <c r="O70" s="37" t="s">
        <v>93</v>
      </c>
      <c r="P70" s="38">
        <v>68029443948</v>
      </c>
    </row>
    <row r="71" spans="1:16" ht="60.75" x14ac:dyDescent="0.2">
      <c r="A71" s="38">
        <v>11</v>
      </c>
      <c r="B71" s="40">
        <v>2568</v>
      </c>
      <c r="C71" s="32" t="s">
        <v>76</v>
      </c>
      <c r="D71" s="31" t="s">
        <v>18</v>
      </c>
      <c r="E71" s="31" t="s">
        <v>33</v>
      </c>
      <c r="F71" s="22" t="s">
        <v>25</v>
      </c>
      <c r="G71" s="31" t="s">
        <v>77</v>
      </c>
      <c r="H71" s="33" t="s">
        <v>95</v>
      </c>
      <c r="I71" s="34">
        <v>15100</v>
      </c>
      <c r="J71" s="35" t="s">
        <v>79</v>
      </c>
      <c r="K71" s="35" t="s">
        <v>80</v>
      </c>
      <c r="L71" s="36" t="s">
        <v>22</v>
      </c>
      <c r="M71" s="34">
        <v>15100</v>
      </c>
      <c r="N71" s="34">
        <v>15100</v>
      </c>
      <c r="O71" s="37" t="s">
        <v>96</v>
      </c>
      <c r="P71" s="38">
        <v>68029442948</v>
      </c>
    </row>
    <row r="72" spans="1:16" ht="60.75" x14ac:dyDescent="0.2">
      <c r="A72" s="31">
        <v>12</v>
      </c>
      <c r="B72" s="31">
        <v>2568</v>
      </c>
      <c r="C72" s="32" t="s">
        <v>76</v>
      </c>
      <c r="D72" s="31" t="s">
        <v>18</v>
      </c>
      <c r="E72" s="31" t="s">
        <v>33</v>
      </c>
      <c r="F72" s="22" t="s">
        <v>25</v>
      </c>
      <c r="G72" s="31" t="s">
        <v>77</v>
      </c>
      <c r="H72" s="33" t="s">
        <v>97</v>
      </c>
      <c r="I72" s="34">
        <v>97500</v>
      </c>
      <c r="J72" s="35" t="s">
        <v>79</v>
      </c>
      <c r="K72" s="35" t="s">
        <v>80</v>
      </c>
      <c r="L72" s="36" t="s">
        <v>22</v>
      </c>
      <c r="M72" s="34">
        <v>97500</v>
      </c>
      <c r="N72" s="34">
        <v>97500</v>
      </c>
      <c r="O72" s="37" t="s">
        <v>81</v>
      </c>
      <c r="P72" s="38">
        <v>68029328026</v>
      </c>
    </row>
    <row r="73" spans="1:16" ht="60.75" x14ac:dyDescent="0.2">
      <c r="A73" s="31">
        <v>13</v>
      </c>
      <c r="B73" s="31">
        <v>2568</v>
      </c>
      <c r="C73" s="32" t="s">
        <v>76</v>
      </c>
      <c r="D73" s="31" t="s">
        <v>18</v>
      </c>
      <c r="E73" s="31" t="s">
        <v>33</v>
      </c>
      <c r="F73" s="22" t="s">
        <v>25</v>
      </c>
      <c r="G73" s="31" t="s">
        <v>77</v>
      </c>
      <c r="H73" s="33" t="s">
        <v>98</v>
      </c>
      <c r="I73" s="34">
        <v>181625</v>
      </c>
      <c r="J73" s="39" t="s">
        <v>83</v>
      </c>
      <c r="K73" s="35" t="s">
        <v>80</v>
      </c>
      <c r="L73" s="36" t="s">
        <v>22</v>
      </c>
      <c r="M73" s="34">
        <v>181625</v>
      </c>
      <c r="N73" s="34">
        <v>181625</v>
      </c>
      <c r="O73" s="37" t="s">
        <v>81</v>
      </c>
      <c r="P73" s="38">
        <v>68029328038</v>
      </c>
    </row>
    <row r="74" spans="1:16" ht="20.25" x14ac:dyDescent="0.3">
      <c r="A74" s="221" t="s">
        <v>0</v>
      </c>
      <c r="B74" s="258"/>
      <c r="C74" s="258"/>
      <c r="D74" s="258"/>
      <c r="E74" s="258"/>
      <c r="F74" s="258"/>
      <c r="G74" s="258"/>
      <c r="H74" s="258"/>
      <c r="I74" s="258"/>
      <c r="J74" s="258"/>
      <c r="K74" s="258"/>
      <c r="L74" s="258"/>
      <c r="M74" s="258"/>
      <c r="N74" s="258"/>
      <c r="O74" s="258"/>
      <c r="P74" s="258"/>
    </row>
    <row r="75" spans="1:16" ht="20.25" x14ac:dyDescent="0.3">
      <c r="A75" s="221" t="s">
        <v>99</v>
      </c>
      <c r="B75" s="258"/>
      <c r="C75" s="258"/>
      <c r="D75" s="258"/>
      <c r="E75" s="258"/>
      <c r="F75" s="258"/>
      <c r="G75" s="258"/>
      <c r="H75" s="258"/>
      <c r="I75" s="258"/>
      <c r="J75" s="258"/>
      <c r="K75" s="258"/>
      <c r="L75" s="258"/>
      <c r="M75" s="258"/>
      <c r="N75" s="258"/>
      <c r="O75" s="258"/>
      <c r="P75" s="258"/>
    </row>
    <row r="76" spans="1:16" ht="20.25" x14ac:dyDescent="0.3">
      <c r="A76" s="221" t="s">
        <v>100</v>
      </c>
      <c r="B76" s="258"/>
      <c r="C76" s="258"/>
      <c r="D76" s="258"/>
      <c r="E76" s="258"/>
      <c r="F76" s="258"/>
      <c r="G76" s="258"/>
      <c r="H76" s="258"/>
      <c r="I76" s="258"/>
      <c r="J76" s="258"/>
      <c r="K76" s="258"/>
      <c r="L76" s="258"/>
      <c r="M76" s="258"/>
      <c r="N76" s="258"/>
      <c r="O76" s="258"/>
      <c r="P76" s="258"/>
    </row>
    <row r="77" spans="1:16" ht="81" x14ac:dyDescent="0.2">
      <c r="A77" s="1" t="s">
        <v>1</v>
      </c>
      <c r="B77" s="1" t="s">
        <v>2</v>
      </c>
      <c r="C77" s="1" t="s">
        <v>3</v>
      </c>
      <c r="D77" s="1" t="s">
        <v>4</v>
      </c>
      <c r="E77" s="1" t="s">
        <v>5</v>
      </c>
      <c r="F77" s="1" t="s">
        <v>6</v>
      </c>
      <c r="G77" s="1" t="s">
        <v>7</v>
      </c>
      <c r="H77" s="3" t="s">
        <v>8</v>
      </c>
      <c r="I77" s="3" t="s">
        <v>9</v>
      </c>
      <c r="J77" s="3" t="s">
        <v>10</v>
      </c>
      <c r="K77" s="3" t="s">
        <v>11</v>
      </c>
      <c r="L77" s="3" t="s">
        <v>12</v>
      </c>
      <c r="M77" s="1" t="s">
        <v>13</v>
      </c>
      <c r="N77" s="3" t="s">
        <v>14</v>
      </c>
      <c r="O77" s="3" t="s">
        <v>15</v>
      </c>
      <c r="P77" s="2" t="s">
        <v>16</v>
      </c>
    </row>
    <row r="78" spans="1:16" s="45" customFormat="1" ht="71.25" customHeight="1" x14ac:dyDescent="0.2">
      <c r="A78" s="87">
        <v>1</v>
      </c>
      <c r="B78" s="87">
        <v>2568</v>
      </c>
      <c r="C78" s="75" t="s">
        <v>101</v>
      </c>
      <c r="D78" s="87" t="s">
        <v>18</v>
      </c>
      <c r="E78" s="87" t="s">
        <v>33</v>
      </c>
      <c r="F78" s="75" t="s">
        <v>25</v>
      </c>
      <c r="G78" s="87" t="s">
        <v>77</v>
      </c>
      <c r="H78" s="88" t="s">
        <v>102</v>
      </c>
      <c r="I78" s="43">
        <v>231900</v>
      </c>
      <c r="J78" s="75" t="s">
        <v>103</v>
      </c>
      <c r="K78" s="87" t="s">
        <v>80</v>
      </c>
      <c r="L78" s="87" t="s">
        <v>22</v>
      </c>
      <c r="M78" s="89">
        <v>231900</v>
      </c>
      <c r="N78" s="43">
        <v>231900</v>
      </c>
      <c r="O78" s="90" t="s">
        <v>104</v>
      </c>
      <c r="P78" s="91">
        <v>68029181673</v>
      </c>
    </row>
    <row r="79" spans="1:16" s="45" customFormat="1" ht="61.5" customHeight="1" x14ac:dyDescent="0.2">
      <c r="A79" s="87">
        <v>2</v>
      </c>
      <c r="B79" s="87">
        <v>2568</v>
      </c>
      <c r="C79" s="75" t="s">
        <v>101</v>
      </c>
      <c r="D79" s="87" t="s">
        <v>18</v>
      </c>
      <c r="E79" s="87" t="s">
        <v>33</v>
      </c>
      <c r="F79" s="75" t="s">
        <v>25</v>
      </c>
      <c r="G79" s="87" t="s">
        <v>77</v>
      </c>
      <c r="H79" s="88" t="s">
        <v>105</v>
      </c>
      <c r="I79" s="43">
        <v>290175</v>
      </c>
      <c r="J79" s="75" t="s">
        <v>103</v>
      </c>
      <c r="K79" s="87" t="s">
        <v>80</v>
      </c>
      <c r="L79" s="87" t="s">
        <v>22</v>
      </c>
      <c r="M79" s="89">
        <v>290175</v>
      </c>
      <c r="N79" s="43">
        <v>290175</v>
      </c>
      <c r="O79" s="90" t="s">
        <v>104</v>
      </c>
      <c r="P79" s="91">
        <v>68029193111</v>
      </c>
    </row>
    <row r="80" spans="1:16" s="45" customFormat="1" ht="66" customHeight="1" x14ac:dyDescent="0.2">
      <c r="A80" s="87">
        <v>3</v>
      </c>
      <c r="B80" s="87">
        <v>2568</v>
      </c>
      <c r="C80" s="75" t="s">
        <v>101</v>
      </c>
      <c r="D80" s="87" t="s">
        <v>18</v>
      </c>
      <c r="E80" s="87" t="s">
        <v>33</v>
      </c>
      <c r="F80" s="75" t="s">
        <v>25</v>
      </c>
      <c r="G80" s="87" t="s">
        <v>77</v>
      </c>
      <c r="H80" s="88" t="s">
        <v>106</v>
      </c>
      <c r="I80" s="43">
        <v>178620</v>
      </c>
      <c r="J80" s="75" t="s">
        <v>103</v>
      </c>
      <c r="K80" s="87" t="s">
        <v>80</v>
      </c>
      <c r="L80" s="87" t="s">
        <v>22</v>
      </c>
      <c r="M80" s="89">
        <v>178620</v>
      </c>
      <c r="N80" s="43">
        <v>178620</v>
      </c>
      <c r="O80" s="90" t="s">
        <v>104</v>
      </c>
      <c r="P80" s="91">
        <v>68029524546</v>
      </c>
    </row>
    <row r="81" spans="1:16" s="45" customFormat="1" ht="69.75" customHeight="1" x14ac:dyDescent="0.2">
      <c r="A81" s="87">
        <v>4</v>
      </c>
      <c r="B81" s="87">
        <v>2568</v>
      </c>
      <c r="C81" s="75" t="s">
        <v>101</v>
      </c>
      <c r="D81" s="87" t="s">
        <v>18</v>
      </c>
      <c r="E81" s="87" t="s">
        <v>33</v>
      </c>
      <c r="F81" s="75" t="s">
        <v>25</v>
      </c>
      <c r="G81" s="87" t="s">
        <v>77</v>
      </c>
      <c r="H81" s="88" t="s">
        <v>107</v>
      </c>
      <c r="I81" s="43">
        <v>118950</v>
      </c>
      <c r="J81" s="75" t="s">
        <v>103</v>
      </c>
      <c r="K81" s="87" t="s">
        <v>80</v>
      </c>
      <c r="L81" s="87" t="s">
        <v>22</v>
      </c>
      <c r="M81" s="89">
        <v>118950</v>
      </c>
      <c r="N81" s="43">
        <v>118950</v>
      </c>
      <c r="O81" s="90" t="s">
        <v>104</v>
      </c>
      <c r="P81" s="91">
        <v>68039047462</v>
      </c>
    </row>
    <row r="83" spans="1:16" ht="23.25" x14ac:dyDescent="0.35">
      <c r="A83" s="155" t="s">
        <v>108</v>
      </c>
      <c r="B83" s="259"/>
      <c r="C83" s="259"/>
      <c r="D83" s="259"/>
      <c r="E83" s="259"/>
      <c r="F83" s="259"/>
      <c r="G83" s="259"/>
      <c r="H83" s="259"/>
      <c r="I83" s="259"/>
      <c r="J83" s="259"/>
      <c r="K83" s="259"/>
      <c r="L83" s="259"/>
      <c r="M83" s="259"/>
      <c r="N83" s="259"/>
      <c r="O83" s="259"/>
      <c r="P83" s="259"/>
    </row>
    <row r="84" spans="1:16" ht="23.25" x14ac:dyDescent="0.35">
      <c r="A84" s="155" t="s">
        <v>109</v>
      </c>
      <c r="B84" s="260"/>
      <c r="C84" s="260"/>
      <c r="D84" s="260"/>
      <c r="E84" s="260"/>
      <c r="F84" s="260"/>
      <c r="G84" s="260"/>
      <c r="H84" s="260"/>
      <c r="I84" s="260"/>
      <c r="J84" s="260"/>
      <c r="K84" s="260"/>
      <c r="L84" s="260"/>
      <c r="M84" s="260"/>
      <c r="N84" s="260"/>
      <c r="O84" s="260"/>
      <c r="P84" s="260"/>
    </row>
    <row r="85" spans="1:16" ht="23.25" x14ac:dyDescent="0.35">
      <c r="A85" s="155" t="s">
        <v>110</v>
      </c>
      <c r="B85" s="259"/>
      <c r="C85" s="259"/>
      <c r="D85" s="259"/>
      <c r="E85" s="259"/>
      <c r="F85" s="259"/>
      <c r="G85" s="259"/>
      <c r="H85" s="259"/>
      <c r="I85" s="259"/>
      <c r="J85" s="259"/>
      <c r="K85" s="259"/>
      <c r="L85" s="259"/>
      <c r="M85" s="259"/>
      <c r="N85" s="259"/>
      <c r="O85" s="259"/>
      <c r="P85" s="259"/>
    </row>
    <row r="86" spans="1:16" ht="81" x14ac:dyDescent="0.2">
      <c r="A86" s="1" t="s">
        <v>1</v>
      </c>
      <c r="B86" s="1" t="s">
        <v>2</v>
      </c>
      <c r="C86" s="1" t="s">
        <v>3</v>
      </c>
      <c r="D86" s="1" t="s">
        <v>4</v>
      </c>
      <c r="E86" s="1" t="s">
        <v>5</v>
      </c>
      <c r="F86" s="1" t="s">
        <v>6</v>
      </c>
      <c r="G86" s="1" t="s">
        <v>7</v>
      </c>
      <c r="H86" s="3" t="s">
        <v>8</v>
      </c>
      <c r="I86" s="3" t="s">
        <v>9</v>
      </c>
      <c r="J86" s="3" t="s">
        <v>10</v>
      </c>
      <c r="K86" s="3" t="s">
        <v>11</v>
      </c>
      <c r="L86" s="3" t="s">
        <v>12</v>
      </c>
      <c r="M86" s="1" t="s">
        <v>13</v>
      </c>
      <c r="N86" s="3" t="s">
        <v>14</v>
      </c>
      <c r="O86" s="19" t="s">
        <v>15</v>
      </c>
      <c r="P86" s="2" t="s">
        <v>16</v>
      </c>
    </row>
    <row r="87" spans="1:16" ht="37.5" x14ac:dyDescent="0.2">
      <c r="A87" s="73">
        <v>1</v>
      </c>
      <c r="B87" s="73">
        <v>2568</v>
      </c>
      <c r="C87" s="74" t="s">
        <v>111</v>
      </c>
      <c r="D87" s="73" t="s">
        <v>18</v>
      </c>
      <c r="E87" s="73" t="s">
        <v>33</v>
      </c>
      <c r="F87" s="75" t="s">
        <v>25</v>
      </c>
      <c r="G87" s="73" t="s">
        <v>77</v>
      </c>
      <c r="H87" s="76" t="s">
        <v>112</v>
      </c>
      <c r="I87" s="77">
        <v>78210</v>
      </c>
      <c r="J87" s="78" t="s">
        <v>79</v>
      </c>
      <c r="K87" s="78" t="s">
        <v>80</v>
      </c>
      <c r="L87" s="79" t="s">
        <v>22</v>
      </c>
      <c r="M87" s="77">
        <v>78210</v>
      </c>
      <c r="N87" s="77">
        <v>78210</v>
      </c>
      <c r="O87" s="80" t="s">
        <v>113</v>
      </c>
      <c r="P87" s="81">
        <v>67129312482</v>
      </c>
    </row>
    <row r="88" spans="1:16" ht="56.25" x14ac:dyDescent="0.2">
      <c r="A88" s="73">
        <v>2</v>
      </c>
      <c r="B88" s="73">
        <v>2568</v>
      </c>
      <c r="C88" s="74" t="s">
        <v>111</v>
      </c>
      <c r="D88" s="73" t="s">
        <v>18</v>
      </c>
      <c r="E88" s="73" t="s">
        <v>33</v>
      </c>
      <c r="F88" s="75" t="s">
        <v>25</v>
      </c>
      <c r="G88" s="73" t="s">
        <v>77</v>
      </c>
      <c r="H88" s="76" t="s">
        <v>114</v>
      </c>
      <c r="I88" s="77">
        <v>141750</v>
      </c>
      <c r="J88" s="82" t="s">
        <v>83</v>
      </c>
      <c r="K88" s="78" t="s">
        <v>80</v>
      </c>
      <c r="L88" s="79" t="s">
        <v>22</v>
      </c>
      <c r="M88" s="77">
        <v>141750</v>
      </c>
      <c r="N88" s="77">
        <v>141750</v>
      </c>
      <c r="O88" s="80" t="s">
        <v>113</v>
      </c>
      <c r="P88" s="81">
        <v>67129313059</v>
      </c>
    </row>
    <row r="89" spans="1:16" ht="56.25" x14ac:dyDescent="0.2">
      <c r="A89" s="73">
        <v>3</v>
      </c>
      <c r="B89" s="73">
        <v>2568</v>
      </c>
      <c r="C89" s="74" t="s">
        <v>111</v>
      </c>
      <c r="D89" s="73" t="s">
        <v>18</v>
      </c>
      <c r="E89" s="73" t="s">
        <v>33</v>
      </c>
      <c r="F89" s="75" t="s">
        <v>25</v>
      </c>
      <c r="G89" s="73" t="s">
        <v>77</v>
      </c>
      <c r="H89" s="76" t="s">
        <v>115</v>
      </c>
      <c r="I89" s="77">
        <v>77460</v>
      </c>
      <c r="J89" s="78" t="s">
        <v>79</v>
      </c>
      <c r="K89" s="78" t="s">
        <v>80</v>
      </c>
      <c r="L89" s="79" t="s">
        <v>22</v>
      </c>
      <c r="M89" s="77">
        <v>77460</v>
      </c>
      <c r="N89" s="77">
        <v>77460</v>
      </c>
      <c r="O89" s="80" t="s">
        <v>113</v>
      </c>
      <c r="P89" s="81">
        <v>67129456571</v>
      </c>
    </row>
    <row r="90" spans="1:16" ht="56.25" x14ac:dyDescent="0.2">
      <c r="A90" s="73">
        <v>4</v>
      </c>
      <c r="B90" s="73">
        <v>2568</v>
      </c>
      <c r="C90" s="74" t="s">
        <v>111</v>
      </c>
      <c r="D90" s="73" t="s">
        <v>18</v>
      </c>
      <c r="E90" s="73" t="s">
        <v>33</v>
      </c>
      <c r="F90" s="75" t="s">
        <v>25</v>
      </c>
      <c r="G90" s="73" t="s">
        <v>77</v>
      </c>
      <c r="H90" s="76" t="s">
        <v>116</v>
      </c>
      <c r="I90" s="77">
        <v>140500</v>
      </c>
      <c r="J90" s="82" t="s">
        <v>83</v>
      </c>
      <c r="K90" s="78" t="s">
        <v>80</v>
      </c>
      <c r="L90" s="79" t="s">
        <v>22</v>
      </c>
      <c r="M90" s="77">
        <v>140500</v>
      </c>
      <c r="N90" s="77">
        <v>140500</v>
      </c>
      <c r="O90" s="80" t="s">
        <v>113</v>
      </c>
      <c r="P90" s="81">
        <v>67129456711</v>
      </c>
    </row>
    <row r="91" spans="1:16" ht="37.5" x14ac:dyDescent="0.2">
      <c r="A91" s="81">
        <v>5</v>
      </c>
      <c r="B91" s="83">
        <v>2568</v>
      </c>
      <c r="C91" s="74" t="s">
        <v>111</v>
      </c>
      <c r="D91" s="73" t="s">
        <v>18</v>
      </c>
      <c r="E91" s="73" t="s">
        <v>33</v>
      </c>
      <c r="F91" s="75" t="s">
        <v>25</v>
      </c>
      <c r="G91" s="73" t="s">
        <v>77</v>
      </c>
      <c r="H91" s="76" t="s">
        <v>117</v>
      </c>
      <c r="I91" s="84">
        <v>96825</v>
      </c>
      <c r="J91" s="73" t="s">
        <v>79</v>
      </c>
      <c r="K91" s="78" t="s">
        <v>80</v>
      </c>
      <c r="L91" s="79" t="s">
        <v>22</v>
      </c>
      <c r="M91" s="84">
        <v>96825</v>
      </c>
      <c r="N91" s="84">
        <v>96825</v>
      </c>
      <c r="O91" s="80" t="s">
        <v>113</v>
      </c>
      <c r="P91" s="81">
        <v>68019158722</v>
      </c>
    </row>
    <row r="92" spans="1:16" ht="56.25" x14ac:dyDescent="0.2">
      <c r="A92" s="81">
        <v>6</v>
      </c>
      <c r="B92" s="83">
        <v>2568</v>
      </c>
      <c r="C92" s="74" t="s">
        <v>111</v>
      </c>
      <c r="D92" s="73" t="s">
        <v>18</v>
      </c>
      <c r="E92" s="73" t="s">
        <v>33</v>
      </c>
      <c r="F92" s="75" t="s">
        <v>25</v>
      </c>
      <c r="G92" s="73" t="s">
        <v>77</v>
      </c>
      <c r="H92" s="76" t="s">
        <v>118</v>
      </c>
      <c r="I92" s="85">
        <v>175625</v>
      </c>
      <c r="J92" s="86" t="s">
        <v>83</v>
      </c>
      <c r="K92" s="78" t="s">
        <v>80</v>
      </c>
      <c r="L92" s="79" t="s">
        <v>22</v>
      </c>
      <c r="M92" s="85">
        <v>175625</v>
      </c>
      <c r="N92" s="85">
        <v>175625</v>
      </c>
      <c r="O92" s="80" t="s">
        <v>113</v>
      </c>
      <c r="P92" s="81">
        <v>68019159864</v>
      </c>
    </row>
    <row r="93" spans="1:16" ht="56.25" x14ac:dyDescent="0.2">
      <c r="A93" s="81">
        <v>7</v>
      </c>
      <c r="B93" s="83">
        <v>2568</v>
      </c>
      <c r="C93" s="74" t="s">
        <v>119</v>
      </c>
      <c r="D93" s="73" t="s">
        <v>18</v>
      </c>
      <c r="E93" s="73" t="s">
        <v>33</v>
      </c>
      <c r="F93" s="75" t="s">
        <v>25</v>
      </c>
      <c r="G93" s="73" t="s">
        <v>77</v>
      </c>
      <c r="H93" s="76" t="s">
        <v>120</v>
      </c>
      <c r="I93" s="77">
        <v>96825</v>
      </c>
      <c r="J93" s="78" t="s">
        <v>79</v>
      </c>
      <c r="K93" s="78" t="s">
        <v>80</v>
      </c>
      <c r="L93" s="79" t="s">
        <v>22</v>
      </c>
      <c r="M93" s="77">
        <v>96825</v>
      </c>
      <c r="N93" s="77">
        <v>96825</v>
      </c>
      <c r="O93" s="80" t="s">
        <v>113</v>
      </c>
      <c r="P93" s="81">
        <v>68019162727</v>
      </c>
    </row>
    <row r="94" spans="1:16" ht="56.25" x14ac:dyDescent="0.2">
      <c r="A94" s="81">
        <v>8</v>
      </c>
      <c r="B94" s="83">
        <v>2568</v>
      </c>
      <c r="C94" s="74" t="s">
        <v>119</v>
      </c>
      <c r="D94" s="73" t="s">
        <v>18</v>
      </c>
      <c r="E94" s="73" t="s">
        <v>33</v>
      </c>
      <c r="F94" s="75" t="s">
        <v>25</v>
      </c>
      <c r="G94" s="73" t="s">
        <v>77</v>
      </c>
      <c r="H94" s="76" t="s">
        <v>121</v>
      </c>
      <c r="I94" s="77">
        <v>175625</v>
      </c>
      <c r="J94" s="78" t="s">
        <v>79</v>
      </c>
      <c r="K94" s="78" t="s">
        <v>80</v>
      </c>
      <c r="L94" s="79" t="s">
        <v>22</v>
      </c>
      <c r="M94" s="77">
        <v>175625</v>
      </c>
      <c r="N94" s="77">
        <v>175625</v>
      </c>
      <c r="O94" s="80" t="s">
        <v>113</v>
      </c>
      <c r="P94" s="81">
        <v>6819163368</v>
      </c>
    </row>
    <row r="95" spans="1:16" ht="23.25" x14ac:dyDescent="0.2">
      <c r="A95" s="155" t="s">
        <v>0</v>
      </c>
      <c r="B95" s="203"/>
      <c r="C95" s="203"/>
      <c r="D95" s="203"/>
      <c r="E95" s="203"/>
      <c r="F95" s="203"/>
      <c r="G95" s="203"/>
      <c r="H95" s="203"/>
      <c r="I95" s="203"/>
      <c r="J95" s="203"/>
      <c r="K95" s="203"/>
      <c r="L95" s="203"/>
      <c r="M95" s="203"/>
      <c r="N95" s="203"/>
      <c r="O95" s="203"/>
      <c r="P95" s="203"/>
    </row>
    <row r="96" spans="1:16" ht="23.25" x14ac:dyDescent="0.2">
      <c r="A96" s="155" t="s">
        <v>122</v>
      </c>
      <c r="B96" s="203"/>
      <c r="C96" s="203"/>
      <c r="D96" s="203"/>
      <c r="E96" s="203"/>
      <c r="F96" s="203"/>
      <c r="G96" s="203"/>
      <c r="H96" s="203"/>
      <c r="I96" s="203"/>
      <c r="J96" s="203"/>
      <c r="K96" s="203"/>
      <c r="L96" s="203"/>
      <c r="M96" s="203"/>
      <c r="N96" s="203"/>
      <c r="O96" s="203"/>
      <c r="P96" s="203"/>
    </row>
    <row r="97" spans="1:16" ht="23.25" x14ac:dyDescent="0.2">
      <c r="A97" s="155" t="s">
        <v>123</v>
      </c>
      <c r="B97" s="203"/>
      <c r="C97" s="203"/>
      <c r="D97" s="203"/>
      <c r="E97" s="203"/>
      <c r="F97" s="203"/>
      <c r="G97" s="203"/>
      <c r="H97" s="203"/>
      <c r="I97" s="203"/>
      <c r="J97" s="203"/>
      <c r="K97" s="203"/>
      <c r="L97" s="203"/>
      <c r="M97" s="203"/>
      <c r="N97" s="203"/>
      <c r="O97" s="203"/>
      <c r="P97" s="203"/>
    </row>
    <row r="98" spans="1:16" ht="81" x14ac:dyDescent="0.2">
      <c r="A98" s="1" t="s">
        <v>1</v>
      </c>
      <c r="B98" s="1" t="s">
        <v>2</v>
      </c>
      <c r="C98" s="1" t="s">
        <v>3</v>
      </c>
      <c r="D98" s="1" t="s">
        <v>4</v>
      </c>
      <c r="E98" s="1" t="s">
        <v>5</v>
      </c>
      <c r="F98" s="1" t="s">
        <v>6</v>
      </c>
      <c r="G98" s="18" t="s">
        <v>7</v>
      </c>
      <c r="H98" s="3" t="s">
        <v>8</v>
      </c>
      <c r="I98" s="2" t="s">
        <v>9</v>
      </c>
      <c r="J98" s="3" t="s">
        <v>10</v>
      </c>
      <c r="K98" s="3" t="s">
        <v>11</v>
      </c>
      <c r="L98" s="2" t="s">
        <v>12</v>
      </c>
      <c r="M98" s="1" t="s">
        <v>13</v>
      </c>
      <c r="N98" s="3" t="s">
        <v>14</v>
      </c>
      <c r="O98" s="19" t="s">
        <v>15</v>
      </c>
      <c r="P98" s="3" t="s">
        <v>16</v>
      </c>
    </row>
    <row r="99" spans="1:16" x14ac:dyDescent="0.2">
      <c r="A99" s="180">
        <v>1</v>
      </c>
      <c r="B99" s="236">
        <v>2568</v>
      </c>
      <c r="C99" s="239" t="s">
        <v>124</v>
      </c>
      <c r="D99" s="236" t="s">
        <v>18</v>
      </c>
      <c r="E99" s="236" t="s">
        <v>33</v>
      </c>
      <c r="F99" s="245" t="s">
        <v>25</v>
      </c>
      <c r="G99" s="248" t="s">
        <v>77</v>
      </c>
      <c r="H99" s="184" t="s">
        <v>125</v>
      </c>
      <c r="I99" s="187">
        <v>42915.14</v>
      </c>
      <c r="J99" s="227" t="s">
        <v>89</v>
      </c>
      <c r="K99" s="230" t="s">
        <v>80</v>
      </c>
      <c r="L99" s="196" t="s">
        <v>22</v>
      </c>
      <c r="M99" s="255">
        <f>I99</f>
        <v>42915.14</v>
      </c>
      <c r="N99" s="252">
        <f>I99</f>
        <v>42915.14</v>
      </c>
      <c r="O99" s="233" t="s">
        <v>126</v>
      </c>
      <c r="P99" s="236">
        <v>68019594959</v>
      </c>
    </row>
    <row r="100" spans="1:16" x14ac:dyDescent="0.2">
      <c r="A100" s="175"/>
      <c r="B100" s="237"/>
      <c r="C100" s="240"/>
      <c r="D100" s="237"/>
      <c r="E100" s="237"/>
      <c r="F100" s="246"/>
      <c r="G100" s="249"/>
      <c r="H100" s="185"/>
      <c r="I100" s="188"/>
      <c r="J100" s="228"/>
      <c r="K100" s="231"/>
      <c r="L100" s="197"/>
      <c r="M100" s="256"/>
      <c r="N100" s="237"/>
      <c r="O100" s="234"/>
      <c r="P100" s="237"/>
    </row>
    <row r="101" spans="1:16" x14ac:dyDescent="0.2">
      <c r="A101" s="175"/>
      <c r="B101" s="237"/>
      <c r="C101" s="240"/>
      <c r="D101" s="237"/>
      <c r="E101" s="237"/>
      <c r="F101" s="246"/>
      <c r="G101" s="249"/>
      <c r="H101" s="185"/>
      <c r="I101" s="188"/>
      <c r="J101" s="228"/>
      <c r="K101" s="231"/>
      <c r="L101" s="197"/>
      <c r="M101" s="256"/>
      <c r="N101" s="237"/>
      <c r="O101" s="234"/>
      <c r="P101" s="237"/>
    </row>
    <row r="102" spans="1:16" ht="24.75" customHeight="1" x14ac:dyDescent="0.2">
      <c r="A102" s="176"/>
      <c r="B102" s="242"/>
      <c r="C102" s="241"/>
      <c r="D102" s="242"/>
      <c r="E102" s="242"/>
      <c r="F102" s="251"/>
      <c r="G102" s="250"/>
      <c r="H102" s="186"/>
      <c r="I102" s="189"/>
      <c r="J102" s="254"/>
      <c r="K102" s="232"/>
      <c r="L102" s="198"/>
      <c r="M102" s="257"/>
      <c r="N102" s="242"/>
      <c r="O102" s="253"/>
      <c r="P102" s="242"/>
    </row>
    <row r="103" spans="1:16" x14ac:dyDescent="0.2">
      <c r="A103" s="180">
        <v>2</v>
      </c>
      <c r="B103" s="180">
        <v>2568</v>
      </c>
      <c r="C103" s="239" t="s">
        <v>124</v>
      </c>
      <c r="D103" s="236" t="s">
        <v>18</v>
      </c>
      <c r="E103" s="236" t="s">
        <v>33</v>
      </c>
      <c r="F103" s="245" t="s">
        <v>25</v>
      </c>
      <c r="G103" s="248" t="s">
        <v>77</v>
      </c>
      <c r="H103" s="184" t="s">
        <v>127</v>
      </c>
      <c r="I103" s="187">
        <v>66254.95</v>
      </c>
      <c r="J103" s="227" t="s">
        <v>83</v>
      </c>
      <c r="K103" s="230" t="s">
        <v>80</v>
      </c>
      <c r="L103" s="196" t="s">
        <v>22</v>
      </c>
      <c r="M103" s="187">
        <v>66254.95</v>
      </c>
      <c r="N103" s="187">
        <v>66254.95</v>
      </c>
      <c r="O103" s="233" t="s">
        <v>126</v>
      </c>
      <c r="P103" s="236">
        <v>68019593439</v>
      </c>
    </row>
    <row r="104" spans="1:16" x14ac:dyDescent="0.2">
      <c r="A104" s="175"/>
      <c r="B104" s="175"/>
      <c r="C104" s="240"/>
      <c r="D104" s="237"/>
      <c r="E104" s="237"/>
      <c r="F104" s="246"/>
      <c r="G104" s="249"/>
      <c r="H104" s="185"/>
      <c r="I104" s="188"/>
      <c r="J104" s="228"/>
      <c r="K104" s="231"/>
      <c r="L104" s="197"/>
      <c r="M104" s="188"/>
      <c r="N104" s="188"/>
      <c r="O104" s="234"/>
      <c r="P104" s="237"/>
    </row>
    <row r="105" spans="1:16" x14ac:dyDescent="0.2">
      <c r="A105" s="175"/>
      <c r="B105" s="175"/>
      <c r="C105" s="240"/>
      <c r="D105" s="237"/>
      <c r="E105" s="237"/>
      <c r="F105" s="246"/>
      <c r="G105" s="249"/>
      <c r="H105" s="185"/>
      <c r="I105" s="188"/>
      <c r="J105" s="228"/>
      <c r="K105" s="231"/>
      <c r="L105" s="197"/>
      <c r="M105" s="188"/>
      <c r="N105" s="188"/>
      <c r="O105" s="234"/>
      <c r="P105" s="237"/>
    </row>
    <row r="106" spans="1:16" ht="24.75" customHeight="1" x14ac:dyDescent="0.2">
      <c r="A106" s="176"/>
      <c r="B106" s="176"/>
      <c r="C106" s="241"/>
      <c r="D106" s="242"/>
      <c r="E106" s="242"/>
      <c r="F106" s="251"/>
      <c r="G106" s="250"/>
      <c r="H106" s="186"/>
      <c r="I106" s="189"/>
      <c r="J106" s="254"/>
      <c r="K106" s="232"/>
      <c r="L106" s="198"/>
      <c r="M106" s="189"/>
      <c r="N106" s="189"/>
      <c r="O106" s="253"/>
      <c r="P106" s="242"/>
    </row>
    <row r="107" spans="1:16" x14ac:dyDescent="0.2">
      <c r="A107" s="180">
        <v>3</v>
      </c>
      <c r="B107" s="180">
        <v>2568</v>
      </c>
      <c r="C107" s="239" t="s">
        <v>124</v>
      </c>
      <c r="D107" s="236" t="s">
        <v>18</v>
      </c>
      <c r="E107" s="236" t="s">
        <v>33</v>
      </c>
      <c r="F107" s="245" t="s">
        <v>25</v>
      </c>
      <c r="G107" s="248" t="s">
        <v>77</v>
      </c>
      <c r="H107" s="184" t="s">
        <v>128</v>
      </c>
      <c r="I107" s="187">
        <v>11100</v>
      </c>
      <c r="J107" s="227" t="s">
        <v>89</v>
      </c>
      <c r="K107" s="230" t="s">
        <v>80</v>
      </c>
      <c r="L107" s="196" t="s">
        <v>22</v>
      </c>
      <c r="M107" s="187">
        <v>11100</v>
      </c>
      <c r="N107" s="187">
        <v>11100</v>
      </c>
      <c r="O107" s="233" t="s">
        <v>129</v>
      </c>
      <c r="P107" s="236">
        <v>68039026109</v>
      </c>
    </row>
    <row r="108" spans="1:16" x14ac:dyDescent="0.2">
      <c r="A108" s="175"/>
      <c r="B108" s="175"/>
      <c r="C108" s="240"/>
      <c r="D108" s="237"/>
      <c r="E108" s="237"/>
      <c r="F108" s="246"/>
      <c r="G108" s="249"/>
      <c r="H108" s="185"/>
      <c r="I108" s="188"/>
      <c r="J108" s="228"/>
      <c r="K108" s="231"/>
      <c r="L108" s="197"/>
      <c r="M108" s="188"/>
      <c r="N108" s="188"/>
      <c r="O108" s="234"/>
      <c r="P108" s="237"/>
    </row>
    <row r="109" spans="1:16" x14ac:dyDescent="0.2">
      <c r="A109" s="175"/>
      <c r="B109" s="175"/>
      <c r="C109" s="240"/>
      <c r="D109" s="237"/>
      <c r="E109" s="237"/>
      <c r="F109" s="246"/>
      <c r="G109" s="249"/>
      <c r="H109" s="185"/>
      <c r="I109" s="188"/>
      <c r="J109" s="228"/>
      <c r="K109" s="231"/>
      <c r="L109" s="197"/>
      <c r="M109" s="188"/>
      <c r="N109" s="188"/>
      <c r="O109" s="234"/>
      <c r="P109" s="237"/>
    </row>
    <row r="110" spans="1:16" x14ac:dyDescent="0.2">
      <c r="A110" s="175"/>
      <c r="B110" s="175"/>
      <c r="C110" s="240"/>
      <c r="D110" s="237"/>
      <c r="E110" s="237"/>
      <c r="F110" s="246"/>
      <c r="G110" s="249"/>
      <c r="H110" s="185"/>
      <c r="I110" s="188"/>
      <c r="J110" s="228"/>
      <c r="K110" s="231"/>
      <c r="L110" s="197"/>
      <c r="M110" s="188"/>
      <c r="N110" s="188"/>
      <c r="O110" s="234"/>
      <c r="P110" s="237"/>
    </row>
    <row r="111" spans="1:16" x14ac:dyDescent="0.2">
      <c r="A111" s="243"/>
      <c r="B111" s="243"/>
      <c r="C111" s="244"/>
      <c r="D111" s="238"/>
      <c r="E111" s="238"/>
      <c r="F111" s="247"/>
      <c r="G111" s="250"/>
      <c r="H111" s="226"/>
      <c r="I111" s="189"/>
      <c r="J111" s="229"/>
      <c r="K111" s="232"/>
      <c r="L111" s="198"/>
      <c r="M111" s="189"/>
      <c r="N111" s="189"/>
      <c r="O111" s="235"/>
      <c r="P111" s="238"/>
    </row>
    <row r="124" spans="1:16" ht="23.25" x14ac:dyDescent="0.2">
      <c r="A124" s="155" t="s">
        <v>0</v>
      </c>
      <c r="B124" s="156"/>
      <c r="C124" s="156"/>
      <c r="D124" s="156"/>
      <c r="E124" s="156"/>
      <c r="F124" s="156"/>
      <c r="G124" s="156"/>
      <c r="H124" s="156"/>
      <c r="I124" s="156"/>
      <c r="J124" s="156"/>
      <c r="K124" s="156"/>
      <c r="L124" s="156"/>
      <c r="M124" s="156"/>
      <c r="N124" s="156"/>
      <c r="O124" s="156"/>
      <c r="P124" s="156"/>
    </row>
    <row r="125" spans="1:16" ht="23.25" x14ac:dyDescent="0.2">
      <c r="A125" s="155" t="s">
        <v>130</v>
      </c>
      <c r="B125" s="165"/>
      <c r="C125" s="165"/>
      <c r="D125" s="165"/>
      <c r="E125" s="165"/>
      <c r="F125" s="165"/>
      <c r="G125" s="165"/>
      <c r="H125" s="165"/>
      <c r="I125" s="165"/>
      <c r="J125" s="165"/>
      <c r="K125" s="165"/>
      <c r="L125" s="165"/>
      <c r="M125" s="165"/>
      <c r="N125" s="165"/>
      <c r="O125" s="165"/>
      <c r="P125" s="165"/>
    </row>
    <row r="126" spans="1:16" ht="23.25" x14ac:dyDescent="0.2">
      <c r="A126" s="155" t="s">
        <v>75</v>
      </c>
      <c r="B126" s="156"/>
      <c r="C126" s="156"/>
      <c r="D126" s="156"/>
      <c r="E126" s="156"/>
      <c r="F126" s="156"/>
      <c r="G126" s="156"/>
      <c r="H126" s="156"/>
      <c r="I126" s="156"/>
      <c r="J126" s="156"/>
      <c r="K126" s="156"/>
      <c r="L126" s="156"/>
      <c r="M126" s="156"/>
      <c r="N126" s="156"/>
      <c r="O126" s="156"/>
      <c r="P126" s="156"/>
    </row>
    <row r="127" spans="1:16" ht="60.75" x14ac:dyDescent="0.2">
      <c r="A127" s="1" t="s">
        <v>1</v>
      </c>
      <c r="B127" s="3" t="s">
        <v>131</v>
      </c>
      <c r="C127" s="1" t="s">
        <v>3</v>
      </c>
      <c r="D127" s="1" t="s">
        <v>4</v>
      </c>
      <c r="E127" s="1" t="s">
        <v>5</v>
      </c>
      <c r="F127" s="1" t="s">
        <v>6</v>
      </c>
      <c r="G127" s="1" t="s">
        <v>7</v>
      </c>
      <c r="H127" s="3" t="s">
        <v>8</v>
      </c>
      <c r="I127" s="3" t="s">
        <v>9</v>
      </c>
      <c r="J127" s="3" t="s">
        <v>10</v>
      </c>
      <c r="K127" s="3" t="s">
        <v>11</v>
      </c>
      <c r="L127" s="3" t="s">
        <v>12</v>
      </c>
      <c r="M127" s="1" t="s">
        <v>13</v>
      </c>
      <c r="N127" s="3" t="s">
        <v>14</v>
      </c>
      <c r="O127" s="3" t="s">
        <v>132</v>
      </c>
      <c r="P127" s="3" t="s">
        <v>16</v>
      </c>
    </row>
    <row r="128" spans="1:16" ht="65.25" customHeight="1" x14ac:dyDescent="0.2">
      <c r="A128" s="42">
        <v>1</v>
      </c>
      <c r="B128" s="42">
        <v>2568</v>
      </c>
      <c r="C128" s="5" t="s">
        <v>133</v>
      </c>
      <c r="D128" s="42" t="s">
        <v>18</v>
      </c>
      <c r="E128" s="42" t="s">
        <v>33</v>
      </c>
      <c r="F128" s="47" t="s">
        <v>25</v>
      </c>
      <c r="G128" s="44" t="s">
        <v>134</v>
      </c>
      <c r="H128" s="46" t="s">
        <v>135</v>
      </c>
      <c r="I128" s="43">
        <v>10000</v>
      </c>
      <c r="J128" s="42" t="s">
        <v>79</v>
      </c>
      <c r="K128" s="42" t="s">
        <v>53</v>
      </c>
      <c r="L128" s="42" t="s">
        <v>22</v>
      </c>
      <c r="M128" s="43">
        <v>10000</v>
      </c>
      <c r="N128" s="43">
        <v>10000</v>
      </c>
      <c r="O128" s="5" t="s">
        <v>136</v>
      </c>
      <c r="P128" s="42">
        <v>68029360979</v>
      </c>
    </row>
    <row r="129" spans="1:16" ht="67.5" customHeight="1" x14ac:dyDescent="0.2">
      <c r="A129" s="42">
        <v>2</v>
      </c>
      <c r="B129" s="42">
        <v>2568</v>
      </c>
      <c r="C129" s="5" t="s">
        <v>133</v>
      </c>
      <c r="D129" s="42" t="s">
        <v>18</v>
      </c>
      <c r="E129" s="42" t="s">
        <v>33</v>
      </c>
      <c r="F129" s="47" t="s">
        <v>25</v>
      </c>
      <c r="G129" s="44" t="s">
        <v>134</v>
      </c>
      <c r="H129" s="46" t="s">
        <v>95</v>
      </c>
      <c r="I129" s="43">
        <v>11100</v>
      </c>
      <c r="J129" s="42" t="s">
        <v>79</v>
      </c>
      <c r="K129" s="42" t="s">
        <v>53</v>
      </c>
      <c r="L129" s="42" t="s">
        <v>22</v>
      </c>
      <c r="M129" s="43">
        <v>11100</v>
      </c>
      <c r="N129" s="43">
        <v>11100</v>
      </c>
      <c r="O129" s="5" t="s">
        <v>136</v>
      </c>
      <c r="P129" s="42">
        <v>68029361269</v>
      </c>
    </row>
    <row r="130" spans="1:16" ht="95.25" customHeight="1" x14ac:dyDescent="0.2">
      <c r="A130" s="42">
        <v>3</v>
      </c>
      <c r="B130" s="42">
        <v>2568</v>
      </c>
      <c r="C130" s="5" t="s">
        <v>133</v>
      </c>
      <c r="D130" s="42" t="s">
        <v>18</v>
      </c>
      <c r="E130" s="42" t="s">
        <v>33</v>
      </c>
      <c r="F130" s="47" t="s">
        <v>25</v>
      </c>
      <c r="G130" s="44" t="s">
        <v>134</v>
      </c>
      <c r="H130" s="46" t="s">
        <v>137</v>
      </c>
      <c r="I130" s="43">
        <v>38025</v>
      </c>
      <c r="J130" s="42" t="s">
        <v>79</v>
      </c>
      <c r="K130" s="5" t="s">
        <v>138</v>
      </c>
      <c r="L130" s="42" t="s">
        <v>22</v>
      </c>
      <c r="M130" s="43">
        <v>38025</v>
      </c>
      <c r="N130" s="43">
        <v>38025</v>
      </c>
      <c r="O130" s="5" t="s">
        <v>139</v>
      </c>
      <c r="P130" s="42">
        <v>68029360237</v>
      </c>
    </row>
    <row r="131" spans="1:16" ht="87" customHeight="1" x14ac:dyDescent="0.2">
      <c r="A131" s="42">
        <v>4</v>
      </c>
      <c r="B131" s="42">
        <v>2568</v>
      </c>
      <c r="C131" s="5" t="s">
        <v>133</v>
      </c>
      <c r="D131" s="42" t="s">
        <v>18</v>
      </c>
      <c r="E131" s="42" t="s">
        <v>33</v>
      </c>
      <c r="F131" s="48" t="s">
        <v>25</v>
      </c>
      <c r="G131" s="44" t="s">
        <v>134</v>
      </c>
      <c r="H131" s="46" t="s">
        <v>140</v>
      </c>
      <c r="I131" s="43">
        <v>70500</v>
      </c>
      <c r="J131" s="42" t="s">
        <v>79</v>
      </c>
      <c r="K131" s="5" t="s">
        <v>138</v>
      </c>
      <c r="L131" s="42" t="s">
        <v>22</v>
      </c>
      <c r="M131" s="43">
        <v>70500</v>
      </c>
      <c r="N131" s="43">
        <v>70500</v>
      </c>
      <c r="O131" s="5" t="s">
        <v>139</v>
      </c>
      <c r="P131" s="42">
        <v>68029360464</v>
      </c>
    </row>
    <row r="132" spans="1:16" ht="20.25" x14ac:dyDescent="0.2">
      <c r="A132" s="221" t="s">
        <v>0</v>
      </c>
      <c r="B132" s="222"/>
      <c r="C132" s="222"/>
      <c r="D132" s="222"/>
      <c r="E132" s="222"/>
      <c r="F132" s="222"/>
      <c r="G132" s="222"/>
      <c r="H132" s="222"/>
      <c r="I132" s="222"/>
      <c r="J132" s="222"/>
      <c r="K132" s="222"/>
      <c r="L132" s="222"/>
      <c r="M132" s="222"/>
      <c r="N132" s="222"/>
      <c r="O132" s="222"/>
      <c r="P132" s="222"/>
    </row>
    <row r="133" spans="1:16" ht="20.25" x14ac:dyDescent="0.2">
      <c r="A133" s="221" t="s">
        <v>141</v>
      </c>
      <c r="B133" s="222"/>
      <c r="C133" s="222"/>
      <c r="D133" s="222"/>
      <c r="E133" s="222"/>
      <c r="F133" s="222"/>
      <c r="G133" s="222"/>
      <c r="H133" s="222"/>
      <c r="I133" s="222"/>
      <c r="J133" s="222"/>
      <c r="K133" s="222"/>
      <c r="L133" s="222"/>
      <c r="M133" s="222"/>
      <c r="N133" s="222"/>
      <c r="O133" s="222"/>
      <c r="P133" s="222"/>
    </row>
    <row r="134" spans="1:16" ht="20.25" x14ac:dyDescent="0.2">
      <c r="A134" s="221" t="s">
        <v>142</v>
      </c>
      <c r="B134" s="222"/>
      <c r="C134" s="222"/>
      <c r="D134" s="222"/>
      <c r="E134" s="222"/>
      <c r="F134" s="222"/>
      <c r="G134" s="222"/>
      <c r="H134" s="222"/>
      <c r="I134" s="222"/>
      <c r="J134" s="222"/>
      <c r="K134" s="222"/>
      <c r="L134" s="222"/>
      <c r="M134" s="222"/>
      <c r="N134" s="222"/>
      <c r="O134" s="222"/>
      <c r="P134" s="222"/>
    </row>
    <row r="135" spans="1:16" ht="81" x14ac:dyDescent="0.2">
      <c r="A135" s="1" t="s">
        <v>1</v>
      </c>
      <c r="B135" s="1" t="s">
        <v>2</v>
      </c>
      <c r="C135" s="1" t="s">
        <v>3</v>
      </c>
      <c r="D135" s="1" t="s">
        <v>4</v>
      </c>
      <c r="E135" s="1" t="s">
        <v>5</v>
      </c>
      <c r="F135" s="1" t="s">
        <v>6</v>
      </c>
      <c r="G135" s="18" t="s">
        <v>7</v>
      </c>
      <c r="H135" s="3" t="s">
        <v>8</v>
      </c>
      <c r="I135" s="2" t="s">
        <v>9</v>
      </c>
      <c r="J135" s="3" t="s">
        <v>10</v>
      </c>
      <c r="K135" s="3" t="s">
        <v>11</v>
      </c>
      <c r="L135" s="2" t="s">
        <v>12</v>
      </c>
      <c r="M135" s="1" t="s">
        <v>13</v>
      </c>
      <c r="N135" s="3" t="s">
        <v>14</v>
      </c>
      <c r="O135" s="19" t="s">
        <v>15</v>
      </c>
      <c r="P135" s="3" t="s">
        <v>16</v>
      </c>
    </row>
    <row r="136" spans="1:16" x14ac:dyDescent="0.2">
      <c r="A136" s="180">
        <v>1</v>
      </c>
      <c r="B136" s="180">
        <v>2568</v>
      </c>
      <c r="C136" s="223" t="s">
        <v>143</v>
      </c>
      <c r="D136" s="180" t="s">
        <v>18</v>
      </c>
      <c r="E136" s="180" t="s">
        <v>33</v>
      </c>
      <c r="F136" s="199" t="s">
        <v>25</v>
      </c>
      <c r="G136" s="181" t="s">
        <v>77</v>
      </c>
      <c r="H136" s="184" t="s">
        <v>95</v>
      </c>
      <c r="I136" s="187">
        <v>13100</v>
      </c>
      <c r="J136" s="202" t="s">
        <v>79</v>
      </c>
      <c r="K136" s="218" t="s">
        <v>144</v>
      </c>
      <c r="L136" s="196" t="s">
        <v>22</v>
      </c>
      <c r="M136" s="171">
        <f>I136</f>
        <v>13100</v>
      </c>
      <c r="N136" s="174">
        <f>I136</f>
        <v>13100</v>
      </c>
      <c r="O136" s="177" t="s">
        <v>145</v>
      </c>
      <c r="P136" s="180">
        <v>68029516435</v>
      </c>
    </row>
    <row r="137" spans="1:16" x14ac:dyDescent="0.2">
      <c r="A137" s="175"/>
      <c r="B137" s="175"/>
      <c r="C137" s="224"/>
      <c r="D137" s="175"/>
      <c r="E137" s="175"/>
      <c r="F137" s="200"/>
      <c r="G137" s="182"/>
      <c r="H137" s="185"/>
      <c r="I137" s="188"/>
      <c r="J137" s="172"/>
      <c r="K137" s="219"/>
      <c r="L137" s="197"/>
      <c r="M137" s="172"/>
      <c r="N137" s="175"/>
      <c r="O137" s="178"/>
      <c r="P137" s="175"/>
    </row>
    <row r="138" spans="1:16" x14ac:dyDescent="0.2">
      <c r="A138" s="175"/>
      <c r="B138" s="175"/>
      <c r="C138" s="224"/>
      <c r="D138" s="175"/>
      <c r="E138" s="175"/>
      <c r="F138" s="200"/>
      <c r="G138" s="182"/>
      <c r="H138" s="185"/>
      <c r="I138" s="188"/>
      <c r="J138" s="172"/>
      <c r="K138" s="219"/>
      <c r="L138" s="197"/>
      <c r="M138" s="172"/>
      <c r="N138" s="175"/>
      <c r="O138" s="178"/>
      <c r="P138" s="175"/>
    </row>
    <row r="139" spans="1:16" ht="24.75" customHeight="1" x14ac:dyDescent="0.2">
      <c r="A139" s="176"/>
      <c r="B139" s="176"/>
      <c r="C139" s="225"/>
      <c r="D139" s="176"/>
      <c r="E139" s="176"/>
      <c r="F139" s="201"/>
      <c r="G139" s="183"/>
      <c r="H139" s="186"/>
      <c r="I139" s="189"/>
      <c r="J139" s="173"/>
      <c r="K139" s="220"/>
      <c r="L139" s="198"/>
      <c r="M139" s="173"/>
      <c r="N139" s="176"/>
      <c r="O139" s="179"/>
      <c r="P139" s="176"/>
    </row>
    <row r="140" spans="1:16" ht="14.25" customHeight="1" x14ac:dyDescent="0.2">
      <c r="A140" s="180">
        <v>2</v>
      </c>
      <c r="B140" s="180">
        <v>2568</v>
      </c>
      <c r="C140" s="223" t="s">
        <v>143</v>
      </c>
      <c r="D140" s="180" t="s">
        <v>18</v>
      </c>
      <c r="E140" s="180" t="s">
        <v>33</v>
      </c>
      <c r="F140" s="199" t="s">
        <v>25</v>
      </c>
      <c r="G140" s="181" t="s">
        <v>77</v>
      </c>
      <c r="H140" s="184" t="s">
        <v>146</v>
      </c>
      <c r="I140" s="187">
        <v>60000</v>
      </c>
      <c r="J140" s="190" t="s">
        <v>89</v>
      </c>
      <c r="K140" s="218" t="s">
        <v>144</v>
      </c>
      <c r="L140" s="196" t="s">
        <v>22</v>
      </c>
      <c r="M140" s="171">
        <f>I140</f>
        <v>60000</v>
      </c>
      <c r="N140" s="174">
        <f>I140</f>
        <v>60000</v>
      </c>
      <c r="O140" s="177" t="s">
        <v>147</v>
      </c>
      <c r="P140" s="180">
        <v>68029516785</v>
      </c>
    </row>
    <row r="141" spans="1:16" ht="14.25" customHeight="1" x14ac:dyDescent="0.2">
      <c r="A141" s="175"/>
      <c r="B141" s="175"/>
      <c r="C141" s="224"/>
      <c r="D141" s="175"/>
      <c r="E141" s="175"/>
      <c r="F141" s="200"/>
      <c r="G141" s="182"/>
      <c r="H141" s="185"/>
      <c r="I141" s="188"/>
      <c r="J141" s="191"/>
      <c r="K141" s="219"/>
      <c r="L141" s="197"/>
      <c r="M141" s="172"/>
      <c r="N141" s="175"/>
      <c r="O141" s="178"/>
      <c r="P141" s="175"/>
    </row>
    <row r="142" spans="1:16" ht="14.25" customHeight="1" x14ac:dyDescent="0.2">
      <c r="A142" s="175"/>
      <c r="B142" s="175"/>
      <c r="C142" s="224"/>
      <c r="D142" s="175"/>
      <c r="E142" s="175"/>
      <c r="F142" s="200"/>
      <c r="G142" s="182"/>
      <c r="H142" s="185"/>
      <c r="I142" s="188"/>
      <c r="J142" s="191"/>
      <c r="K142" s="219"/>
      <c r="L142" s="197"/>
      <c r="M142" s="172"/>
      <c r="N142" s="175"/>
      <c r="O142" s="178"/>
      <c r="P142" s="175"/>
    </row>
    <row r="143" spans="1:16" ht="24.75" customHeight="1" x14ac:dyDescent="0.2">
      <c r="A143" s="176"/>
      <c r="B143" s="176"/>
      <c r="C143" s="225"/>
      <c r="D143" s="176"/>
      <c r="E143" s="176"/>
      <c r="F143" s="201"/>
      <c r="G143" s="183"/>
      <c r="H143" s="186"/>
      <c r="I143" s="189"/>
      <c r="J143" s="192"/>
      <c r="K143" s="220"/>
      <c r="L143" s="198"/>
      <c r="M143" s="173"/>
      <c r="N143" s="176"/>
      <c r="O143" s="179"/>
      <c r="P143" s="176"/>
    </row>
    <row r="144" spans="1:16" ht="14.25" customHeight="1" x14ac:dyDescent="0.2">
      <c r="A144" s="180">
        <v>3</v>
      </c>
      <c r="B144" s="180">
        <v>2568</v>
      </c>
      <c r="C144" s="223" t="s">
        <v>143</v>
      </c>
      <c r="D144" s="180" t="s">
        <v>18</v>
      </c>
      <c r="E144" s="180" t="s">
        <v>33</v>
      </c>
      <c r="F144" s="199" t="s">
        <v>25</v>
      </c>
      <c r="G144" s="181" t="s">
        <v>77</v>
      </c>
      <c r="H144" s="184" t="s">
        <v>148</v>
      </c>
      <c r="I144" s="187">
        <v>123060</v>
      </c>
      <c r="J144" s="202" t="s">
        <v>79</v>
      </c>
      <c r="K144" s="218" t="s">
        <v>144</v>
      </c>
      <c r="L144" s="196" t="s">
        <v>22</v>
      </c>
      <c r="M144" s="171">
        <f>I144</f>
        <v>123060</v>
      </c>
      <c r="N144" s="174">
        <f>I144</f>
        <v>123060</v>
      </c>
      <c r="O144" s="177" t="s">
        <v>149</v>
      </c>
      <c r="P144" s="180">
        <v>68029452983</v>
      </c>
    </row>
    <row r="145" spans="1:16" ht="14.25" customHeight="1" x14ac:dyDescent="0.2">
      <c r="A145" s="175"/>
      <c r="B145" s="175"/>
      <c r="C145" s="224"/>
      <c r="D145" s="175"/>
      <c r="E145" s="175"/>
      <c r="F145" s="200"/>
      <c r="G145" s="182"/>
      <c r="H145" s="185"/>
      <c r="I145" s="188"/>
      <c r="J145" s="172"/>
      <c r="K145" s="219"/>
      <c r="L145" s="197"/>
      <c r="M145" s="172"/>
      <c r="N145" s="175"/>
      <c r="O145" s="178"/>
      <c r="P145" s="175"/>
    </row>
    <row r="146" spans="1:16" ht="14.25" customHeight="1" x14ac:dyDescent="0.2">
      <c r="A146" s="175"/>
      <c r="B146" s="175"/>
      <c r="C146" s="224"/>
      <c r="D146" s="175"/>
      <c r="E146" s="175"/>
      <c r="F146" s="200"/>
      <c r="G146" s="182"/>
      <c r="H146" s="185"/>
      <c r="I146" s="188"/>
      <c r="J146" s="172"/>
      <c r="K146" s="219"/>
      <c r="L146" s="197"/>
      <c r="M146" s="172"/>
      <c r="N146" s="175"/>
      <c r="O146" s="178"/>
      <c r="P146" s="175"/>
    </row>
    <row r="147" spans="1:16" ht="21.75" customHeight="1" x14ac:dyDescent="0.2">
      <c r="A147" s="176"/>
      <c r="B147" s="176"/>
      <c r="C147" s="225"/>
      <c r="D147" s="176"/>
      <c r="E147" s="176"/>
      <c r="F147" s="201"/>
      <c r="G147" s="183"/>
      <c r="H147" s="186"/>
      <c r="I147" s="189"/>
      <c r="J147" s="173"/>
      <c r="K147" s="220"/>
      <c r="L147" s="198"/>
      <c r="M147" s="173"/>
      <c r="N147" s="176"/>
      <c r="O147" s="179"/>
      <c r="P147" s="176"/>
    </row>
    <row r="148" spans="1:16" ht="14.25" customHeight="1" x14ac:dyDescent="0.2">
      <c r="A148" s="180">
        <v>4</v>
      </c>
      <c r="B148" s="180">
        <v>2568</v>
      </c>
      <c r="C148" s="223" t="s">
        <v>143</v>
      </c>
      <c r="D148" s="180" t="s">
        <v>18</v>
      </c>
      <c r="E148" s="180" t="s">
        <v>33</v>
      </c>
      <c r="F148" s="199" t="s">
        <v>25</v>
      </c>
      <c r="G148" s="181" t="s">
        <v>77</v>
      </c>
      <c r="H148" s="184" t="s">
        <v>150</v>
      </c>
      <c r="I148" s="187">
        <v>240500</v>
      </c>
      <c r="J148" s="190" t="s">
        <v>151</v>
      </c>
      <c r="K148" s="218" t="s">
        <v>144</v>
      </c>
      <c r="L148" s="196" t="s">
        <v>22</v>
      </c>
      <c r="M148" s="171">
        <f>I148</f>
        <v>240500</v>
      </c>
      <c r="N148" s="174">
        <f>I148</f>
        <v>240500</v>
      </c>
      <c r="O148" s="177" t="s">
        <v>149</v>
      </c>
      <c r="P148" s="180">
        <v>68029453430</v>
      </c>
    </row>
    <row r="149" spans="1:16" ht="14.25" customHeight="1" x14ac:dyDescent="0.2">
      <c r="A149" s="175"/>
      <c r="B149" s="175"/>
      <c r="C149" s="224"/>
      <c r="D149" s="175"/>
      <c r="E149" s="175"/>
      <c r="F149" s="200"/>
      <c r="G149" s="182"/>
      <c r="H149" s="185"/>
      <c r="I149" s="188"/>
      <c r="J149" s="191"/>
      <c r="K149" s="219"/>
      <c r="L149" s="197"/>
      <c r="M149" s="172"/>
      <c r="N149" s="175"/>
      <c r="O149" s="178"/>
      <c r="P149" s="175"/>
    </row>
    <row r="150" spans="1:16" ht="14.25" customHeight="1" x14ac:dyDescent="0.2">
      <c r="A150" s="175"/>
      <c r="B150" s="175"/>
      <c r="C150" s="224"/>
      <c r="D150" s="175"/>
      <c r="E150" s="175"/>
      <c r="F150" s="200"/>
      <c r="G150" s="182"/>
      <c r="H150" s="185"/>
      <c r="I150" s="188"/>
      <c r="J150" s="191"/>
      <c r="K150" s="219"/>
      <c r="L150" s="197"/>
      <c r="M150" s="172"/>
      <c r="N150" s="175"/>
      <c r="O150" s="178"/>
      <c r="P150" s="175"/>
    </row>
    <row r="151" spans="1:16" ht="46.5" customHeight="1" x14ac:dyDescent="0.2">
      <c r="A151" s="176"/>
      <c r="B151" s="176"/>
      <c r="C151" s="225"/>
      <c r="D151" s="176"/>
      <c r="E151" s="176"/>
      <c r="F151" s="201"/>
      <c r="G151" s="183"/>
      <c r="H151" s="186"/>
      <c r="I151" s="189"/>
      <c r="J151" s="192"/>
      <c r="K151" s="220"/>
      <c r="L151" s="198"/>
      <c r="M151" s="173"/>
      <c r="N151" s="176"/>
      <c r="O151" s="179"/>
      <c r="P151" s="176"/>
    </row>
    <row r="168" spans="1:16" ht="20.25" x14ac:dyDescent="0.2">
      <c r="A168" s="221" t="s">
        <v>152</v>
      </c>
      <c r="B168" s="222"/>
      <c r="C168" s="222"/>
      <c r="D168" s="222"/>
      <c r="E168" s="222"/>
      <c r="F168" s="222"/>
      <c r="G168" s="222"/>
      <c r="H168" s="222"/>
      <c r="I168" s="222"/>
      <c r="J168" s="222"/>
      <c r="K168" s="222"/>
      <c r="L168" s="222"/>
      <c r="M168" s="222"/>
      <c r="N168" s="222"/>
      <c r="O168" s="222"/>
      <c r="P168" s="222"/>
    </row>
    <row r="169" spans="1:16" ht="20.25" x14ac:dyDescent="0.2">
      <c r="A169" s="221" t="s">
        <v>153</v>
      </c>
      <c r="B169" s="222"/>
      <c r="C169" s="222"/>
      <c r="D169" s="222"/>
      <c r="E169" s="222"/>
      <c r="F169" s="222"/>
      <c r="G169" s="222"/>
      <c r="H169" s="222"/>
      <c r="I169" s="222"/>
      <c r="J169" s="222"/>
      <c r="K169" s="222"/>
      <c r="L169" s="222"/>
      <c r="M169" s="222"/>
      <c r="N169" s="222"/>
      <c r="O169" s="222"/>
      <c r="P169" s="222"/>
    </row>
    <row r="170" spans="1:16" ht="20.25" x14ac:dyDescent="0.2">
      <c r="A170" s="221" t="s">
        <v>154</v>
      </c>
      <c r="B170" s="222"/>
      <c r="C170" s="222"/>
      <c r="D170" s="222"/>
      <c r="E170" s="222"/>
      <c r="F170" s="222"/>
      <c r="G170" s="222"/>
      <c r="H170" s="222"/>
      <c r="I170" s="222"/>
      <c r="J170" s="222"/>
      <c r="K170" s="222"/>
      <c r="L170" s="222"/>
      <c r="M170" s="222"/>
      <c r="N170" s="222"/>
      <c r="O170" s="222"/>
      <c r="P170" s="222"/>
    </row>
    <row r="171" spans="1:16" ht="81" x14ac:dyDescent="0.2">
      <c r="A171" s="1" t="s">
        <v>1</v>
      </c>
      <c r="B171" s="1" t="s">
        <v>2</v>
      </c>
      <c r="C171" s="1" t="s">
        <v>3</v>
      </c>
      <c r="D171" s="1" t="s">
        <v>4</v>
      </c>
      <c r="E171" s="1" t="s">
        <v>5</v>
      </c>
      <c r="F171" s="1" t="s">
        <v>6</v>
      </c>
      <c r="G171" s="18" t="s">
        <v>7</v>
      </c>
      <c r="H171" s="3" t="s">
        <v>8</v>
      </c>
      <c r="I171" s="2" t="s">
        <v>9</v>
      </c>
      <c r="J171" s="3" t="s">
        <v>10</v>
      </c>
      <c r="K171" s="3" t="s">
        <v>11</v>
      </c>
      <c r="L171" s="2" t="s">
        <v>12</v>
      </c>
      <c r="M171" s="1" t="s">
        <v>13</v>
      </c>
      <c r="N171" s="3" t="s">
        <v>14</v>
      </c>
      <c r="O171" s="19" t="s">
        <v>15</v>
      </c>
      <c r="P171" s="3" t="s">
        <v>16</v>
      </c>
    </row>
    <row r="172" spans="1:16" ht="14.25" customHeight="1" x14ac:dyDescent="0.2">
      <c r="A172" s="180">
        <v>1</v>
      </c>
      <c r="B172" s="180">
        <v>2568</v>
      </c>
      <c r="C172" s="177" t="s">
        <v>155</v>
      </c>
      <c r="D172" s="180" t="s">
        <v>18</v>
      </c>
      <c r="E172" s="180" t="s">
        <v>33</v>
      </c>
      <c r="F172" s="199" t="s">
        <v>25</v>
      </c>
      <c r="G172" s="181" t="s">
        <v>77</v>
      </c>
      <c r="H172" s="184" t="s">
        <v>156</v>
      </c>
      <c r="I172" s="187">
        <v>50000</v>
      </c>
      <c r="J172" s="202"/>
      <c r="K172" s="193" t="s">
        <v>80</v>
      </c>
      <c r="L172" s="196" t="s">
        <v>22</v>
      </c>
      <c r="M172" s="171">
        <f>I172</f>
        <v>50000</v>
      </c>
      <c r="N172" s="174">
        <f>I172</f>
        <v>50000</v>
      </c>
      <c r="O172" s="177" t="s">
        <v>157</v>
      </c>
      <c r="P172" s="180">
        <v>68029316423</v>
      </c>
    </row>
    <row r="173" spans="1:16" ht="14.25" customHeight="1" x14ac:dyDescent="0.2">
      <c r="A173" s="175"/>
      <c r="B173" s="175"/>
      <c r="C173" s="178"/>
      <c r="D173" s="175"/>
      <c r="E173" s="175"/>
      <c r="F173" s="200"/>
      <c r="G173" s="182"/>
      <c r="H173" s="185"/>
      <c r="I173" s="188"/>
      <c r="J173" s="172"/>
      <c r="K173" s="194"/>
      <c r="L173" s="197"/>
      <c r="M173" s="172"/>
      <c r="N173" s="175"/>
      <c r="O173" s="178"/>
      <c r="P173" s="175"/>
    </row>
    <row r="174" spans="1:16" ht="14.25" customHeight="1" x14ac:dyDescent="0.2">
      <c r="A174" s="175"/>
      <c r="B174" s="175"/>
      <c r="C174" s="178"/>
      <c r="D174" s="175"/>
      <c r="E174" s="175"/>
      <c r="F174" s="200"/>
      <c r="G174" s="182"/>
      <c r="H174" s="185"/>
      <c r="I174" s="188"/>
      <c r="J174" s="172"/>
      <c r="K174" s="194"/>
      <c r="L174" s="197"/>
      <c r="M174" s="172"/>
      <c r="N174" s="175"/>
      <c r="O174" s="178"/>
      <c r="P174" s="175"/>
    </row>
    <row r="175" spans="1:16" ht="67.5" customHeight="1" x14ac:dyDescent="0.2">
      <c r="A175" s="176"/>
      <c r="B175" s="176"/>
      <c r="C175" s="179"/>
      <c r="D175" s="176"/>
      <c r="E175" s="176"/>
      <c r="F175" s="201"/>
      <c r="G175" s="183"/>
      <c r="H175" s="186"/>
      <c r="I175" s="189"/>
      <c r="J175" s="173"/>
      <c r="K175" s="195"/>
      <c r="L175" s="198"/>
      <c r="M175" s="173"/>
      <c r="N175" s="176"/>
      <c r="O175" s="179"/>
      <c r="P175" s="176"/>
    </row>
    <row r="176" spans="1:16" ht="14.25" customHeight="1" x14ac:dyDescent="0.2">
      <c r="A176" s="180">
        <v>2</v>
      </c>
      <c r="B176" s="180">
        <v>2568</v>
      </c>
      <c r="C176" s="177" t="s">
        <v>155</v>
      </c>
      <c r="D176" s="180" t="s">
        <v>18</v>
      </c>
      <c r="E176" s="180" t="s">
        <v>33</v>
      </c>
      <c r="F176" s="199" t="s">
        <v>25</v>
      </c>
      <c r="G176" s="181" t="s">
        <v>77</v>
      </c>
      <c r="H176" s="184" t="s">
        <v>158</v>
      </c>
      <c r="I176" s="187">
        <v>117600</v>
      </c>
      <c r="J176" s="190" t="s">
        <v>79</v>
      </c>
      <c r="K176" s="193" t="s">
        <v>80</v>
      </c>
      <c r="L176" s="196" t="s">
        <v>22</v>
      </c>
      <c r="M176" s="171">
        <f>I176</f>
        <v>117600</v>
      </c>
      <c r="N176" s="174">
        <f>I176</f>
        <v>117600</v>
      </c>
      <c r="O176" s="177" t="s">
        <v>159</v>
      </c>
      <c r="P176" s="180">
        <v>68029484960</v>
      </c>
    </row>
    <row r="177" spans="1:16" ht="14.25" customHeight="1" x14ac:dyDescent="0.2">
      <c r="A177" s="175"/>
      <c r="B177" s="175"/>
      <c r="C177" s="178"/>
      <c r="D177" s="175"/>
      <c r="E177" s="175"/>
      <c r="F177" s="200"/>
      <c r="G177" s="182"/>
      <c r="H177" s="185"/>
      <c r="I177" s="188"/>
      <c r="J177" s="191"/>
      <c r="K177" s="194"/>
      <c r="L177" s="197"/>
      <c r="M177" s="172"/>
      <c r="N177" s="175"/>
      <c r="O177" s="178"/>
      <c r="P177" s="175"/>
    </row>
    <row r="178" spans="1:16" ht="14.25" customHeight="1" x14ac:dyDescent="0.2">
      <c r="A178" s="175"/>
      <c r="B178" s="175"/>
      <c r="C178" s="178"/>
      <c r="D178" s="175"/>
      <c r="E178" s="175"/>
      <c r="F178" s="200"/>
      <c r="G178" s="182"/>
      <c r="H178" s="185"/>
      <c r="I178" s="188"/>
      <c r="J178" s="191"/>
      <c r="K178" s="194"/>
      <c r="L178" s="197"/>
      <c r="M178" s="172"/>
      <c r="N178" s="175"/>
      <c r="O178" s="178"/>
      <c r="P178" s="175"/>
    </row>
    <row r="179" spans="1:16" ht="27" customHeight="1" x14ac:dyDescent="0.2">
      <c r="A179" s="176"/>
      <c r="B179" s="176"/>
      <c r="C179" s="179"/>
      <c r="D179" s="176"/>
      <c r="E179" s="176"/>
      <c r="F179" s="201"/>
      <c r="G179" s="183"/>
      <c r="H179" s="186"/>
      <c r="I179" s="189"/>
      <c r="J179" s="192"/>
      <c r="K179" s="195"/>
      <c r="L179" s="198"/>
      <c r="M179" s="173"/>
      <c r="N179" s="176"/>
      <c r="O179" s="179"/>
      <c r="P179" s="176"/>
    </row>
    <row r="180" spans="1:16" ht="14.25" customHeight="1" x14ac:dyDescent="0.2">
      <c r="A180" s="180">
        <v>3</v>
      </c>
      <c r="B180" s="180">
        <v>2568</v>
      </c>
      <c r="C180" s="177" t="s">
        <v>155</v>
      </c>
      <c r="D180" s="180" t="s">
        <v>18</v>
      </c>
      <c r="E180" s="180" t="s">
        <v>33</v>
      </c>
      <c r="F180" s="199" t="s">
        <v>25</v>
      </c>
      <c r="G180" s="181" t="s">
        <v>77</v>
      </c>
      <c r="H180" s="184" t="s">
        <v>160</v>
      </c>
      <c r="I180" s="187">
        <v>202000</v>
      </c>
      <c r="J180" s="190" t="s">
        <v>161</v>
      </c>
      <c r="K180" s="193" t="s">
        <v>80</v>
      </c>
      <c r="L180" s="196" t="s">
        <v>22</v>
      </c>
      <c r="M180" s="171">
        <f>I180</f>
        <v>202000</v>
      </c>
      <c r="N180" s="174">
        <f>I180</f>
        <v>202000</v>
      </c>
      <c r="O180" s="177" t="s">
        <v>162</v>
      </c>
      <c r="P180" s="180">
        <v>68029484992</v>
      </c>
    </row>
    <row r="181" spans="1:16" ht="14.25" customHeight="1" x14ac:dyDescent="0.2">
      <c r="A181" s="175"/>
      <c r="B181" s="175"/>
      <c r="C181" s="178"/>
      <c r="D181" s="175"/>
      <c r="E181" s="175"/>
      <c r="F181" s="200"/>
      <c r="G181" s="182"/>
      <c r="H181" s="185"/>
      <c r="I181" s="188"/>
      <c r="J181" s="191"/>
      <c r="K181" s="194"/>
      <c r="L181" s="197"/>
      <c r="M181" s="172"/>
      <c r="N181" s="175"/>
      <c r="O181" s="178"/>
      <c r="P181" s="175"/>
    </row>
    <row r="182" spans="1:16" ht="14.25" customHeight="1" x14ac:dyDescent="0.2">
      <c r="A182" s="175"/>
      <c r="B182" s="175"/>
      <c r="C182" s="178"/>
      <c r="D182" s="175"/>
      <c r="E182" s="175"/>
      <c r="F182" s="200"/>
      <c r="G182" s="182"/>
      <c r="H182" s="185"/>
      <c r="I182" s="188"/>
      <c r="J182" s="191"/>
      <c r="K182" s="194"/>
      <c r="L182" s="197"/>
      <c r="M182" s="172"/>
      <c r="N182" s="175"/>
      <c r="O182" s="178"/>
      <c r="P182" s="175"/>
    </row>
    <row r="183" spans="1:16" ht="25.5" customHeight="1" x14ac:dyDescent="0.2">
      <c r="A183" s="176"/>
      <c r="B183" s="176"/>
      <c r="C183" s="179"/>
      <c r="D183" s="176"/>
      <c r="E183" s="176"/>
      <c r="F183" s="201"/>
      <c r="G183" s="183"/>
      <c r="H183" s="186"/>
      <c r="I183" s="189"/>
      <c r="J183" s="192"/>
      <c r="K183" s="195"/>
      <c r="L183" s="198"/>
      <c r="M183" s="173"/>
      <c r="N183" s="176"/>
      <c r="O183" s="179"/>
      <c r="P183" s="176"/>
    </row>
    <row r="184" spans="1:16" ht="14.25" customHeight="1" x14ac:dyDescent="0.2">
      <c r="A184" s="180">
        <v>4</v>
      </c>
      <c r="B184" s="180">
        <v>2568</v>
      </c>
      <c r="C184" s="177" t="s">
        <v>155</v>
      </c>
      <c r="D184" s="180" t="s">
        <v>18</v>
      </c>
      <c r="E184" s="180" t="s">
        <v>33</v>
      </c>
      <c r="F184" s="199" t="s">
        <v>25</v>
      </c>
      <c r="G184" s="181" t="s">
        <v>77</v>
      </c>
      <c r="H184" s="184" t="s">
        <v>163</v>
      </c>
      <c r="I184" s="187">
        <v>3787000</v>
      </c>
      <c r="J184" s="202" t="s">
        <v>79</v>
      </c>
      <c r="K184" s="218" t="s">
        <v>144</v>
      </c>
      <c r="L184" s="196" t="s">
        <v>22</v>
      </c>
      <c r="M184" s="171">
        <f>I184</f>
        <v>3787000</v>
      </c>
      <c r="N184" s="174">
        <f>I184</f>
        <v>3787000</v>
      </c>
      <c r="O184" s="177" t="s">
        <v>164</v>
      </c>
      <c r="P184" s="180">
        <v>67079052540</v>
      </c>
    </row>
    <row r="185" spans="1:16" ht="14.25" customHeight="1" x14ac:dyDescent="0.2">
      <c r="A185" s="175"/>
      <c r="B185" s="175"/>
      <c r="C185" s="178"/>
      <c r="D185" s="175"/>
      <c r="E185" s="175"/>
      <c r="F185" s="200"/>
      <c r="G185" s="182"/>
      <c r="H185" s="185"/>
      <c r="I185" s="188"/>
      <c r="J185" s="172"/>
      <c r="K185" s="219"/>
      <c r="L185" s="197"/>
      <c r="M185" s="172"/>
      <c r="N185" s="175"/>
      <c r="O185" s="178"/>
      <c r="P185" s="175"/>
    </row>
    <row r="186" spans="1:16" ht="14.25" customHeight="1" x14ac:dyDescent="0.2">
      <c r="A186" s="175"/>
      <c r="B186" s="175"/>
      <c r="C186" s="178"/>
      <c r="D186" s="175"/>
      <c r="E186" s="175"/>
      <c r="F186" s="200"/>
      <c r="G186" s="182"/>
      <c r="H186" s="185"/>
      <c r="I186" s="188"/>
      <c r="J186" s="172"/>
      <c r="K186" s="219"/>
      <c r="L186" s="197"/>
      <c r="M186" s="172"/>
      <c r="N186" s="175"/>
      <c r="O186" s="178"/>
      <c r="P186" s="175"/>
    </row>
    <row r="187" spans="1:16" ht="21.75" customHeight="1" x14ac:dyDescent="0.2">
      <c r="A187" s="176"/>
      <c r="B187" s="176"/>
      <c r="C187" s="179"/>
      <c r="D187" s="176"/>
      <c r="E187" s="176"/>
      <c r="F187" s="201"/>
      <c r="G187" s="183"/>
      <c r="H187" s="186"/>
      <c r="I187" s="189"/>
      <c r="J187" s="173"/>
      <c r="K187" s="220"/>
      <c r="L187" s="198"/>
      <c r="M187" s="173"/>
      <c r="N187" s="176"/>
      <c r="O187" s="179"/>
      <c r="P187" s="176"/>
    </row>
    <row r="188" spans="1:16" ht="23.25" x14ac:dyDescent="0.2">
      <c r="A188" s="155" t="s">
        <v>108</v>
      </c>
      <c r="B188" s="203"/>
      <c r="C188" s="203"/>
      <c r="D188" s="203"/>
      <c r="E188" s="203"/>
      <c r="F188" s="203"/>
      <c r="G188" s="203"/>
      <c r="H188" s="203"/>
      <c r="I188" s="203"/>
      <c r="J188" s="203"/>
      <c r="K188" s="203"/>
      <c r="L188" s="203"/>
      <c r="M188" s="203"/>
      <c r="N188" s="203"/>
      <c r="O188" s="203"/>
      <c r="P188" s="203"/>
    </row>
    <row r="189" spans="1:16" ht="23.25" x14ac:dyDescent="0.2">
      <c r="A189" s="155" t="s">
        <v>203</v>
      </c>
      <c r="B189" s="203"/>
      <c r="C189" s="203"/>
      <c r="D189" s="203"/>
      <c r="E189" s="203"/>
      <c r="F189" s="203"/>
      <c r="G189" s="203"/>
      <c r="H189" s="203"/>
      <c r="I189" s="203"/>
      <c r="J189" s="203"/>
      <c r="K189" s="203"/>
      <c r="L189" s="203"/>
      <c r="M189" s="203"/>
      <c r="N189" s="203"/>
      <c r="O189" s="203"/>
      <c r="P189" s="203"/>
    </row>
    <row r="190" spans="1:16" ht="23.25" x14ac:dyDescent="0.2">
      <c r="A190" s="155" t="s">
        <v>142</v>
      </c>
      <c r="B190" s="203"/>
      <c r="C190" s="203"/>
      <c r="D190" s="203"/>
      <c r="E190" s="203"/>
      <c r="F190" s="203"/>
      <c r="G190" s="203"/>
      <c r="H190" s="203"/>
      <c r="I190" s="203"/>
      <c r="J190" s="203"/>
      <c r="K190" s="203"/>
      <c r="L190" s="203"/>
      <c r="M190" s="203"/>
      <c r="N190" s="203"/>
      <c r="O190" s="203"/>
      <c r="P190" s="203"/>
    </row>
    <row r="191" spans="1:16" ht="81" x14ac:dyDescent="0.2">
      <c r="A191" s="1" t="s">
        <v>1</v>
      </c>
      <c r="B191" s="1" t="s">
        <v>2</v>
      </c>
      <c r="C191" s="1" t="s">
        <v>3</v>
      </c>
      <c r="D191" s="1" t="s">
        <v>4</v>
      </c>
      <c r="E191" s="1" t="s">
        <v>5</v>
      </c>
      <c r="F191" s="1" t="s">
        <v>6</v>
      </c>
      <c r="G191" s="18" t="s">
        <v>7</v>
      </c>
      <c r="H191" s="3" t="s">
        <v>8</v>
      </c>
      <c r="I191" s="2" t="s">
        <v>9</v>
      </c>
      <c r="J191" s="3" t="s">
        <v>10</v>
      </c>
      <c r="K191" s="3" t="s">
        <v>11</v>
      </c>
      <c r="L191" s="2" t="s">
        <v>12</v>
      </c>
      <c r="M191" s="1" t="s">
        <v>13</v>
      </c>
      <c r="N191" s="3" t="s">
        <v>14</v>
      </c>
      <c r="O191" s="19" t="s">
        <v>15</v>
      </c>
      <c r="P191" s="3" t="s">
        <v>16</v>
      </c>
    </row>
    <row r="192" spans="1:16" ht="14.25" customHeight="1" x14ac:dyDescent="0.2">
      <c r="A192" s="180">
        <v>1</v>
      </c>
      <c r="B192" s="180">
        <v>2568</v>
      </c>
      <c r="C192" s="180" t="s">
        <v>204</v>
      </c>
      <c r="D192" s="180" t="s">
        <v>18</v>
      </c>
      <c r="E192" s="180" t="s">
        <v>33</v>
      </c>
      <c r="F192" s="199" t="s">
        <v>25</v>
      </c>
      <c r="G192" s="181" t="s">
        <v>77</v>
      </c>
      <c r="H192" s="184" t="s">
        <v>205</v>
      </c>
      <c r="I192" s="187">
        <v>48150</v>
      </c>
      <c r="J192" s="202" t="s">
        <v>79</v>
      </c>
      <c r="K192" s="193" t="s">
        <v>80</v>
      </c>
      <c r="L192" s="196" t="s">
        <v>22</v>
      </c>
      <c r="M192" s="171">
        <f>I192</f>
        <v>48150</v>
      </c>
      <c r="N192" s="174">
        <f>I192</f>
        <v>48150</v>
      </c>
      <c r="O192" s="177" t="s">
        <v>81</v>
      </c>
      <c r="P192" s="213" t="s">
        <v>206</v>
      </c>
    </row>
    <row r="193" spans="1:16" ht="14.25" customHeight="1" x14ac:dyDescent="0.2">
      <c r="A193" s="175"/>
      <c r="B193" s="175"/>
      <c r="C193" s="175"/>
      <c r="D193" s="175"/>
      <c r="E193" s="175"/>
      <c r="F193" s="200"/>
      <c r="G193" s="182"/>
      <c r="H193" s="185"/>
      <c r="I193" s="188"/>
      <c r="J193" s="172"/>
      <c r="K193" s="194"/>
      <c r="L193" s="197"/>
      <c r="M193" s="172"/>
      <c r="N193" s="175"/>
      <c r="O193" s="178"/>
      <c r="P193" s="175"/>
    </row>
    <row r="194" spans="1:16" ht="14.25" customHeight="1" x14ac:dyDescent="0.2">
      <c r="A194" s="175"/>
      <c r="B194" s="175"/>
      <c r="C194" s="175"/>
      <c r="D194" s="175"/>
      <c r="E194" s="175"/>
      <c r="F194" s="200"/>
      <c r="G194" s="182"/>
      <c r="H194" s="185"/>
      <c r="I194" s="188"/>
      <c r="J194" s="172"/>
      <c r="K194" s="194"/>
      <c r="L194" s="197"/>
      <c r="M194" s="172"/>
      <c r="N194" s="175"/>
      <c r="O194" s="178"/>
      <c r="P194" s="175"/>
    </row>
    <row r="195" spans="1:16" ht="20.25" customHeight="1" x14ac:dyDescent="0.2">
      <c r="A195" s="176"/>
      <c r="B195" s="176"/>
      <c r="C195" s="176"/>
      <c r="D195" s="176"/>
      <c r="E195" s="176"/>
      <c r="F195" s="201"/>
      <c r="G195" s="183"/>
      <c r="H195" s="186"/>
      <c r="I195" s="189"/>
      <c r="J195" s="173"/>
      <c r="K195" s="195"/>
      <c r="L195" s="198"/>
      <c r="M195" s="173"/>
      <c r="N195" s="176"/>
      <c r="O195" s="179"/>
      <c r="P195" s="176"/>
    </row>
    <row r="196" spans="1:16" ht="14.25" customHeight="1" x14ac:dyDescent="0.2">
      <c r="A196" s="180">
        <v>2</v>
      </c>
      <c r="B196" s="180">
        <v>2568</v>
      </c>
      <c r="C196" s="180" t="s">
        <v>204</v>
      </c>
      <c r="D196" s="180" t="s">
        <v>18</v>
      </c>
      <c r="E196" s="180" t="s">
        <v>33</v>
      </c>
      <c r="F196" s="199" t="s">
        <v>25</v>
      </c>
      <c r="G196" s="181" t="s">
        <v>77</v>
      </c>
      <c r="H196" s="184" t="s">
        <v>207</v>
      </c>
      <c r="I196" s="187">
        <v>100250</v>
      </c>
      <c r="J196" s="190" t="s">
        <v>83</v>
      </c>
      <c r="K196" s="193" t="s">
        <v>80</v>
      </c>
      <c r="L196" s="196" t="s">
        <v>22</v>
      </c>
      <c r="M196" s="171">
        <f>I196</f>
        <v>100250</v>
      </c>
      <c r="N196" s="174">
        <f>I196</f>
        <v>100250</v>
      </c>
      <c r="O196" s="177" t="s">
        <v>81</v>
      </c>
      <c r="P196" s="213" t="s">
        <v>208</v>
      </c>
    </row>
    <row r="197" spans="1:16" ht="14.25" customHeight="1" x14ac:dyDescent="0.2">
      <c r="A197" s="175"/>
      <c r="B197" s="175"/>
      <c r="C197" s="175"/>
      <c r="D197" s="175"/>
      <c r="E197" s="175"/>
      <c r="F197" s="200"/>
      <c r="G197" s="182"/>
      <c r="H197" s="185"/>
      <c r="I197" s="188"/>
      <c r="J197" s="191"/>
      <c r="K197" s="194"/>
      <c r="L197" s="197"/>
      <c r="M197" s="172"/>
      <c r="N197" s="175"/>
      <c r="O197" s="178"/>
      <c r="P197" s="175"/>
    </row>
    <row r="198" spans="1:16" ht="14.25" customHeight="1" x14ac:dyDescent="0.2">
      <c r="A198" s="175"/>
      <c r="B198" s="175"/>
      <c r="C198" s="175"/>
      <c r="D198" s="175"/>
      <c r="E198" s="175"/>
      <c r="F198" s="200"/>
      <c r="G198" s="182"/>
      <c r="H198" s="185"/>
      <c r="I198" s="188"/>
      <c r="J198" s="191"/>
      <c r="K198" s="194"/>
      <c r="L198" s="197"/>
      <c r="M198" s="172"/>
      <c r="N198" s="175"/>
      <c r="O198" s="178"/>
      <c r="P198" s="175"/>
    </row>
    <row r="199" spans="1:16" ht="28.5" customHeight="1" x14ac:dyDescent="0.2">
      <c r="A199" s="176"/>
      <c r="B199" s="176"/>
      <c r="C199" s="176"/>
      <c r="D199" s="176"/>
      <c r="E199" s="176"/>
      <c r="F199" s="201"/>
      <c r="G199" s="183"/>
      <c r="H199" s="186"/>
      <c r="I199" s="189"/>
      <c r="J199" s="192"/>
      <c r="K199" s="195"/>
      <c r="L199" s="198"/>
      <c r="M199" s="173"/>
      <c r="N199" s="176"/>
      <c r="O199" s="179"/>
      <c r="P199" s="176"/>
    </row>
    <row r="200" spans="1:16" ht="14.25" customHeight="1" x14ac:dyDescent="0.2">
      <c r="A200" s="180">
        <v>3</v>
      </c>
      <c r="B200" s="180">
        <v>2568</v>
      </c>
      <c r="C200" s="180" t="s">
        <v>204</v>
      </c>
      <c r="D200" s="180" t="s">
        <v>18</v>
      </c>
      <c r="E200" s="180" t="s">
        <v>33</v>
      </c>
      <c r="F200" s="199" t="s">
        <v>25</v>
      </c>
      <c r="G200" s="181" t="s">
        <v>77</v>
      </c>
      <c r="H200" s="184" t="s">
        <v>209</v>
      </c>
      <c r="I200" s="187">
        <v>11100</v>
      </c>
      <c r="J200" s="202" t="s">
        <v>79</v>
      </c>
      <c r="K200" s="193" t="s">
        <v>80</v>
      </c>
      <c r="L200" s="196" t="s">
        <v>22</v>
      </c>
      <c r="M200" s="171">
        <f>I200</f>
        <v>11100</v>
      </c>
      <c r="N200" s="174">
        <f>I200</f>
        <v>11100</v>
      </c>
      <c r="O200" s="177" t="s">
        <v>210</v>
      </c>
      <c r="P200" s="204">
        <v>680214318055</v>
      </c>
    </row>
    <row r="201" spans="1:16" ht="14.25" customHeight="1" x14ac:dyDescent="0.2">
      <c r="A201" s="175"/>
      <c r="B201" s="175"/>
      <c r="C201" s="175"/>
      <c r="D201" s="175"/>
      <c r="E201" s="175"/>
      <c r="F201" s="200"/>
      <c r="G201" s="182"/>
      <c r="H201" s="185"/>
      <c r="I201" s="188"/>
      <c r="J201" s="172"/>
      <c r="K201" s="194"/>
      <c r="L201" s="197"/>
      <c r="M201" s="172"/>
      <c r="N201" s="175"/>
      <c r="O201" s="178"/>
      <c r="P201" s="205"/>
    </row>
    <row r="202" spans="1:16" ht="14.25" customHeight="1" x14ac:dyDescent="0.2">
      <c r="A202" s="175"/>
      <c r="B202" s="175"/>
      <c r="C202" s="175"/>
      <c r="D202" s="175"/>
      <c r="E202" s="175"/>
      <c r="F202" s="200"/>
      <c r="G202" s="182"/>
      <c r="H202" s="185"/>
      <c r="I202" s="188"/>
      <c r="J202" s="172"/>
      <c r="K202" s="194"/>
      <c r="L202" s="197"/>
      <c r="M202" s="172"/>
      <c r="N202" s="175"/>
      <c r="O202" s="178"/>
      <c r="P202" s="205"/>
    </row>
    <row r="203" spans="1:16" ht="25.5" customHeight="1" x14ac:dyDescent="0.2">
      <c r="A203" s="176"/>
      <c r="B203" s="176"/>
      <c r="C203" s="176"/>
      <c r="D203" s="176"/>
      <c r="E203" s="176"/>
      <c r="F203" s="201"/>
      <c r="G203" s="183"/>
      <c r="H203" s="186"/>
      <c r="I203" s="189"/>
      <c r="J203" s="173"/>
      <c r="K203" s="195"/>
      <c r="L203" s="198"/>
      <c r="M203" s="173"/>
      <c r="N203" s="176"/>
      <c r="O203" s="179"/>
      <c r="P203" s="206"/>
    </row>
    <row r="225" spans="1:16" ht="23.25" x14ac:dyDescent="0.2">
      <c r="A225" s="124" t="s">
        <v>0</v>
      </c>
      <c r="B225" s="124"/>
      <c r="C225" s="124"/>
      <c r="D225" s="124"/>
      <c r="E225" s="124"/>
      <c r="F225" s="124"/>
      <c r="G225" s="124"/>
      <c r="H225" s="124"/>
      <c r="I225" s="124"/>
      <c r="J225" s="124"/>
      <c r="K225" s="124"/>
      <c r="L225" s="124"/>
      <c r="M225" s="124"/>
      <c r="N225" s="124"/>
      <c r="O225" s="124"/>
      <c r="P225" s="124"/>
    </row>
    <row r="226" spans="1:16" ht="23.25" x14ac:dyDescent="0.2">
      <c r="A226" s="124" t="s">
        <v>165</v>
      </c>
      <c r="B226" s="124"/>
      <c r="C226" s="124"/>
      <c r="D226" s="124"/>
      <c r="E226" s="124"/>
      <c r="F226" s="124"/>
      <c r="G226" s="124"/>
      <c r="H226" s="124"/>
      <c r="I226" s="124"/>
      <c r="J226" s="124"/>
      <c r="K226" s="124"/>
      <c r="L226" s="124"/>
      <c r="M226" s="124"/>
      <c r="N226" s="124"/>
      <c r="O226" s="124"/>
      <c r="P226" s="124"/>
    </row>
    <row r="227" spans="1:16" ht="23.25" x14ac:dyDescent="0.2">
      <c r="A227" s="214" t="s">
        <v>166</v>
      </c>
      <c r="B227" s="214"/>
      <c r="C227" s="214"/>
      <c r="D227" s="214"/>
      <c r="E227" s="214"/>
      <c r="F227" s="214"/>
      <c r="G227" s="214"/>
      <c r="H227" s="214"/>
      <c r="I227" s="214"/>
      <c r="J227" s="214"/>
      <c r="K227" s="214"/>
      <c r="L227" s="214"/>
      <c r="M227" s="214"/>
      <c r="N227" s="214"/>
      <c r="O227" s="214"/>
      <c r="P227" s="214"/>
    </row>
    <row r="228" spans="1:16" ht="81" x14ac:dyDescent="0.2">
      <c r="A228" s="3" t="s">
        <v>1</v>
      </c>
      <c r="B228" s="3" t="s">
        <v>2</v>
      </c>
      <c r="C228" s="3" t="s">
        <v>3</v>
      </c>
      <c r="D228" s="3" t="s">
        <v>4</v>
      </c>
      <c r="E228" s="3" t="s">
        <v>5</v>
      </c>
      <c r="F228" s="3" t="s">
        <v>6</v>
      </c>
      <c r="G228" s="3" t="s">
        <v>7</v>
      </c>
      <c r="H228" s="3" t="s">
        <v>8</v>
      </c>
      <c r="I228" s="3" t="s">
        <v>9</v>
      </c>
      <c r="J228" s="3" t="s">
        <v>10</v>
      </c>
      <c r="K228" s="3" t="s">
        <v>11</v>
      </c>
      <c r="L228" s="3" t="s">
        <v>12</v>
      </c>
      <c r="M228" s="3" t="s">
        <v>13</v>
      </c>
      <c r="N228" s="3" t="s">
        <v>14</v>
      </c>
      <c r="O228" s="3" t="s">
        <v>15</v>
      </c>
      <c r="P228" s="3" t="s">
        <v>16</v>
      </c>
    </row>
    <row r="229" spans="1:16" ht="66.75" customHeight="1" x14ac:dyDescent="0.2">
      <c r="A229" s="5">
        <v>1</v>
      </c>
      <c r="B229" s="5">
        <v>2568</v>
      </c>
      <c r="C229" s="6" t="s">
        <v>167</v>
      </c>
      <c r="D229" s="5" t="s">
        <v>18</v>
      </c>
      <c r="E229" s="5" t="s">
        <v>64</v>
      </c>
      <c r="F229" s="53" t="s">
        <v>25</v>
      </c>
      <c r="G229" s="5" t="s">
        <v>77</v>
      </c>
      <c r="H229" s="6" t="s">
        <v>168</v>
      </c>
      <c r="I229" s="49">
        <v>61500</v>
      </c>
      <c r="J229" s="5" t="s">
        <v>169</v>
      </c>
      <c r="K229" s="5" t="s">
        <v>170</v>
      </c>
      <c r="L229" s="5" t="s">
        <v>22</v>
      </c>
      <c r="M229" s="49">
        <v>55080</v>
      </c>
      <c r="N229" s="49">
        <f t="shared" ref="N229:N238" si="2">M229</f>
        <v>55080</v>
      </c>
      <c r="O229" s="5" t="s">
        <v>171</v>
      </c>
      <c r="P229" s="5">
        <v>68019518167</v>
      </c>
    </row>
    <row r="230" spans="1:16" ht="66.75" customHeight="1" x14ac:dyDescent="0.2">
      <c r="A230" s="5">
        <v>2</v>
      </c>
      <c r="B230" s="5">
        <v>2568</v>
      </c>
      <c r="C230" s="6" t="s">
        <v>167</v>
      </c>
      <c r="D230" s="5" t="s">
        <v>18</v>
      </c>
      <c r="E230" s="5" t="s">
        <v>64</v>
      </c>
      <c r="F230" s="53" t="s">
        <v>25</v>
      </c>
      <c r="G230" s="5" t="s">
        <v>77</v>
      </c>
      <c r="H230" s="6" t="s">
        <v>172</v>
      </c>
      <c r="I230" s="49">
        <v>102500</v>
      </c>
      <c r="J230" s="5" t="s">
        <v>173</v>
      </c>
      <c r="K230" s="5" t="s">
        <v>170</v>
      </c>
      <c r="L230" s="5" t="s">
        <v>22</v>
      </c>
      <c r="M230" s="49">
        <v>101000</v>
      </c>
      <c r="N230" s="49">
        <f t="shared" si="2"/>
        <v>101000</v>
      </c>
      <c r="O230" s="5" t="s">
        <v>171</v>
      </c>
      <c r="P230" s="5">
        <v>68019518765</v>
      </c>
    </row>
    <row r="231" spans="1:16" ht="66.75" customHeight="1" x14ac:dyDescent="0.2">
      <c r="A231" s="5">
        <v>3</v>
      </c>
      <c r="B231" s="5">
        <v>2568</v>
      </c>
      <c r="C231" s="6" t="s">
        <v>167</v>
      </c>
      <c r="D231" s="5" t="s">
        <v>18</v>
      </c>
      <c r="E231" s="5" t="s">
        <v>64</v>
      </c>
      <c r="F231" s="53" t="s">
        <v>25</v>
      </c>
      <c r="G231" s="5" t="s">
        <v>77</v>
      </c>
      <c r="H231" s="6" t="s">
        <v>174</v>
      </c>
      <c r="I231" s="49">
        <v>61500</v>
      </c>
      <c r="J231" s="5" t="s">
        <v>169</v>
      </c>
      <c r="K231" s="5" t="s">
        <v>170</v>
      </c>
      <c r="L231" s="5" t="s">
        <v>22</v>
      </c>
      <c r="M231" s="49">
        <v>55080</v>
      </c>
      <c r="N231" s="49">
        <f t="shared" si="2"/>
        <v>55080</v>
      </c>
      <c r="O231" s="5" t="s">
        <v>171</v>
      </c>
      <c r="P231" s="5">
        <v>68029034729</v>
      </c>
    </row>
    <row r="232" spans="1:16" ht="66.75" customHeight="1" x14ac:dyDescent="0.2">
      <c r="A232" s="5">
        <v>4</v>
      </c>
      <c r="B232" s="5">
        <v>2568</v>
      </c>
      <c r="C232" s="6" t="s">
        <v>167</v>
      </c>
      <c r="D232" s="5" t="s">
        <v>18</v>
      </c>
      <c r="E232" s="5" t="s">
        <v>64</v>
      </c>
      <c r="F232" s="53" t="s">
        <v>25</v>
      </c>
      <c r="G232" s="5" t="s">
        <v>77</v>
      </c>
      <c r="H232" s="6" t="s">
        <v>175</v>
      </c>
      <c r="I232" s="49">
        <v>102500</v>
      </c>
      <c r="J232" s="5" t="s">
        <v>173</v>
      </c>
      <c r="K232" s="5" t="s">
        <v>170</v>
      </c>
      <c r="L232" s="5" t="s">
        <v>22</v>
      </c>
      <c r="M232" s="49">
        <v>101000</v>
      </c>
      <c r="N232" s="49">
        <f t="shared" si="2"/>
        <v>101000</v>
      </c>
      <c r="O232" s="5" t="s">
        <v>171</v>
      </c>
      <c r="P232" s="5">
        <v>68029035078</v>
      </c>
    </row>
    <row r="233" spans="1:16" ht="65.25" customHeight="1" x14ac:dyDescent="0.2">
      <c r="A233" s="5">
        <v>5</v>
      </c>
      <c r="B233" s="5">
        <v>2568</v>
      </c>
      <c r="C233" s="6" t="s">
        <v>167</v>
      </c>
      <c r="D233" s="5" t="s">
        <v>18</v>
      </c>
      <c r="E233" s="5" t="s">
        <v>64</v>
      </c>
      <c r="F233" s="53" t="s">
        <v>25</v>
      </c>
      <c r="G233" s="5" t="s">
        <v>77</v>
      </c>
      <c r="H233" s="6" t="s">
        <v>176</v>
      </c>
      <c r="I233" s="49">
        <v>76875</v>
      </c>
      <c r="J233" s="5" t="s">
        <v>169</v>
      </c>
      <c r="K233" s="5" t="s">
        <v>170</v>
      </c>
      <c r="L233" s="5" t="s">
        <v>22</v>
      </c>
      <c r="M233" s="49">
        <v>68850</v>
      </c>
      <c r="N233" s="49">
        <f t="shared" si="2"/>
        <v>68850</v>
      </c>
      <c r="O233" s="5" t="s">
        <v>171</v>
      </c>
      <c r="P233" s="5">
        <v>68029189044</v>
      </c>
    </row>
    <row r="234" spans="1:16" ht="68.25" customHeight="1" x14ac:dyDescent="0.2">
      <c r="A234" s="5">
        <v>6</v>
      </c>
      <c r="B234" s="5">
        <v>2568</v>
      </c>
      <c r="C234" s="6" t="s">
        <v>167</v>
      </c>
      <c r="D234" s="5" t="s">
        <v>18</v>
      </c>
      <c r="E234" s="5" t="s">
        <v>64</v>
      </c>
      <c r="F234" s="53" t="s">
        <v>25</v>
      </c>
      <c r="G234" s="5" t="s">
        <v>77</v>
      </c>
      <c r="H234" s="6" t="s">
        <v>177</v>
      </c>
      <c r="I234" s="49">
        <v>128125</v>
      </c>
      <c r="J234" s="5" t="s">
        <v>173</v>
      </c>
      <c r="K234" s="5" t="s">
        <v>170</v>
      </c>
      <c r="L234" s="5" t="s">
        <v>22</v>
      </c>
      <c r="M234" s="49">
        <v>126250</v>
      </c>
      <c r="N234" s="49">
        <f t="shared" si="2"/>
        <v>126250</v>
      </c>
      <c r="O234" s="5" t="s">
        <v>171</v>
      </c>
      <c r="P234" s="5">
        <v>68029189164</v>
      </c>
    </row>
    <row r="235" spans="1:16" ht="64.5" customHeight="1" x14ac:dyDescent="0.2">
      <c r="A235" s="5">
        <v>7</v>
      </c>
      <c r="B235" s="5">
        <v>2568</v>
      </c>
      <c r="C235" s="6" t="s">
        <v>167</v>
      </c>
      <c r="D235" s="5" t="s">
        <v>18</v>
      </c>
      <c r="E235" s="5" t="s">
        <v>64</v>
      </c>
      <c r="F235" s="53" t="s">
        <v>25</v>
      </c>
      <c r="G235" s="5" t="s">
        <v>77</v>
      </c>
      <c r="H235" s="6" t="s">
        <v>178</v>
      </c>
      <c r="I235" s="49">
        <v>76875</v>
      </c>
      <c r="J235" s="5" t="s">
        <v>169</v>
      </c>
      <c r="K235" s="5" t="s">
        <v>170</v>
      </c>
      <c r="L235" s="5" t="s">
        <v>22</v>
      </c>
      <c r="M235" s="49">
        <v>68850</v>
      </c>
      <c r="N235" s="49">
        <f t="shared" si="2"/>
        <v>68850</v>
      </c>
      <c r="O235" s="5" t="s">
        <v>171</v>
      </c>
      <c r="P235" s="5">
        <v>68029303502</v>
      </c>
    </row>
    <row r="236" spans="1:16" ht="63.75" customHeight="1" x14ac:dyDescent="0.2">
      <c r="A236" s="50">
        <v>8</v>
      </c>
      <c r="B236" s="5">
        <v>2568</v>
      </c>
      <c r="C236" s="6" t="s">
        <v>167</v>
      </c>
      <c r="D236" s="5" t="s">
        <v>18</v>
      </c>
      <c r="E236" s="5" t="s">
        <v>64</v>
      </c>
      <c r="F236" s="53" t="s">
        <v>25</v>
      </c>
      <c r="G236" s="5" t="s">
        <v>77</v>
      </c>
      <c r="H236" s="6" t="s">
        <v>179</v>
      </c>
      <c r="I236" s="49">
        <v>128125</v>
      </c>
      <c r="J236" s="5" t="s">
        <v>173</v>
      </c>
      <c r="K236" s="5" t="s">
        <v>170</v>
      </c>
      <c r="L236" s="5" t="s">
        <v>22</v>
      </c>
      <c r="M236" s="49">
        <v>126250</v>
      </c>
      <c r="N236" s="49">
        <f t="shared" si="2"/>
        <v>126250</v>
      </c>
      <c r="O236" s="5" t="s">
        <v>171</v>
      </c>
      <c r="P236" s="5">
        <v>68029303945</v>
      </c>
    </row>
    <row r="237" spans="1:16" ht="66.75" customHeight="1" x14ac:dyDescent="0.2">
      <c r="A237" s="51">
        <v>9</v>
      </c>
      <c r="B237" s="52">
        <v>2568</v>
      </c>
      <c r="C237" s="6" t="s">
        <v>167</v>
      </c>
      <c r="D237" s="5" t="s">
        <v>18</v>
      </c>
      <c r="E237" s="5" t="s">
        <v>64</v>
      </c>
      <c r="F237" s="53" t="s">
        <v>25</v>
      </c>
      <c r="G237" s="5" t="s">
        <v>77</v>
      </c>
      <c r="H237" s="6" t="s">
        <v>180</v>
      </c>
      <c r="I237" s="49">
        <v>15100</v>
      </c>
      <c r="J237" s="5" t="s">
        <v>169</v>
      </c>
      <c r="K237" s="5" t="s">
        <v>170</v>
      </c>
      <c r="L237" s="5" t="s">
        <v>22</v>
      </c>
      <c r="M237" s="49">
        <v>15100</v>
      </c>
      <c r="N237" s="49">
        <f t="shared" si="2"/>
        <v>15100</v>
      </c>
      <c r="O237" s="5" t="s">
        <v>181</v>
      </c>
      <c r="P237" s="5">
        <v>68029385041</v>
      </c>
    </row>
    <row r="238" spans="1:16" ht="67.5" customHeight="1" x14ac:dyDescent="0.2">
      <c r="A238" s="51">
        <v>10</v>
      </c>
      <c r="B238" s="52">
        <v>2568</v>
      </c>
      <c r="C238" s="6" t="s">
        <v>167</v>
      </c>
      <c r="D238" s="5" t="s">
        <v>18</v>
      </c>
      <c r="E238" s="5" t="s">
        <v>64</v>
      </c>
      <c r="F238" s="54" t="s">
        <v>25</v>
      </c>
      <c r="G238" s="5" t="s">
        <v>77</v>
      </c>
      <c r="H238" s="6" t="s">
        <v>182</v>
      </c>
      <c r="I238" s="49">
        <v>10000</v>
      </c>
      <c r="J238" s="5" t="s">
        <v>169</v>
      </c>
      <c r="K238" s="5" t="s">
        <v>170</v>
      </c>
      <c r="L238" s="5" t="s">
        <v>22</v>
      </c>
      <c r="M238" s="49">
        <v>10000</v>
      </c>
      <c r="N238" s="49">
        <f t="shared" si="2"/>
        <v>10000</v>
      </c>
      <c r="O238" s="5" t="s">
        <v>181</v>
      </c>
      <c r="P238" s="5">
        <v>68029385089</v>
      </c>
    </row>
    <row r="259" spans="1:16" ht="23.25" x14ac:dyDescent="0.2">
      <c r="A259" s="155" t="s">
        <v>0</v>
      </c>
      <c r="B259" s="203"/>
      <c r="C259" s="203"/>
      <c r="D259" s="203"/>
      <c r="E259" s="203"/>
      <c r="F259" s="203"/>
      <c r="G259" s="203"/>
      <c r="H259" s="203"/>
      <c r="I259" s="203"/>
      <c r="J259" s="203"/>
      <c r="K259" s="203"/>
      <c r="L259" s="203"/>
      <c r="M259" s="203"/>
      <c r="N259" s="203"/>
      <c r="O259" s="203"/>
      <c r="P259" s="203"/>
    </row>
    <row r="260" spans="1:16" ht="23.25" x14ac:dyDescent="0.2">
      <c r="A260" s="155" t="s">
        <v>183</v>
      </c>
      <c r="B260" s="203"/>
      <c r="C260" s="203"/>
      <c r="D260" s="203"/>
      <c r="E260" s="203"/>
      <c r="F260" s="203"/>
      <c r="G260" s="203"/>
      <c r="H260" s="203"/>
      <c r="I260" s="203"/>
      <c r="J260" s="203"/>
      <c r="K260" s="203"/>
      <c r="L260" s="203"/>
      <c r="M260" s="203"/>
      <c r="N260" s="203"/>
      <c r="O260" s="203"/>
      <c r="P260" s="203"/>
    </row>
    <row r="261" spans="1:16" ht="23.25" x14ac:dyDescent="0.2">
      <c r="A261" s="155" t="s">
        <v>154</v>
      </c>
      <c r="B261" s="203"/>
      <c r="C261" s="203"/>
      <c r="D261" s="203"/>
      <c r="E261" s="203"/>
      <c r="F261" s="203"/>
      <c r="G261" s="203"/>
      <c r="H261" s="203"/>
      <c r="I261" s="203"/>
      <c r="J261" s="203"/>
      <c r="K261" s="203"/>
      <c r="L261" s="203"/>
      <c r="M261" s="203"/>
      <c r="N261" s="203"/>
      <c r="O261" s="203"/>
      <c r="P261" s="203"/>
    </row>
    <row r="262" spans="1:16" ht="81" x14ac:dyDescent="0.2">
      <c r="A262" s="1" t="s">
        <v>1</v>
      </c>
      <c r="B262" s="1" t="s">
        <v>2</v>
      </c>
      <c r="C262" s="1" t="s">
        <v>3</v>
      </c>
      <c r="D262" s="1" t="s">
        <v>4</v>
      </c>
      <c r="E262" s="1" t="s">
        <v>5</v>
      </c>
      <c r="F262" s="1" t="s">
        <v>6</v>
      </c>
      <c r="G262" s="18" t="s">
        <v>7</v>
      </c>
      <c r="H262" s="3" t="s">
        <v>8</v>
      </c>
      <c r="I262" s="2" t="s">
        <v>9</v>
      </c>
      <c r="J262" s="3" t="s">
        <v>10</v>
      </c>
      <c r="K262" s="3" t="s">
        <v>11</v>
      </c>
      <c r="L262" s="2" t="s">
        <v>12</v>
      </c>
      <c r="M262" s="1" t="s">
        <v>13</v>
      </c>
      <c r="N262" s="3" t="s">
        <v>14</v>
      </c>
      <c r="O262" s="19" t="s">
        <v>15</v>
      </c>
      <c r="P262" s="3" t="s">
        <v>16</v>
      </c>
    </row>
    <row r="263" spans="1:16" x14ac:dyDescent="0.2">
      <c r="A263" s="180">
        <v>1</v>
      </c>
      <c r="B263" s="180">
        <v>2568</v>
      </c>
      <c r="C263" s="177" t="s">
        <v>184</v>
      </c>
      <c r="D263" s="180" t="s">
        <v>18</v>
      </c>
      <c r="E263" s="180" t="s">
        <v>33</v>
      </c>
      <c r="F263" s="199" t="s">
        <v>25</v>
      </c>
      <c r="G263" s="181" t="s">
        <v>77</v>
      </c>
      <c r="H263" s="184" t="s">
        <v>185</v>
      </c>
      <c r="I263" s="187">
        <v>48420</v>
      </c>
      <c r="J263" s="202" t="s">
        <v>79</v>
      </c>
      <c r="K263" s="193" t="s">
        <v>80</v>
      </c>
      <c r="L263" s="196" t="s">
        <v>22</v>
      </c>
      <c r="M263" s="171">
        <f>I263</f>
        <v>48420</v>
      </c>
      <c r="N263" s="174">
        <f>I263</f>
        <v>48420</v>
      </c>
      <c r="O263" s="177" t="s">
        <v>186</v>
      </c>
      <c r="P263" s="215">
        <v>680214190535</v>
      </c>
    </row>
    <row r="264" spans="1:16" x14ac:dyDescent="0.2">
      <c r="A264" s="175"/>
      <c r="B264" s="175"/>
      <c r="C264" s="178"/>
      <c r="D264" s="175"/>
      <c r="E264" s="175"/>
      <c r="F264" s="200"/>
      <c r="G264" s="182"/>
      <c r="H264" s="185"/>
      <c r="I264" s="188"/>
      <c r="J264" s="172"/>
      <c r="K264" s="194"/>
      <c r="L264" s="197"/>
      <c r="M264" s="172"/>
      <c r="N264" s="175"/>
      <c r="O264" s="178"/>
      <c r="P264" s="216"/>
    </row>
    <row r="265" spans="1:16" x14ac:dyDescent="0.2">
      <c r="A265" s="175"/>
      <c r="B265" s="175"/>
      <c r="C265" s="178"/>
      <c r="D265" s="175"/>
      <c r="E265" s="175"/>
      <c r="F265" s="200"/>
      <c r="G265" s="182"/>
      <c r="H265" s="185"/>
      <c r="I265" s="188"/>
      <c r="J265" s="172"/>
      <c r="K265" s="194"/>
      <c r="L265" s="197"/>
      <c r="M265" s="172"/>
      <c r="N265" s="175"/>
      <c r="O265" s="178"/>
      <c r="P265" s="216"/>
    </row>
    <row r="266" spans="1:16" ht="27.75" customHeight="1" x14ac:dyDescent="0.2">
      <c r="A266" s="176"/>
      <c r="B266" s="176"/>
      <c r="C266" s="179"/>
      <c r="D266" s="176"/>
      <c r="E266" s="176"/>
      <c r="F266" s="201"/>
      <c r="G266" s="183"/>
      <c r="H266" s="186"/>
      <c r="I266" s="189"/>
      <c r="J266" s="173"/>
      <c r="K266" s="195"/>
      <c r="L266" s="198"/>
      <c r="M266" s="173"/>
      <c r="N266" s="176"/>
      <c r="O266" s="179"/>
      <c r="P266" s="217"/>
    </row>
    <row r="267" spans="1:16" ht="14.25" customHeight="1" x14ac:dyDescent="0.2">
      <c r="A267" s="180">
        <v>2</v>
      </c>
      <c r="B267" s="180">
        <v>2568</v>
      </c>
      <c r="C267" s="177" t="s">
        <v>184</v>
      </c>
      <c r="D267" s="180" t="s">
        <v>18</v>
      </c>
      <c r="E267" s="180" t="s">
        <v>33</v>
      </c>
      <c r="F267" s="199" t="s">
        <v>25</v>
      </c>
      <c r="G267" s="181" t="s">
        <v>77</v>
      </c>
      <c r="H267" s="184" t="s">
        <v>187</v>
      </c>
      <c r="I267" s="187">
        <v>90200</v>
      </c>
      <c r="J267" s="190" t="s">
        <v>83</v>
      </c>
      <c r="K267" s="193" t="s">
        <v>80</v>
      </c>
      <c r="L267" s="196" t="s">
        <v>22</v>
      </c>
      <c r="M267" s="171">
        <f>I267</f>
        <v>90200</v>
      </c>
      <c r="N267" s="174">
        <f>I267</f>
        <v>90200</v>
      </c>
      <c r="O267" s="177" t="s">
        <v>186</v>
      </c>
      <c r="P267" s="207">
        <v>680214190716</v>
      </c>
    </row>
    <row r="268" spans="1:16" ht="14.25" customHeight="1" x14ac:dyDescent="0.2">
      <c r="A268" s="175"/>
      <c r="B268" s="175"/>
      <c r="C268" s="178"/>
      <c r="D268" s="175"/>
      <c r="E268" s="175"/>
      <c r="F268" s="200"/>
      <c r="G268" s="182"/>
      <c r="H268" s="185"/>
      <c r="I268" s="188"/>
      <c r="J268" s="191"/>
      <c r="K268" s="194"/>
      <c r="L268" s="197"/>
      <c r="M268" s="172"/>
      <c r="N268" s="175"/>
      <c r="O268" s="178"/>
      <c r="P268" s="208"/>
    </row>
    <row r="269" spans="1:16" ht="14.25" customHeight="1" x14ac:dyDescent="0.2">
      <c r="A269" s="175"/>
      <c r="B269" s="175"/>
      <c r="C269" s="178"/>
      <c r="D269" s="175"/>
      <c r="E269" s="175"/>
      <c r="F269" s="200"/>
      <c r="G269" s="182"/>
      <c r="H269" s="185"/>
      <c r="I269" s="188"/>
      <c r="J269" s="191"/>
      <c r="K269" s="194"/>
      <c r="L269" s="197"/>
      <c r="M269" s="172"/>
      <c r="N269" s="175"/>
      <c r="O269" s="178"/>
      <c r="P269" s="208"/>
    </row>
    <row r="270" spans="1:16" ht="24" customHeight="1" x14ac:dyDescent="0.2">
      <c r="A270" s="176"/>
      <c r="B270" s="176"/>
      <c r="C270" s="179"/>
      <c r="D270" s="176"/>
      <c r="E270" s="176"/>
      <c r="F270" s="201"/>
      <c r="G270" s="183"/>
      <c r="H270" s="186"/>
      <c r="I270" s="189"/>
      <c r="J270" s="192"/>
      <c r="K270" s="195"/>
      <c r="L270" s="198"/>
      <c r="M270" s="173"/>
      <c r="N270" s="176"/>
      <c r="O270" s="179"/>
      <c r="P270" s="209"/>
    </row>
    <row r="271" spans="1:16" ht="14.25" customHeight="1" x14ac:dyDescent="0.2">
      <c r="A271" s="180">
        <v>3</v>
      </c>
      <c r="B271" s="180">
        <v>2568</v>
      </c>
      <c r="C271" s="177" t="s">
        <v>184</v>
      </c>
      <c r="D271" s="180" t="s">
        <v>18</v>
      </c>
      <c r="E271" s="180" t="s">
        <v>33</v>
      </c>
      <c r="F271" s="199" t="s">
        <v>25</v>
      </c>
      <c r="G271" s="181" t="s">
        <v>77</v>
      </c>
      <c r="H271" s="184" t="s">
        <v>188</v>
      </c>
      <c r="I271" s="187">
        <v>60525</v>
      </c>
      <c r="J271" s="202" t="s">
        <v>79</v>
      </c>
      <c r="K271" s="193" t="s">
        <v>80</v>
      </c>
      <c r="L271" s="196" t="s">
        <v>22</v>
      </c>
      <c r="M271" s="171">
        <f>I271</f>
        <v>60525</v>
      </c>
      <c r="N271" s="174">
        <f>I271</f>
        <v>60525</v>
      </c>
      <c r="O271" s="177" t="s">
        <v>186</v>
      </c>
      <c r="P271" s="207">
        <v>680214219728</v>
      </c>
    </row>
    <row r="272" spans="1:16" ht="14.25" customHeight="1" x14ac:dyDescent="0.2">
      <c r="A272" s="175"/>
      <c r="B272" s="175"/>
      <c r="C272" s="178"/>
      <c r="D272" s="175"/>
      <c r="E272" s="175"/>
      <c r="F272" s="200"/>
      <c r="G272" s="182"/>
      <c r="H272" s="185"/>
      <c r="I272" s="188"/>
      <c r="J272" s="172"/>
      <c r="K272" s="194"/>
      <c r="L272" s="197"/>
      <c r="M272" s="172"/>
      <c r="N272" s="175"/>
      <c r="O272" s="178"/>
      <c r="P272" s="208"/>
    </row>
    <row r="273" spans="1:16" ht="14.25" customHeight="1" x14ac:dyDescent="0.2">
      <c r="A273" s="175"/>
      <c r="B273" s="175"/>
      <c r="C273" s="178"/>
      <c r="D273" s="175"/>
      <c r="E273" s="175"/>
      <c r="F273" s="200"/>
      <c r="G273" s="182"/>
      <c r="H273" s="185"/>
      <c r="I273" s="188"/>
      <c r="J273" s="172"/>
      <c r="K273" s="194"/>
      <c r="L273" s="197"/>
      <c r="M273" s="172"/>
      <c r="N273" s="175"/>
      <c r="O273" s="178"/>
      <c r="P273" s="208"/>
    </row>
    <row r="274" spans="1:16" ht="21.75" customHeight="1" x14ac:dyDescent="0.2">
      <c r="A274" s="176"/>
      <c r="B274" s="176"/>
      <c r="C274" s="179"/>
      <c r="D274" s="176"/>
      <c r="E274" s="176"/>
      <c r="F274" s="201"/>
      <c r="G274" s="183"/>
      <c r="H274" s="186"/>
      <c r="I274" s="189"/>
      <c r="J274" s="173"/>
      <c r="K274" s="195"/>
      <c r="L274" s="198"/>
      <c r="M274" s="173"/>
      <c r="N274" s="176"/>
      <c r="O274" s="179"/>
      <c r="P274" s="209"/>
    </row>
    <row r="275" spans="1:16" ht="14.25" customHeight="1" x14ac:dyDescent="0.2">
      <c r="A275" s="180">
        <v>4</v>
      </c>
      <c r="B275" s="180">
        <v>2568</v>
      </c>
      <c r="C275" s="177" t="s">
        <v>184</v>
      </c>
      <c r="D275" s="180" t="s">
        <v>18</v>
      </c>
      <c r="E275" s="180" t="s">
        <v>33</v>
      </c>
      <c r="F275" s="199" t="s">
        <v>25</v>
      </c>
      <c r="G275" s="181" t="s">
        <v>77</v>
      </c>
      <c r="H275" s="184" t="s">
        <v>189</v>
      </c>
      <c r="I275" s="187">
        <v>112750</v>
      </c>
      <c r="J275" s="190" t="s">
        <v>83</v>
      </c>
      <c r="K275" s="193" t="s">
        <v>80</v>
      </c>
      <c r="L275" s="196" t="s">
        <v>22</v>
      </c>
      <c r="M275" s="171">
        <f>I275</f>
        <v>112750</v>
      </c>
      <c r="N275" s="174">
        <f>I275</f>
        <v>112750</v>
      </c>
      <c r="O275" s="177" t="s">
        <v>186</v>
      </c>
      <c r="P275" s="207">
        <v>680214219882</v>
      </c>
    </row>
    <row r="276" spans="1:16" ht="14.25" customHeight="1" x14ac:dyDescent="0.2">
      <c r="A276" s="175"/>
      <c r="B276" s="175"/>
      <c r="C276" s="178"/>
      <c r="D276" s="175"/>
      <c r="E276" s="175"/>
      <c r="F276" s="200"/>
      <c r="G276" s="182"/>
      <c r="H276" s="185"/>
      <c r="I276" s="188"/>
      <c r="J276" s="191"/>
      <c r="K276" s="194"/>
      <c r="L276" s="197"/>
      <c r="M276" s="172"/>
      <c r="N276" s="175"/>
      <c r="O276" s="178"/>
      <c r="P276" s="208"/>
    </row>
    <row r="277" spans="1:16" ht="14.25" customHeight="1" x14ac:dyDescent="0.2">
      <c r="A277" s="175"/>
      <c r="B277" s="175"/>
      <c r="C277" s="178"/>
      <c r="D277" s="175"/>
      <c r="E277" s="175"/>
      <c r="F277" s="200"/>
      <c r="G277" s="182"/>
      <c r="H277" s="185"/>
      <c r="I277" s="188"/>
      <c r="J277" s="191"/>
      <c r="K277" s="194"/>
      <c r="L277" s="197"/>
      <c r="M277" s="172"/>
      <c r="N277" s="175"/>
      <c r="O277" s="178"/>
      <c r="P277" s="208"/>
    </row>
    <row r="278" spans="1:16" ht="25.5" customHeight="1" x14ac:dyDescent="0.2">
      <c r="A278" s="176"/>
      <c r="B278" s="176"/>
      <c r="C278" s="179"/>
      <c r="D278" s="176"/>
      <c r="E278" s="176"/>
      <c r="F278" s="201"/>
      <c r="G278" s="183"/>
      <c r="H278" s="186"/>
      <c r="I278" s="189"/>
      <c r="J278" s="192"/>
      <c r="K278" s="195"/>
      <c r="L278" s="198"/>
      <c r="M278" s="173"/>
      <c r="N278" s="176"/>
      <c r="O278" s="179"/>
      <c r="P278" s="209"/>
    </row>
    <row r="279" spans="1:16" ht="14.25" customHeight="1" x14ac:dyDescent="0.2">
      <c r="A279" s="180">
        <v>5</v>
      </c>
      <c r="B279" s="180">
        <v>2568</v>
      </c>
      <c r="C279" s="177" t="s">
        <v>184</v>
      </c>
      <c r="D279" s="180" t="s">
        <v>18</v>
      </c>
      <c r="E279" s="180" t="s">
        <v>33</v>
      </c>
      <c r="F279" s="199" t="s">
        <v>25</v>
      </c>
      <c r="G279" s="181" t="s">
        <v>77</v>
      </c>
      <c r="H279" s="184" t="s">
        <v>190</v>
      </c>
      <c r="I279" s="187">
        <v>60525</v>
      </c>
      <c r="J279" s="202" t="s">
        <v>79</v>
      </c>
      <c r="K279" s="193" t="s">
        <v>80</v>
      </c>
      <c r="L279" s="196" t="s">
        <v>22</v>
      </c>
      <c r="M279" s="171">
        <f>I279</f>
        <v>60525</v>
      </c>
      <c r="N279" s="174">
        <f>I279</f>
        <v>60525</v>
      </c>
      <c r="O279" s="177" t="s">
        <v>186</v>
      </c>
      <c r="P279" s="207">
        <v>680214348916</v>
      </c>
    </row>
    <row r="280" spans="1:16" ht="14.25" customHeight="1" x14ac:dyDescent="0.2">
      <c r="A280" s="175"/>
      <c r="B280" s="175"/>
      <c r="C280" s="178"/>
      <c r="D280" s="175"/>
      <c r="E280" s="175"/>
      <c r="F280" s="200"/>
      <c r="G280" s="182"/>
      <c r="H280" s="185"/>
      <c r="I280" s="188"/>
      <c r="J280" s="172"/>
      <c r="K280" s="194"/>
      <c r="L280" s="197"/>
      <c r="M280" s="172"/>
      <c r="N280" s="175"/>
      <c r="O280" s="178"/>
      <c r="P280" s="208"/>
    </row>
    <row r="281" spans="1:16" ht="14.25" customHeight="1" x14ac:dyDescent="0.2">
      <c r="A281" s="175"/>
      <c r="B281" s="175"/>
      <c r="C281" s="178"/>
      <c r="D281" s="175"/>
      <c r="E281" s="175"/>
      <c r="F281" s="200"/>
      <c r="G281" s="182"/>
      <c r="H281" s="185"/>
      <c r="I281" s="188"/>
      <c r="J281" s="172"/>
      <c r="K281" s="194"/>
      <c r="L281" s="197"/>
      <c r="M281" s="172"/>
      <c r="N281" s="175"/>
      <c r="O281" s="178"/>
      <c r="P281" s="208"/>
    </row>
    <row r="282" spans="1:16" ht="24" customHeight="1" x14ac:dyDescent="0.2">
      <c r="A282" s="176"/>
      <c r="B282" s="176"/>
      <c r="C282" s="179"/>
      <c r="D282" s="176"/>
      <c r="E282" s="176"/>
      <c r="F282" s="201"/>
      <c r="G282" s="183"/>
      <c r="H282" s="186"/>
      <c r="I282" s="189"/>
      <c r="J282" s="173"/>
      <c r="K282" s="195"/>
      <c r="L282" s="198"/>
      <c r="M282" s="173"/>
      <c r="N282" s="176"/>
      <c r="O282" s="179"/>
      <c r="P282" s="209"/>
    </row>
    <row r="283" spans="1:16" ht="14.25" customHeight="1" x14ac:dyDescent="0.2">
      <c r="A283" s="180">
        <v>6</v>
      </c>
      <c r="B283" s="180">
        <v>2568</v>
      </c>
      <c r="C283" s="177" t="s">
        <v>184</v>
      </c>
      <c r="D283" s="180" t="s">
        <v>18</v>
      </c>
      <c r="E283" s="180" t="s">
        <v>33</v>
      </c>
      <c r="F283" s="199" t="s">
        <v>25</v>
      </c>
      <c r="G283" s="181" t="s">
        <v>77</v>
      </c>
      <c r="H283" s="184" t="s">
        <v>191</v>
      </c>
      <c r="I283" s="187">
        <v>112750</v>
      </c>
      <c r="J283" s="190" t="s">
        <v>83</v>
      </c>
      <c r="K283" s="193" t="s">
        <v>80</v>
      </c>
      <c r="L283" s="196" t="s">
        <v>22</v>
      </c>
      <c r="M283" s="171">
        <f>I283</f>
        <v>112750</v>
      </c>
      <c r="N283" s="174">
        <f>I283</f>
        <v>112750</v>
      </c>
      <c r="O283" s="177" t="s">
        <v>186</v>
      </c>
      <c r="P283" s="207">
        <v>680214349012</v>
      </c>
    </row>
    <row r="284" spans="1:16" ht="14.25" customHeight="1" x14ac:dyDescent="0.2">
      <c r="A284" s="175"/>
      <c r="B284" s="175"/>
      <c r="C284" s="178"/>
      <c r="D284" s="175"/>
      <c r="E284" s="175"/>
      <c r="F284" s="200"/>
      <c r="G284" s="182"/>
      <c r="H284" s="185"/>
      <c r="I284" s="188"/>
      <c r="J284" s="191"/>
      <c r="K284" s="194"/>
      <c r="L284" s="197"/>
      <c r="M284" s="172"/>
      <c r="N284" s="175"/>
      <c r="O284" s="178"/>
      <c r="P284" s="208"/>
    </row>
    <row r="285" spans="1:16" ht="14.25" customHeight="1" x14ac:dyDescent="0.2">
      <c r="A285" s="175"/>
      <c r="B285" s="175"/>
      <c r="C285" s="178"/>
      <c r="D285" s="175"/>
      <c r="E285" s="175"/>
      <c r="F285" s="200"/>
      <c r="G285" s="182"/>
      <c r="H285" s="185"/>
      <c r="I285" s="188"/>
      <c r="J285" s="191"/>
      <c r="K285" s="194"/>
      <c r="L285" s="197"/>
      <c r="M285" s="172"/>
      <c r="N285" s="175"/>
      <c r="O285" s="178"/>
      <c r="P285" s="208"/>
    </row>
    <row r="286" spans="1:16" ht="25.5" customHeight="1" x14ac:dyDescent="0.2">
      <c r="A286" s="176"/>
      <c r="B286" s="176"/>
      <c r="C286" s="179"/>
      <c r="D286" s="176"/>
      <c r="E286" s="176"/>
      <c r="F286" s="201"/>
      <c r="G286" s="183"/>
      <c r="H286" s="186"/>
      <c r="I286" s="189"/>
      <c r="J286" s="192"/>
      <c r="K286" s="195"/>
      <c r="L286" s="198"/>
      <c r="M286" s="173"/>
      <c r="N286" s="176"/>
      <c r="O286" s="179"/>
      <c r="P286" s="209"/>
    </row>
    <row r="287" spans="1:16" ht="14.25" customHeight="1" x14ac:dyDescent="0.2">
      <c r="A287" s="180">
        <v>7</v>
      </c>
      <c r="B287" s="180">
        <v>2568</v>
      </c>
      <c r="C287" s="177" t="s">
        <v>184</v>
      </c>
      <c r="D287" s="180" t="s">
        <v>18</v>
      </c>
      <c r="E287" s="180" t="s">
        <v>33</v>
      </c>
      <c r="F287" s="199" t="s">
        <v>25</v>
      </c>
      <c r="G287" s="181" t="s">
        <v>77</v>
      </c>
      <c r="H287" s="184" t="s">
        <v>192</v>
      </c>
      <c r="I287" s="187">
        <v>50685</v>
      </c>
      <c r="J287" s="202" t="s">
        <v>79</v>
      </c>
      <c r="K287" s="210" t="s">
        <v>193</v>
      </c>
      <c r="L287" s="196" t="s">
        <v>22</v>
      </c>
      <c r="M287" s="171">
        <f>I287</f>
        <v>50685</v>
      </c>
      <c r="N287" s="174">
        <f>I287</f>
        <v>50685</v>
      </c>
      <c r="O287" s="177" t="s">
        <v>186</v>
      </c>
      <c r="P287" s="207">
        <v>680314040047</v>
      </c>
    </row>
    <row r="288" spans="1:16" ht="14.25" customHeight="1" x14ac:dyDescent="0.2">
      <c r="A288" s="175"/>
      <c r="B288" s="175"/>
      <c r="C288" s="178"/>
      <c r="D288" s="175"/>
      <c r="E288" s="175"/>
      <c r="F288" s="200"/>
      <c r="G288" s="182"/>
      <c r="H288" s="185"/>
      <c r="I288" s="188"/>
      <c r="J288" s="172"/>
      <c r="K288" s="211"/>
      <c r="L288" s="197"/>
      <c r="M288" s="172"/>
      <c r="N288" s="175"/>
      <c r="O288" s="178"/>
      <c r="P288" s="208"/>
    </row>
    <row r="289" spans="1:16" ht="14.25" customHeight="1" x14ac:dyDescent="0.2">
      <c r="A289" s="175"/>
      <c r="B289" s="175"/>
      <c r="C289" s="178"/>
      <c r="D289" s="175"/>
      <c r="E289" s="175"/>
      <c r="F289" s="200"/>
      <c r="G289" s="182"/>
      <c r="H289" s="185"/>
      <c r="I289" s="188"/>
      <c r="J289" s="172"/>
      <c r="K289" s="211"/>
      <c r="L289" s="197"/>
      <c r="M289" s="172"/>
      <c r="N289" s="175"/>
      <c r="O289" s="178"/>
      <c r="P289" s="208"/>
    </row>
    <row r="290" spans="1:16" ht="25.5" customHeight="1" x14ac:dyDescent="0.2">
      <c r="A290" s="176"/>
      <c r="B290" s="176"/>
      <c r="C290" s="179"/>
      <c r="D290" s="176"/>
      <c r="E290" s="176"/>
      <c r="F290" s="201"/>
      <c r="G290" s="183"/>
      <c r="H290" s="186"/>
      <c r="I290" s="189"/>
      <c r="J290" s="173"/>
      <c r="K290" s="212"/>
      <c r="L290" s="198"/>
      <c r="M290" s="173"/>
      <c r="N290" s="176"/>
      <c r="O290" s="179"/>
      <c r="P290" s="209"/>
    </row>
    <row r="291" spans="1:16" ht="14.25" customHeight="1" x14ac:dyDescent="0.2">
      <c r="A291" s="180">
        <v>8</v>
      </c>
      <c r="B291" s="180">
        <v>2568</v>
      </c>
      <c r="C291" s="177" t="s">
        <v>184</v>
      </c>
      <c r="D291" s="180" t="s">
        <v>18</v>
      </c>
      <c r="E291" s="180" t="s">
        <v>33</v>
      </c>
      <c r="F291" s="199" t="s">
        <v>25</v>
      </c>
      <c r="G291" s="181" t="s">
        <v>77</v>
      </c>
      <c r="H291" s="184" t="s">
        <v>194</v>
      </c>
      <c r="I291" s="187">
        <v>94425</v>
      </c>
      <c r="J291" s="190" t="s">
        <v>83</v>
      </c>
      <c r="K291" s="210" t="s">
        <v>193</v>
      </c>
      <c r="L291" s="196" t="s">
        <v>22</v>
      </c>
      <c r="M291" s="171">
        <f>I291</f>
        <v>94425</v>
      </c>
      <c r="N291" s="174">
        <f>I291</f>
        <v>94425</v>
      </c>
      <c r="O291" s="177" t="s">
        <v>186</v>
      </c>
      <c r="P291" s="207">
        <v>680314041367</v>
      </c>
    </row>
    <row r="292" spans="1:16" ht="14.25" customHeight="1" x14ac:dyDescent="0.2">
      <c r="A292" s="175"/>
      <c r="B292" s="175"/>
      <c r="C292" s="178"/>
      <c r="D292" s="175"/>
      <c r="E292" s="175"/>
      <c r="F292" s="200"/>
      <c r="G292" s="182"/>
      <c r="H292" s="185"/>
      <c r="I292" s="188"/>
      <c r="J292" s="191"/>
      <c r="K292" s="211"/>
      <c r="L292" s="197"/>
      <c r="M292" s="172"/>
      <c r="N292" s="175"/>
      <c r="O292" s="178"/>
      <c r="P292" s="208"/>
    </row>
    <row r="293" spans="1:16" ht="14.25" customHeight="1" x14ac:dyDescent="0.2">
      <c r="A293" s="175"/>
      <c r="B293" s="175"/>
      <c r="C293" s="178"/>
      <c r="D293" s="175"/>
      <c r="E293" s="175"/>
      <c r="F293" s="200"/>
      <c r="G293" s="182"/>
      <c r="H293" s="185"/>
      <c r="I293" s="188"/>
      <c r="J293" s="191"/>
      <c r="K293" s="211"/>
      <c r="L293" s="197"/>
      <c r="M293" s="172"/>
      <c r="N293" s="175"/>
      <c r="O293" s="178"/>
      <c r="P293" s="208"/>
    </row>
    <row r="294" spans="1:16" ht="26.25" customHeight="1" x14ac:dyDescent="0.2">
      <c r="A294" s="176"/>
      <c r="B294" s="176"/>
      <c r="C294" s="179"/>
      <c r="D294" s="176"/>
      <c r="E294" s="176"/>
      <c r="F294" s="201"/>
      <c r="G294" s="183"/>
      <c r="H294" s="186"/>
      <c r="I294" s="189"/>
      <c r="J294" s="192"/>
      <c r="K294" s="212"/>
      <c r="L294" s="198"/>
      <c r="M294" s="173"/>
      <c r="N294" s="176"/>
      <c r="O294" s="179"/>
      <c r="P294" s="209"/>
    </row>
    <row r="295" spans="1:16" ht="14.25" customHeight="1" x14ac:dyDescent="0.2">
      <c r="A295" s="180">
        <v>9</v>
      </c>
      <c r="B295" s="180">
        <v>2568</v>
      </c>
      <c r="C295" s="177" t="s">
        <v>184</v>
      </c>
      <c r="D295" s="180" t="s">
        <v>18</v>
      </c>
      <c r="E295" s="180" t="s">
        <v>33</v>
      </c>
      <c r="F295" s="199" t="s">
        <v>25</v>
      </c>
      <c r="G295" s="181" t="s">
        <v>77</v>
      </c>
      <c r="H295" s="184" t="s">
        <v>195</v>
      </c>
      <c r="I295" s="187">
        <v>10000</v>
      </c>
      <c r="J295" s="190" t="s">
        <v>89</v>
      </c>
      <c r="K295" s="210" t="s">
        <v>193</v>
      </c>
      <c r="L295" s="196" t="s">
        <v>22</v>
      </c>
      <c r="M295" s="171">
        <f>I295</f>
        <v>10000</v>
      </c>
      <c r="N295" s="174">
        <f>I295</f>
        <v>10000</v>
      </c>
      <c r="O295" s="177" t="s">
        <v>196</v>
      </c>
      <c r="P295" s="207">
        <v>68029441415</v>
      </c>
    </row>
    <row r="296" spans="1:16" ht="14.25" customHeight="1" x14ac:dyDescent="0.2">
      <c r="A296" s="175"/>
      <c r="B296" s="175"/>
      <c r="C296" s="178"/>
      <c r="D296" s="175"/>
      <c r="E296" s="175"/>
      <c r="F296" s="200"/>
      <c r="G296" s="182"/>
      <c r="H296" s="185"/>
      <c r="I296" s="188"/>
      <c r="J296" s="191"/>
      <c r="K296" s="211"/>
      <c r="L296" s="197"/>
      <c r="M296" s="172"/>
      <c r="N296" s="175"/>
      <c r="O296" s="178"/>
      <c r="P296" s="208"/>
    </row>
    <row r="297" spans="1:16" ht="14.25" customHeight="1" x14ac:dyDescent="0.2">
      <c r="A297" s="175"/>
      <c r="B297" s="175"/>
      <c r="C297" s="178"/>
      <c r="D297" s="175"/>
      <c r="E297" s="175"/>
      <c r="F297" s="200"/>
      <c r="G297" s="182"/>
      <c r="H297" s="185"/>
      <c r="I297" s="188"/>
      <c r="J297" s="191"/>
      <c r="K297" s="211"/>
      <c r="L297" s="197"/>
      <c r="M297" s="172"/>
      <c r="N297" s="175"/>
      <c r="O297" s="178"/>
      <c r="P297" s="208"/>
    </row>
    <row r="298" spans="1:16" ht="20.25" customHeight="1" x14ac:dyDescent="0.2">
      <c r="A298" s="176"/>
      <c r="B298" s="176"/>
      <c r="C298" s="179"/>
      <c r="D298" s="176"/>
      <c r="E298" s="176"/>
      <c r="F298" s="201"/>
      <c r="G298" s="183"/>
      <c r="H298" s="186"/>
      <c r="I298" s="189"/>
      <c r="J298" s="192"/>
      <c r="K298" s="212"/>
      <c r="L298" s="198"/>
      <c r="M298" s="173"/>
      <c r="N298" s="176"/>
      <c r="O298" s="179"/>
      <c r="P298" s="209"/>
    </row>
    <row r="299" spans="1:16" ht="14.25" customHeight="1" x14ac:dyDescent="0.2">
      <c r="A299" s="180">
        <v>10</v>
      </c>
      <c r="B299" s="180">
        <v>2568</v>
      </c>
      <c r="C299" s="177" t="s">
        <v>184</v>
      </c>
      <c r="D299" s="180" t="s">
        <v>18</v>
      </c>
      <c r="E299" s="180" t="s">
        <v>33</v>
      </c>
      <c r="F299" s="199" t="s">
        <v>25</v>
      </c>
      <c r="G299" s="181" t="s">
        <v>77</v>
      </c>
      <c r="H299" s="184" t="s">
        <v>197</v>
      </c>
      <c r="I299" s="187">
        <v>15100</v>
      </c>
      <c r="J299" s="190" t="s">
        <v>89</v>
      </c>
      <c r="K299" s="210" t="s">
        <v>193</v>
      </c>
      <c r="L299" s="196" t="s">
        <v>22</v>
      </c>
      <c r="M299" s="171">
        <f>I299</f>
        <v>15100</v>
      </c>
      <c r="N299" s="174">
        <f>I299</f>
        <v>15100</v>
      </c>
      <c r="O299" s="177" t="s">
        <v>198</v>
      </c>
      <c r="P299" s="207">
        <v>68029529910</v>
      </c>
    </row>
    <row r="300" spans="1:16" ht="14.25" customHeight="1" x14ac:dyDescent="0.2">
      <c r="A300" s="175"/>
      <c r="B300" s="175"/>
      <c r="C300" s="178"/>
      <c r="D300" s="175"/>
      <c r="E300" s="175"/>
      <c r="F300" s="200"/>
      <c r="G300" s="182"/>
      <c r="H300" s="185"/>
      <c r="I300" s="188"/>
      <c r="J300" s="191"/>
      <c r="K300" s="211"/>
      <c r="L300" s="197"/>
      <c r="M300" s="172"/>
      <c r="N300" s="175"/>
      <c r="O300" s="178"/>
      <c r="P300" s="208"/>
    </row>
    <row r="301" spans="1:16" ht="14.25" customHeight="1" x14ac:dyDescent="0.2">
      <c r="A301" s="175"/>
      <c r="B301" s="175"/>
      <c r="C301" s="178"/>
      <c r="D301" s="175"/>
      <c r="E301" s="175"/>
      <c r="F301" s="200"/>
      <c r="G301" s="182"/>
      <c r="H301" s="185"/>
      <c r="I301" s="188"/>
      <c r="J301" s="191"/>
      <c r="K301" s="211"/>
      <c r="L301" s="197"/>
      <c r="M301" s="172"/>
      <c r="N301" s="175"/>
      <c r="O301" s="178"/>
      <c r="P301" s="208"/>
    </row>
    <row r="302" spans="1:16" ht="21.75" customHeight="1" x14ac:dyDescent="0.2">
      <c r="A302" s="176"/>
      <c r="B302" s="176"/>
      <c r="C302" s="179"/>
      <c r="D302" s="176"/>
      <c r="E302" s="176"/>
      <c r="F302" s="201"/>
      <c r="G302" s="183"/>
      <c r="H302" s="186"/>
      <c r="I302" s="189"/>
      <c r="J302" s="192"/>
      <c r="K302" s="212"/>
      <c r="L302" s="198"/>
      <c r="M302" s="173"/>
      <c r="N302" s="176"/>
      <c r="O302" s="179"/>
      <c r="P302" s="209"/>
    </row>
    <row r="303" spans="1:16" ht="14.25" customHeight="1" x14ac:dyDescent="0.2">
      <c r="A303" s="180">
        <v>11</v>
      </c>
      <c r="B303" s="180">
        <v>2568</v>
      </c>
      <c r="C303" s="177" t="s">
        <v>184</v>
      </c>
      <c r="D303" s="180" t="s">
        <v>18</v>
      </c>
      <c r="E303" s="180" t="s">
        <v>33</v>
      </c>
      <c r="F303" s="199" t="s">
        <v>25</v>
      </c>
      <c r="G303" s="181" t="s">
        <v>77</v>
      </c>
      <c r="H303" s="184" t="s">
        <v>199</v>
      </c>
      <c r="I303" s="187">
        <v>10000</v>
      </c>
      <c r="J303" s="190" t="s">
        <v>89</v>
      </c>
      <c r="K303" s="210" t="s">
        <v>193</v>
      </c>
      <c r="L303" s="196" t="s">
        <v>22</v>
      </c>
      <c r="M303" s="171">
        <f>I303</f>
        <v>10000</v>
      </c>
      <c r="N303" s="174">
        <f>I303</f>
        <v>10000</v>
      </c>
      <c r="O303" s="177" t="s">
        <v>200</v>
      </c>
      <c r="P303" s="207">
        <v>68029529929</v>
      </c>
    </row>
    <row r="304" spans="1:16" ht="14.25" customHeight="1" x14ac:dyDescent="0.2">
      <c r="A304" s="175"/>
      <c r="B304" s="175"/>
      <c r="C304" s="178"/>
      <c r="D304" s="175"/>
      <c r="E304" s="175"/>
      <c r="F304" s="200"/>
      <c r="G304" s="182"/>
      <c r="H304" s="185"/>
      <c r="I304" s="188"/>
      <c r="J304" s="191"/>
      <c r="K304" s="211"/>
      <c r="L304" s="197"/>
      <c r="M304" s="172"/>
      <c r="N304" s="175"/>
      <c r="O304" s="178"/>
      <c r="P304" s="208"/>
    </row>
    <row r="305" spans="1:16" ht="14.25" customHeight="1" x14ac:dyDescent="0.2">
      <c r="A305" s="175"/>
      <c r="B305" s="175"/>
      <c r="C305" s="178"/>
      <c r="D305" s="175"/>
      <c r="E305" s="175"/>
      <c r="F305" s="200"/>
      <c r="G305" s="182"/>
      <c r="H305" s="185"/>
      <c r="I305" s="188"/>
      <c r="J305" s="191"/>
      <c r="K305" s="211"/>
      <c r="L305" s="197"/>
      <c r="M305" s="172"/>
      <c r="N305" s="175"/>
      <c r="O305" s="178"/>
      <c r="P305" s="208"/>
    </row>
    <row r="306" spans="1:16" ht="21.75" customHeight="1" x14ac:dyDescent="0.2">
      <c r="A306" s="176"/>
      <c r="B306" s="176"/>
      <c r="C306" s="179"/>
      <c r="D306" s="176"/>
      <c r="E306" s="176"/>
      <c r="F306" s="201"/>
      <c r="G306" s="183"/>
      <c r="H306" s="186"/>
      <c r="I306" s="189"/>
      <c r="J306" s="192"/>
      <c r="K306" s="212"/>
      <c r="L306" s="198"/>
      <c r="M306" s="173"/>
      <c r="N306" s="176"/>
      <c r="O306" s="179"/>
      <c r="P306" s="209"/>
    </row>
    <row r="307" spans="1:16" ht="14.25" customHeight="1" x14ac:dyDescent="0.2">
      <c r="A307" s="180">
        <v>12</v>
      </c>
      <c r="B307" s="180">
        <v>2568</v>
      </c>
      <c r="C307" s="177" t="s">
        <v>184</v>
      </c>
      <c r="D307" s="180" t="s">
        <v>18</v>
      </c>
      <c r="E307" s="180" t="s">
        <v>33</v>
      </c>
      <c r="F307" s="199" t="s">
        <v>25</v>
      </c>
      <c r="G307" s="181" t="s">
        <v>77</v>
      </c>
      <c r="H307" s="184" t="s">
        <v>201</v>
      </c>
      <c r="I307" s="187">
        <v>24000</v>
      </c>
      <c r="J307" s="190" t="s">
        <v>202</v>
      </c>
      <c r="K307" s="210" t="s">
        <v>193</v>
      </c>
      <c r="L307" s="196" t="s">
        <v>22</v>
      </c>
      <c r="M307" s="171">
        <f>I307</f>
        <v>24000</v>
      </c>
      <c r="N307" s="174">
        <f>I307</f>
        <v>24000</v>
      </c>
      <c r="O307" s="177" t="s">
        <v>136</v>
      </c>
      <c r="P307" s="207">
        <v>68029441462</v>
      </c>
    </row>
    <row r="308" spans="1:16" ht="14.25" customHeight="1" x14ac:dyDescent="0.2">
      <c r="A308" s="175"/>
      <c r="B308" s="175"/>
      <c r="C308" s="178"/>
      <c r="D308" s="175"/>
      <c r="E308" s="175"/>
      <c r="F308" s="200"/>
      <c r="G308" s="182"/>
      <c r="H308" s="185"/>
      <c r="I308" s="188"/>
      <c r="J308" s="191"/>
      <c r="K308" s="211"/>
      <c r="L308" s="197"/>
      <c r="M308" s="172"/>
      <c r="N308" s="175"/>
      <c r="O308" s="178"/>
      <c r="P308" s="208"/>
    </row>
    <row r="309" spans="1:16" ht="14.25" customHeight="1" x14ac:dyDescent="0.2">
      <c r="A309" s="175"/>
      <c r="B309" s="175"/>
      <c r="C309" s="178"/>
      <c r="D309" s="175"/>
      <c r="E309" s="175"/>
      <c r="F309" s="200"/>
      <c r="G309" s="182"/>
      <c r="H309" s="185"/>
      <c r="I309" s="188"/>
      <c r="J309" s="191"/>
      <c r="K309" s="211"/>
      <c r="L309" s="197"/>
      <c r="M309" s="172"/>
      <c r="N309" s="175"/>
      <c r="O309" s="178"/>
      <c r="P309" s="208"/>
    </row>
    <row r="310" spans="1:16" ht="20.25" customHeight="1" x14ac:dyDescent="0.2">
      <c r="A310" s="176"/>
      <c r="B310" s="176"/>
      <c r="C310" s="179"/>
      <c r="D310" s="176"/>
      <c r="E310" s="176"/>
      <c r="F310" s="201"/>
      <c r="G310" s="183"/>
      <c r="H310" s="186"/>
      <c r="I310" s="189"/>
      <c r="J310" s="192"/>
      <c r="K310" s="212"/>
      <c r="L310" s="198"/>
      <c r="M310" s="173"/>
      <c r="N310" s="176"/>
      <c r="O310" s="179"/>
      <c r="P310" s="209"/>
    </row>
    <row r="322" spans="1:16" ht="23.25" x14ac:dyDescent="0.2">
      <c r="A322" s="155" t="s">
        <v>211</v>
      </c>
      <c r="B322" s="203"/>
      <c r="C322" s="203"/>
      <c r="D322" s="203"/>
      <c r="E322" s="203"/>
      <c r="F322" s="203"/>
      <c r="G322" s="203"/>
      <c r="H322" s="203"/>
      <c r="I322" s="203"/>
      <c r="J322" s="203"/>
      <c r="K322" s="203"/>
      <c r="L322" s="203"/>
      <c r="M322" s="203"/>
      <c r="N322" s="203"/>
      <c r="O322" s="203"/>
      <c r="P322" s="203"/>
    </row>
    <row r="323" spans="1:16" ht="23.25" x14ac:dyDescent="0.2">
      <c r="A323" s="155" t="s">
        <v>212</v>
      </c>
      <c r="B323" s="203"/>
      <c r="C323" s="203"/>
      <c r="D323" s="203"/>
      <c r="E323" s="203"/>
      <c r="F323" s="203"/>
      <c r="G323" s="203"/>
      <c r="H323" s="203"/>
      <c r="I323" s="203"/>
      <c r="J323" s="203"/>
      <c r="K323" s="203"/>
      <c r="L323" s="203"/>
      <c r="M323" s="203"/>
      <c r="N323" s="203"/>
      <c r="O323" s="203"/>
      <c r="P323" s="203"/>
    </row>
    <row r="324" spans="1:16" ht="23.25" x14ac:dyDescent="0.2">
      <c r="A324" s="155" t="s">
        <v>213</v>
      </c>
      <c r="B324" s="203"/>
      <c r="C324" s="203"/>
      <c r="D324" s="203"/>
      <c r="E324" s="203"/>
      <c r="F324" s="203"/>
      <c r="G324" s="203"/>
      <c r="H324" s="203"/>
      <c r="I324" s="203"/>
      <c r="J324" s="203"/>
      <c r="K324" s="203"/>
      <c r="L324" s="203"/>
      <c r="M324" s="203"/>
      <c r="N324" s="203"/>
      <c r="O324" s="203"/>
      <c r="P324" s="203"/>
    </row>
    <row r="325" spans="1:16" ht="81" x14ac:dyDescent="0.2">
      <c r="A325" s="18" t="s">
        <v>1</v>
      </c>
      <c r="B325" s="18" t="s">
        <v>2</v>
      </c>
      <c r="C325" s="18" t="s">
        <v>3</v>
      </c>
      <c r="D325" s="18" t="s">
        <v>4</v>
      </c>
      <c r="E325" s="18" t="s">
        <v>5</v>
      </c>
      <c r="F325" s="18" t="s">
        <v>6</v>
      </c>
      <c r="G325" s="18" t="s">
        <v>7</v>
      </c>
      <c r="H325" s="2" t="s">
        <v>8</v>
      </c>
      <c r="I325" s="2" t="s">
        <v>9</v>
      </c>
      <c r="J325" s="2" t="s">
        <v>10</v>
      </c>
      <c r="K325" s="2" t="s">
        <v>11</v>
      </c>
      <c r="L325" s="2" t="s">
        <v>12</v>
      </c>
      <c r="M325" s="18" t="s">
        <v>13</v>
      </c>
      <c r="N325" s="2" t="s">
        <v>14</v>
      </c>
      <c r="O325" s="55" t="s">
        <v>15</v>
      </c>
      <c r="P325" s="2" t="s">
        <v>16</v>
      </c>
    </row>
    <row r="326" spans="1:16" ht="84.75" customHeight="1" x14ac:dyDescent="0.2">
      <c r="A326" s="56">
        <v>1</v>
      </c>
      <c r="B326" s="56">
        <v>2568</v>
      </c>
      <c r="C326" s="56" t="s">
        <v>214</v>
      </c>
      <c r="D326" s="56" t="s">
        <v>18</v>
      </c>
      <c r="E326" s="56" t="s">
        <v>33</v>
      </c>
      <c r="F326" s="56" t="s">
        <v>25</v>
      </c>
      <c r="G326" s="56" t="s">
        <v>77</v>
      </c>
      <c r="H326" s="56" t="s">
        <v>215</v>
      </c>
      <c r="I326" s="57">
        <v>30495</v>
      </c>
      <c r="J326" s="56" t="s">
        <v>79</v>
      </c>
      <c r="K326" s="56" t="s">
        <v>80</v>
      </c>
      <c r="L326" s="56" t="s">
        <v>22</v>
      </c>
      <c r="M326" s="57">
        <f>I326</f>
        <v>30495</v>
      </c>
      <c r="N326" s="57">
        <f>I326</f>
        <v>30495</v>
      </c>
      <c r="O326" s="56" t="s">
        <v>216</v>
      </c>
      <c r="P326" s="56">
        <v>68029126298</v>
      </c>
    </row>
    <row r="327" spans="1:16" ht="87.75" customHeight="1" x14ac:dyDescent="0.2">
      <c r="A327" s="56">
        <v>2</v>
      </c>
      <c r="B327" s="56">
        <v>2568</v>
      </c>
      <c r="C327" s="56" t="s">
        <v>214</v>
      </c>
      <c r="D327" s="56" t="s">
        <v>18</v>
      </c>
      <c r="E327" s="56" t="s">
        <v>33</v>
      </c>
      <c r="F327" s="56" t="s">
        <v>25</v>
      </c>
      <c r="G327" s="56" t="s">
        <v>77</v>
      </c>
      <c r="H327" s="56" t="s">
        <v>217</v>
      </c>
      <c r="I327" s="57">
        <v>56525</v>
      </c>
      <c r="J327" s="56" t="s">
        <v>83</v>
      </c>
      <c r="K327" s="56" t="s">
        <v>80</v>
      </c>
      <c r="L327" s="56" t="s">
        <v>22</v>
      </c>
      <c r="M327" s="57">
        <f t="shared" ref="M327" si="3">I327</f>
        <v>56525</v>
      </c>
      <c r="N327" s="57">
        <f t="shared" ref="N327" si="4">I327</f>
        <v>56525</v>
      </c>
      <c r="O327" s="56" t="s">
        <v>216</v>
      </c>
      <c r="P327" s="56">
        <v>68029126379</v>
      </c>
    </row>
    <row r="328" spans="1:16" ht="64.5" customHeight="1" x14ac:dyDescent="0.2">
      <c r="A328" s="56">
        <v>3</v>
      </c>
      <c r="B328" s="56">
        <v>2568</v>
      </c>
      <c r="C328" s="56" t="s">
        <v>214</v>
      </c>
      <c r="D328" s="56" t="s">
        <v>18</v>
      </c>
      <c r="E328" s="56" t="s">
        <v>33</v>
      </c>
      <c r="F328" s="56" t="s">
        <v>25</v>
      </c>
      <c r="G328" s="56" t="s">
        <v>77</v>
      </c>
      <c r="H328" s="56" t="s">
        <v>218</v>
      </c>
      <c r="I328" s="57">
        <v>10000</v>
      </c>
      <c r="J328" s="56" t="s">
        <v>79</v>
      </c>
      <c r="K328" s="56" t="s">
        <v>80</v>
      </c>
      <c r="L328" s="56" t="s">
        <v>22</v>
      </c>
      <c r="M328" s="57">
        <v>10000</v>
      </c>
      <c r="N328" s="57">
        <v>10000</v>
      </c>
      <c r="O328" s="56" t="s">
        <v>219</v>
      </c>
      <c r="P328" s="56">
        <v>68029407814</v>
      </c>
    </row>
    <row r="329" spans="1:16" ht="64.5" customHeight="1" x14ac:dyDescent="0.2">
      <c r="A329" s="56">
        <v>4</v>
      </c>
      <c r="B329" s="56">
        <v>2568</v>
      </c>
      <c r="C329" s="56" t="s">
        <v>214</v>
      </c>
      <c r="D329" s="56" t="s">
        <v>18</v>
      </c>
      <c r="E329" s="56" t="s">
        <v>33</v>
      </c>
      <c r="F329" s="56" t="s">
        <v>25</v>
      </c>
      <c r="G329" s="56" t="s">
        <v>77</v>
      </c>
      <c r="H329" s="56" t="s">
        <v>220</v>
      </c>
      <c r="I329" s="57">
        <v>11100</v>
      </c>
      <c r="J329" s="56" t="s">
        <v>79</v>
      </c>
      <c r="K329" s="56" t="s">
        <v>80</v>
      </c>
      <c r="L329" s="56" t="s">
        <v>22</v>
      </c>
      <c r="M329" s="57">
        <v>11100</v>
      </c>
      <c r="N329" s="57">
        <v>11100</v>
      </c>
      <c r="O329" s="56" t="s">
        <v>221</v>
      </c>
      <c r="P329" s="56">
        <v>68029437687</v>
      </c>
    </row>
    <row r="330" spans="1:16" ht="23.25" x14ac:dyDescent="0.2">
      <c r="A330" s="155" t="s">
        <v>0</v>
      </c>
      <c r="B330" s="203"/>
      <c r="C330" s="203"/>
      <c r="D330" s="203"/>
      <c r="E330" s="203"/>
      <c r="F330" s="203"/>
      <c r="G330" s="203"/>
      <c r="H330" s="203"/>
      <c r="I330" s="203"/>
      <c r="J330" s="203"/>
      <c r="K330" s="203"/>
      <c r="L330" s="203"/>
      <c r="M330" s="203"/>
      <c r="N330" s="203"/>
      <c r="O330" s="203"/>
      <c r="P330" s="203"/>
    </row>
    <row r="331" spans="1:16" ht="23.25" x14ac:dyDescent="0.2">
      <c r="A331" s="155" t="s">
        <v>222</v>
      </c>
      <c r="B331" s="203"/>
      <c r="C331" s="203"/>
      <c r="D331" s="203"/>
      <c r="E331" s="203"/>
      <c r="F331" s="203"/>
      <c r="G331" s="203"/>
      <c r="H331" s="203"/>
      <c r="I331" s="203"/>
      <c r="J331" s="203"/>
      <c r="K331" s="203"/>
      <c r="L331" s="203"/>
      <c r="M331" s="203"/>
      <c r="N331" s="203"/>
      <c r="O331" s="203"/>
      <c r="P331" s="203"/>
    </row>
    <row r="332" spans="1:16" ht="23.25" x14ac:dyDescent="0.2">
      <c r="A332" s="155" t="s">
        <v>223</v>
      </c>
      <c r="B332" s="203"/>
      <c r="C332" s="203"/>
      <c r="D332" s="203"/>
      <c r="E332" s="203"/>
      <c r="F332" s="203"/>
      <c r="G332" s="203"/>
      <c r="H332" s="203"/>
      <c r="I332" s="203"/>
      <c r="J332" s="203"/>
      <c r="K332" s="203"/>
      <c r="L332" s="203"/>
      <c r="M332" s="203"/>
      <c r="N332" s="203"/>
      <c r="O332" s="203"/>
      <c r="P332" s="203"/>
    </row>
    <row r="333" spans="1:16" ht="81" x14ac:dyDescent="0.2">
      <c r="A333" s="1" t="s">
        <v>1</v>
      </c>
      <c r="B333" s="1" t="s">
        <v>2</v>
      </c>
      <c r="C333" s="1" t="s">
        <v>3</v>
      </c>
      <c r="D333" s="1" t="s">
        <v>4</v>
      </c>
      <c r="E333" s="1" t="s">
        <v>5</v>
      </c>
      <c r="F333" s="1" t="s">
        <v>6</v>
      </c>
      <c r="G333" s="18" t="s">
        <v>7</v>
      </c>
      <c r="H333" s="3" t="s">
        <v>8</v>
      </c>
      <c r="I333" s="2" t="s">
        <v>9</v>
      </c>
      <c r="J333" s="3" t="s">
        <v>10</v>
      </c>
      <c r="K333" s="3" t="s">
        <v>11</v>
      </c>
      <c r="L333" s="2" t="s">
        <v>12</v>
      </c>
      <c r="M333" s="1" t="s">
        <v>13</v>
      </c>
      <c r="N333" s="3" t="s">
        <v>14</v>
      </c>
      <c r="O333" s="19" t="s">
        <v>15</v>
      </c>
      <c r="P333" s="3" t="s">
        <v>16</v>
      </c>
    </row>
    <row r="334" spans="1:16" x14ac:dyDescent="0.2">
      <c r="A334" s="180">
        <v>1</v>
      </c>
      <c r="B334" s="180">
        <v>2568</v>
      </c>
      <c r="C334" s="177" t="s">
        <v>224</v>
      </c>
      <c r="D334" s="180" t="s">
        <v>18</v>
      </c>
      <c r="E334" s="180" t="s">
        <v>33</v>
      </c>
      <c r="F334" s="199" t="s">
        <v>25</v>
      </c>
      <c r="G334" s="181" t="s">
        <v>77</v>
      </c>
      <c r="H334" s="184" t="s">
        <v>225</v>
      </c>
      <c r="I334" s="187">
        <v>62550</v>
      </c>
      <c r="J334" s="202" t="s">
        <v>79</v>
      </c>
      <c r="K334" s="193" t="s">
        <v>80</v>
      </c>
      <c r="L334" s="196" t="s">
        <v>22</v>
      </c>
      <c r="M334" s="171">
        <f>I334</f>
        <v>62550</v>
      </c>
      <c r="N334" s="174">
        <f>I334</f>
        <v>62550</v>
      </c>
      <c r="O334" s="177" t="s">
        <v>81</v>
      </c>
      <c r="P334" s="180">
        <v>68039173184</v>
      </c>
    </row>
    <row r="335" spans="1:16" x14ac:dyDescent="0.2">
      <c r="A335" s="175"/>
      <c r="B335" s="175"/>
      <c r="C335" s="178"/>
      <c r="D335" s="175"/>
      <c r="E335" s="175"/>
      <c r="F335" s="200"/>
      <c r="G335" s="182"/>
      <c r="H335" s="185"/>
      <c r="I335" s="188"/>
      <c r="J335" s="172"/>
      <c r="K335" s="194"/>
      <c r="L335" s="197"/>
      <c r="M335" s="172"/>
      <c r="N335" s="175"/>
      <c r="O335" s="178"/>
      <c r="P335" s="175"/>
    </row>
    <row r="336" spans="1:16" x14ac:dyDescent="0.2">
      <c r="A336" s="175"/>
      <c r="B336" s="175"/>
      <c r="C336" s="178"/>
      <c r="D336" s="175"/>
      <c r="E336" s="175"/>
      <c r="F336" s="200"/>
      <c r="G336" s="182"/>
      <c r="H336" s="185"/>
      <c r="I336" s="188"/>
      <c r="J336" s="172"/>
      <c r="K336" s="194"/>
      <c r="L336" s="197"/>
      <c r="M336" s="172"/>
      <c r="N336" s="175"/>
      <c r="O336" s="178"/>
      <c r="P336" s="175"/>
    </row>
    <row r="337" spans="1:16" ht="24" customHeight="1" x14ac:dyDescent="0.2">
      <c r="A337" s="176"/>
      <c r="B337" s="176"/>
      <c r="C337" s="179"/>
      <c r="D337" s="176"/>
      <c r="E337" s="176"/>
      <c r="F337" s="201"/>
      <c r="G337" s="183"/>
      <c r="H337" s="186"/>
      <c r="I337" s="189"/>
      <c r="J337" s="173"/>
      <c r="K337" s="195"/>
      <c r="L337" s="198"/>
      <c r="M337" s="173"/>
      <c r="N337" s="176"/>
      <c r="O337" s="179"/>
      <c r="P337" s="176"/>
    </row>
    <row r="338" spans="1:16" ht="14.25" customHeight="1" x14ac:dyDescent="0.2">
      <c r="A338" s="180">
        <v>2</v>
      </c>
      <c r="B338" s="180">
        <v>2568</v>
      </c>
      <c r="C338" s="177" t="s">
        <v>224</v>
      </c>
      <c r="D338" s="180" t="s">
        <v>18</v>
      </c>
      <c r="E338" s="180" t="s">
        <v>33</v>
      </c>
      <c r="F338" s="199" t="s">
        <v>25</v>
      </c>
      <c r="G338" s="181" t="s">
        <v>77</v>
      </c>
      <c r="H338" s="184" t="s">
        <v>226</v>
      </c>
      <c r="I338" s="187">
        <v>116250</v>
      </c>
      <c r="J338" s="190" t="s">
        <v>83</v>
      </c>
      <c r="K338" s="193" t="s">
        <v>80</v>
      </c>
      <c r="L338" s="196" t="s">
        <v>22</v>
      </c>
      <c r="M338" s="171">
        <f>I338</f>
        <v>116250</v>
      </c>
      <c r="N338" s="174">
        <f>I338</f>
        <v>116250</v>
      </c>
      <c r="O338" s="177" t="s">
        <v>81</v>
      </c>
      <c r="P338" s="180">
        <v>98039173419</v>
      </c>
    </row>
    <row r="339" spans="1:16" ht="14.25" customHeight="1" x14ac:dyDescent="0.2">
      <c r="A339" s="175"/>
      <c r="B339" s="175"/>
      <c r="C339" s="178"/>
      <c r="D339" s="175"/>
      <c r="E339" s="175"/>
      <c r="F339" s="200"/>
      <c r="G339" s="182"/>
      <c r="H339" s="185"/>
      <c r="I339" s="188"/>
      <c r="J339" s="191"/>
      <c r="K339" s="194"/>
      <c r="L339" s="197"/>
      <c r="M339" s="172"/>
      <c r="N339" s="175"/>
      <c r="O339" s="178"/>
      <c r="P339" s="175"/>
    </row>
    <row r="340" spans="1:16" ht="14.25" customHeight="1" x14ac:dyDescent="0.2">
      <c r="A340" s="175"/>
      <c r="B340" s="175"/>
      <c r="C340" s="178"/>
      <c r="D340" s="175"/>
      <c r="E340" s="175"/>
      <c r="F340" s="200"/>
      <c r="G340" s="182"/>
      <c r="H340" s="185"/>
      <c r="I340" s="188"/>
      <c r="J340" s="191"/>
      <c r="K340" s="194"/>
      <c r="L340" s="197"/>
      <c r="M340" s="172"/>
      <c r="N340" s="175"/>
      <c r="O340" s="178"/>
      <c r="P340" s="175"/>
    </row>
    <row r="341" spans="1:16" ht="22.5" customHeight="1" x14ac:dyDescent="0.2">
      <c r="A341" s="176"/>
      <c r="B341" s="176"/>
      <c r="C341" s="179"/>
      <c r="D341" s="176"/>
      <c r="E341" s="176"/>
      <c r="F341" s="201"/>
      <c r="G341" s="183"/>
      <c r="H341" s="186"/>
      <c r="I341" s="189"/>
      <c r="J341" s="192"/>
      <c r="K341" s="195"/>
      <c r="L341" s="198"/>
      <c r="M341" s="173"/>
      <c r="N341" s="176"/>
      <c r="O341" s="179"/>
      <c r="P341" s="176"/>
    </row>
    <row r="342" spans="1:16" ht="14.25" customHeight="1" x14ac:dyDescent="0.2">
      <c r="A342" s="180">
        <v>3</v>
      </c>
      <c r="B342" s="180">
        <v>2568</v>
      </c>
      <c r="C342" s="177" t="s">
        <v>224</v>
      </c>
      <c r="D342" s="180" t="s">
        <v>18</v>
      </c>
      <c r="E342" s="180" t="s">
        <v>33</v>
      </c>
      <c r="F342" s="199" t="s">
        <v>25</v>
      </c>
      <c r="G342" s="181" t="s">
        <v>77</v>
      </c>
      <c r="H342" s="184" t="s">
        <v>227</v>
      </c>
      <c r="I342" s="187">
        <v>10000</v>
      </c>
      <c r="J342" s="190" t="s">
        <v>228</v>
      </c>
      <c r="K342" s="193" t="s">
        <v>80</v>
      </c>
      <c r="L342" s="196" t="s">
        <v>22</v>
      </c>
      <c r="M342" s="171">
        <f>I342</f>
        <v>10000</v>
      </c>
      <c r="N342" s="174">
        <f>I342</f>
        <v>10000</v>
      </c>
      <c r="O342" s="177" t="s">
        <v>229</v>
      </c>
      <c r="P342" s="180">
        <v>68029435631</v>
      </c>
    </row>
    <row r="343" spans="1:16" ht="14.25" customHeight="1" x14ac:dyDescent="0.2">
      <c r="A343" s="175"/>
      <c r="B343" s="175"/>
      <c r="C343" s="178"/>
      <c r="D343" s="175"/>
      <c r="E343" s="175"/>
      <c r="F343" s="200"/>
      <c r="G343" s="182"/>
      <c r="H343" s="185"/>
      <c r="I343" s="188"/>
      <c r="J343" s="191"/>
      <c r="K343" s="194"/>
      <c r="L343" s="197"/>
      <c r="M343" s="172"/>
      <c r="N343" s="175"/>
      <c r="O343" s="178"/>
      <c r="P343" s="175"/>
    </row>
    <row r="344" spans="1:16" ht="36.75" customHeight="1" x14ac:dyDescent="0.2">
      <c r="A344" s="175"/>
      <c r="B344" s="175"/>
      <c r="C344" s="178"/>
      <c r="D344" s="175"/>
      <c r="E344" s="175"/>
      <c r="F344" s="200"/>
      <c r="G344" s="182"/>
      <c r="H344" s="185"/>
      <c r="I344" s="188"/>
      <c r="J344" s="191"/>
      <c r="K344" s="194"/>
      <c r="L344" s="197"/>
      <c r="M344" s="172"/>
      <c r="N344" s="175"/>
      <c r="O344" s="178"/>
      <c r="P344" s="175"/>
    </row>
    <row r="345" spans="1:16" ht="2.25" customHeight="1" x14ac:dyDescent="0.2">
      <c r="A345" s="176"/>
      <c r="B345" s="176"/>
      <c r="C345" s="179"/>
      <c r="D345" s="176"/>
      <c r="E345" s="176"/>
      <c r="F345" s="201"/>
      <c r="G345" s="183"/>
      <c r="H345" s="186"/>
      <c r="I345" s="189"/>
      <c r="J345" s="192"/>
      <c r="K345" s="195"/>
      <c r="L345" s="198"/>
      <c r="M345" s="173"/>
      <c r="N345" s="176"/>
      <c r="O345" s="179"/>
      <c r="P345" s="176"/>
    </row>
    <row r="346" spans="1:16" ht="14.25" customHeight="1" x14ac:dyDescent="0.2">
      <c r="A346" s="180">
        <v>4</v>
      </c>
      <c r="B346" s="180">
        <v>2568</v>
      </c>
      <c r="C346" s="177" t="s">
        <v>224</v>
      </c>
      <c r="D346" s="180" t="s">
        <v>18</v>
      </c>
      <c r="E346" s="180" t="s">
        <v>33</v>
      </c>
      <c r="F346" s="199" t="s">
        <v>25</v>
      </c>
      <c r="G346" s="181" t="s">
        <v>77</v>
      </c>
      <c r="H346" s="184" t="s">
        <v>230</v>
      </c>
      <c r="I346" s="187">
        <v>11100</v>
      </c>
      <c r="J346" s="190" t="s">
        <v>89</v>
      </c>
      <c r="K346" s="193" t="s">
        <v>80</v>
      </c>
      <c r="L346" s="196" t="s">
        <v>22</v>
      </c>
      <c r="M346" s="171">
        <f>I346</f>
        <v>11100</v>
      </c>
      <c r="N346" s="174">
        <f>I346</f>
        <v>11100</v>
      </c>
      <c r="O346" s="177" t="s">
        <v>229</v>
      </c>
      <c r="P346" s="180">
        <v>68029403705</v>
      </c>
    </row>
    <row r="347" spans="1:16" ht="14.25" customHeight="1" x14ac:dyDescent="0.2">
      <c r="A347" s="175"/>
      <c r="B347" s="175"/>
      <c r="C347" s="178"/>
      <c r="D347" s="175"/>
      <c r="E347" s="175"/>
      <c r="F347" s="200"/>
      <c r="G347" s="182"/>
      <c r="H347" s="185"/>
      <c r="I347" s="188"/>
      <c r="J347" s="191"/>
      <c r="K347" s="194"/>
      <c r="L347" s="197"/>
      <c r="M347" s="172"/>
      <c r="N347" s="175"/>
      <c r="O347" s="178"/>
      <c r="P347" s="175"/>
    </row>
    <row r="348" spans="1:16" ht="14.25" customHeight="1" x14ac:dyDescent="0.2">
      <c r="A348" s="175"/>
      <c r="B348" s="175"/>
      <c r="C348" s="178"/>
      <c r="D348" s="175"/>
      <c r="E348" s="175"/>
      <c r="F348" s="200"/>
      <c r="G348" s="182"/>
      <c r="H348" s="185"/>
      <c r="I348" s="188"/>
      <c r="J348" s="191"/>
      <c r="K348" s="194"/>
      <c r="L348" s="197"/>
      <c r="M348" s="172"/>
      <c r="N348" s="175"/>
      <c r="O348" s="178"/>
      <c r="P348" s="175"/>
    </row>
    <row r="349" spans="1:16" ht="23.25" customHeight="1" x14ac:dyDescent="0.2">
      <c r="A349" s="176"/>
      <c r="B349" s="176"/>
      <c r="C349" s="179"/>
      <c r="D349" s="176"/>
      <c r="E349" s="176"/>
      <c r="F349" s="201"/>
      <c r="G349" s="183"/>
      <c r="H349" s="186"/>
      <c r="I349" s="189"/>
      <c r="J349" s="192"/>
      <c r="K349" s="195"/>
      <c r="L349" s="198"/>
      <c r="M349" s="173"/>
      <c r="N349" s="176"/>
      <c r="O349" s="179"/>
      <c r="P349" s="176"/>
    </row>
    <row r="350" spans="1:16" ht="14.25" customHeight="1" x14ac:dyDescent="0.2">
      <c r="A350" s="180">
        <v>5</v>
      </c>
      <c r="B350" s="180">
        <v>2568</v>
      </c>
      <c r="C350" s="177" t="s">
        <v>224</v>
      </c>
      <c r="D350" s="180" t="s">
        <v>18</v>
      </c>
      <c r="E350" s="180" t="s">
        <v>33</v>
      </c>
      <c r="F350" s="199" t="s">
        <v>25</v>
      </c>
      <c r="G350" s="181" t="s">
        <v>77</v>
      </c>
      <c r="H350" s="184" t="s">
        <v>231</v>
      </c>
      <c r="I350" s="187">
        <v>10000</v>
      </c>
      <c r="J350" s="190" t="s">
        <v>79</v>
      </c>
      <c r="K350" s="193" t="s">
        <v>80</v>
      </c>
      <c r="L350" s="196" t="s">
        <v>22</v>
      </c>
      <c r="M350" s="171">
        <f>I350</f>
        <v>10000</v>
      </c>
      <c r="N350" s="174">
        <f>I350</f>
        <v>10000</v>
      </c>
      <c r="O350" s="177" t="s">
        <v>232</v>
      </c>
      <c r="P350" s="180">
        <v>68029529486</v>
      </c>
    </row>
    <row r="351" spans="1:16" ht="14.25" customHeight="1" x14ac:dyDescent="0.2">
      <c r="A351" s="175"/>
      <c r="B351" s="175"/>
      <c r="C351" s="178"/>
      <c r="D351" s="175"/>
      <c r="E351" s="175"/>
      <c r="F351" s="200"/>
      <c r="G351" s="182"/>
      <c r="H351" s="185"/>
      <c r="I351" s="188"/>
      <c r="J351" s="191"/>
      <c r="K351" s="194"/>
      <c r="L351" s="197"/>
      <c r="M351" s="172"/>
      <c r="N351" s="175"/>
      <c r="O351" s="178"/>
      <c r="P351" s="175"/>
    </row>
    <row r="352" spans="1:16" ht="14.25" customHeight="1" x14ac:dyDescent="0.2">
      <c r="A352" s="175"/>
      <c r="B352" s="175"/>
      <c r="C352" s="178"/>
      <c r="D352" s="175"/>
      <c r="E352" s="175"/>
      <c r="F352" s="200"/>
      <c r="G352" s="182"/>
      <c r="H352" s="185"/>
      <c r="I352" s="188"/>
      <c r="J352" s="191"/>
      <c r="K352" s="194"/>
      <c r="L352" s="197"/>
      <c r="M352" s="172"/>
      <c r="N352" s="175"/>
      <c r="O352" s="178"/>
      <c r="P352" s="175"/>
    </row>
    <row r="353" spans="1:16" ht="24.75" customHeight="1" x14ac:dyDescent="0.2">
      <c r="A353" s="176"/>
      <c r="B353" s="176"/>
      <c r="C353" s="179"/>
      <c r="D353" s="176"/>
      <c r="E353" s="176"/>
      <c r="F353" s="201"/>
      <c r="G353" s="183"/>
      <c r="H353" s="186"/>
      <c r="I353" s="189"/>
      <c r="J353" s="192"/>
      <c r="K353" s="195"/>
      <c r="L353" s="198"/>
      <c r="M353" s="173"/>
      <c r="N353" s="176"/>
      <c r="O353" s="179"/>
      <c r="P353" s="176"/>
    </row>
    <row r="354" spans="1:16" ht="14.25" customHeight="1" x14ac:dyDescent="0.2">
      <c r="A354" s="180">
        <v>6</v>
      </c>
      <c r="B354" s="180">
        <v>2568</v>
      </c>
      <c r="C354" s="177" t="s">
        <v>224</v>
      </c>
      <c r="D354" s="180" t="s">
        <v>18</v>
      </c>
      <c r="E354" s="180" t="s">
        <v>33</v>
      </c>
      <c r="F354" s="199" t="s">
        <v>25</v>
      </c>
      <c r="G354" s="181" t="s">
        <v>77</v>
      </c>
      <c r="H354" s="184" t="s">
        <v>233</v>
      </c>
      <c r="I354" s="187">
        <v>20000</v>
      </c>
      <c r="J354" s="190" t="s">
        <v>89</v>
      </c>
      <c r="K354" s="193" t="s">
        <v>80</v>
      </c>
      <c r="L354" s="196" t="s">
        <v>22</v>
      </c>
      <c r="M354" s="171">
        <f>I354</f>
        <v>20000</v>
      </c>
      <c r="N354" s="174">
        <f>I354</f>
        <v>20000</v>
      </c>
      <c r="O354" s="177" t="s">
        <v>234</v>
      </c>
      <c r="P354" s="180">
        <v>68029529565</v>
      </c>
    </row>
    <row r="355" spans="1:16" ht="14.25" customHeight="1" x14ac:dyDescent="0.2">
      <c r="A355" s="175"/>
      <c r="B355" s="175"/>
      <c r="C355" s="178"/>
      <c r="D355" s="175"/>
      <c r="E355" s="175"/>
      <c r="F355" s="200"/>
      <c r="G355" s="182"/>
      <c r="H355" s="185"/>
      <c r="I355" s="188"/>
      <c r="J355" s="191"/>
      <c r="K355" s="194"/>
      <c r="L355" s="197"/>
      <c r="M355" s="172"/>
      <c r="N355" s="175"/>
      <c r="O355" s="178"/>
      <c r="P355" s="175"/>
    </row>
    <row r="356" spans="1:16" ht="14.25" customHeight="1" x14ac:dyDescent="0.2">
      <c r="A356" s="175"/>
      <c r="B356" s="175"/>
      <c r="C356" s="178"/>
      <c r="D356" s="175"/>
      <c r="E356" s="175"/>
      <c r="F356" s="200"/>
      <c r="G356" s="182"/>
      <c r="H356" s="185"/>
      <c r="I356" s="188"/>
      <c r="J356" s="191"/>
      <c r="K356" s="194"/>
      <c r="L356" s="197"/>
      <c r="M356" s="172"/>
      <c r="N356" s="175"/>
      <c r="O356" s="178"/>
      <c r="P356" s="175"/>
    </row>
    <row r="357" spans="1:16" ht="21.75" customHeight="1" x14ac:dyDescent="0.2">
      <c r="A357" s="176"/>
      <c r="B357" s="176"/>
      <c r="C357" s="179"/>
      <c r="D357" s="176"/>
      <c r="E357" s="176"/>
      <c r="F357" s="201"/>
      <c r="G357" s="183"/>
      <c r="H357" s="186"/>
      <c r="I357" s="189"/>
      <c r="J357" s="192"/>
      <c r="K357" s="195"/>
      <c r="L357" s="198"/>
      <c r="M357" s="173"/>
      <c r="N357" s="176"/>
      <c r="O357" s="179"/>
      <c r="P357" s="176"/>
    </row>
    <row r="365" spans="1:16" ht="23.25" x14ac:dyDescent="0.25">
      <c r="A365" s="155" t="s">
        <v>235</v>
      </c>
      <c r="B365" s="170"/>
      <c r="C365" s="170"/>
      <c r="D365" s="170"/>
      <c r="E365" s="170"/>
      <c r="F365" s="170"/>
      <c r="G365" s="170"/>
      <c r="H365" s="170"/>
      <c r="I365" s="170"/>
      <c r="J365" s="170"/>
      <c r="K365" s="170"/>
      <c r="L365" s="170"/>
      <c r="M365" s="170"/>
      <c r="N365" s="170"/>
      <c r="O365" s="170"/>
      <c r="P365" s="170"/>
    </row>
    <row r="366" spans="1:16" ht="23.25" x14ac:dyDescent="0.25">
      <c r="A366" s="155" t="s">
        <v>236</v>
      </c>
      <c r="B366" s="169"/>
      <c r="C366" s="169"/>
      <c r="D366" s="169"/>
      <c r="E366" s="169"/>
      <c r="F366" s="169"/>
      <c r="G366" s="169"/>
      <c r="H366" s="169"/>
      <c r="I366" s="169"/>
      <c r="J366" s="169"/>
      <c r="K366" s="169"/>
      <c r="L366" s="169"/>
      <c r="M366" s="169"/>
      <c r="N366" s="169"/>
      <c r="O366" s="169"/>
      <c r="P366" s="169"/>
    </row>
    <row r="367" spans="1:16" ht="23.25" x14ac:dyDescent="0.25">
      <c r="A367" s="155" t="s">
        <v>237</v>
      </c>
      <c r="B367" s="170"/>
      <c r="C367" s="170"/>
      <c r="D367" s="170"/>
      <c r="E367" s="170"/>
      <c r="F367" s="170"/>
      <c r="G367" s="170"/>
      <c r="H367" s="170"/>
      <c r="I367" s="170"/>
      <c r="J367" s="170"/>
      <c r="K367" s="170"/>
      <c r="L367" s="170"/>
      <c r="M367" s="170"/>
      <c r="N367" s="170"/>
      <c r="O367" s="170"/>
      <c r="P367" s="170"/>
    </row>
    <row r="368" spans="1:16" ht="81" x14ac:dyDescent="0.2">
      <c r="A368" s="1" t="s">
        <v>1</v>
      </c>
      <c r="B368" s="1" t="s">
        <v>2</v>
      </c>
      <c r="C368" s="1" t="s">
        <v>3</v>
      </c>
      <c r="D368" s="1" t="s">
        <v>4</v>
      </c>
      <c r="E368" s="1" t="s">
        <v>5</v>
      </c>
      <c r="F368" s="1" t="s">
        <v>6</v>
      </c>
      <c r="G368" s="58" t="s">
        <v>7</v>
      </c>
      <c r="H368" s="59" t="s">
        <v>8</v>
      </c>
      <c r="I368" s="59" t="s">
        <v>9</v>
      </c>
      <c r="J368" s="59" t="s">
        <v>10</v>
      </c>
      <c r="K368" s="59" t="s">
        <v>11</v>
      </c>
      <c r="L368" s="59" t="s">
        <v>12</v>
      </c>
      <c r="M368" s="58" t="s">
        <v>13</v>
      </c>
      <c r="N368" s="59" t="s">
        <v>14</v>
      </c>
      <c r="O368" s="59" t="s">
        <v>15</v>
      </c>
      <c r="P368" s="59" t="s">
        <v>16</v>
      </c>
    </row>
    <row r="369" spans="1:16" ht="60.75" x14ac:dyDescent="0.2">
      <c r="A369" s="65">
        <v>1</v>
      </c>
      <c r="B369" s="65">
        <v>2568</v>
      </c>
      <c r="C369" s="67" t="s">
        <v>238</v>
      </c>
      <c r="D369" s="65" t="s">
        <v>18</v>
      </c>
      <c r="E369" s="65" t="s">
        <v>64</v>
      </c>
      <c r="F369" s="70" t="s">
        <v>25</v>
      </c>
      <c r="G369" s="61" t="s">
        <v>77</v>
      </c>
      <c r="H369" s="60" t="s">
        <v>244</v>
      </c>
      <c r="I369" s="63">
        <v>171570</v>
      </c>
      <c r="J369" s="66" t="s">
        <v>79</v>
      </c>
      <c r="K369" s="65" t="s">
        <v>80</v>
      </c>
      <c r="L369" s="64" t="s">
        <v>239</v>
      </c>
      <c r="M369" s="63">
        <v>171570</v>
      </c>
      <c r="N369" s="63">
        <v>171570</v>
      </c>
      <c r="O369" s="67" t="s">
        <v>240</v>
      </c>
      <c r="P369" s="65">
        <v>68019591586</v>
      </c>
    </row>
    <row r="370" spans="1:16" ht="60.75" x14ac:dyDescent="0.2">
      <c r="A370" s="65">
        <v>2</v>
      </c>
      <c r="B370" s="65">
        <v>2568</v>
      </c>
      <c r="C370" s="67" t="s">
        <v>238</v>
      </c>
      <c r="D370" s="65" t="s">
        <v>18</v>
      </c>
      <c r="E370" s="65" t="s">
        <v>64</v>
      </c>
      <c r="F370" s="70" t="s">
        <v>25</v>
      </c>
      <c r="G370" s="61" t="s">
        <v>77</v>
      </c>
      <c r="H370" s="68" t="s">
        <v>243</v>
      </c>
      <c r="I370" s="63">
        <v>301150</v>
      </c>
      <c r="J370" s="66" t="s">
        <v>79</v>
      </c>
      <c r="K370" s="65" t="s">
        <v>80</v>
      </c>
      <c r="L370" s="64" t="s">
        <v>239</v>
      </c>
      <c r="M370" s="63">
        <v>301150</v>
      </c>
      <c r="N370" s="63">
        <v>301150</v>
      </c>
      <c r="O370" s="67" t="s">
        <v>240</v>
      </c>
      <c r="P370" s="65">
        <v>68019591704</v>
      </c>
    </row>
    <row r="371" spans="1:16" ht="60.75" x14ac:dyDescent="0.2">
      <c r="A371" s="65">
        <v>3</v>
      </c>
      <c r="B371" s="65">
        <v>2568</v>
      </c>
      <c r="C371" s="67" t="s">
        <v>238</v>
      </c>
      <c r="D371" s="65" t="s">
        <v>18</v>
      </c>
      <c r="E371" s="65" t="s">
        <v>64</v>
      </c>
      <c r="F371" s="70" t="s">
        <v>25</v>
      </c>
      <c r="G371" s="61" t="s">
        <v>77</v>
      </c>
      <c r="H371" s="62" t="s">
        <v>242</v>
      </c>
      <c r="I371" s="63">
        <v>13100</v>
      </c>
      <c r="J371" s="66" t="s">
        <v>79</v>
      </c>
      <c r="K371" s="65" t="s">
        <v>80</v>
      </c>
      <c r="L371" s="64" t="s">
        <v>239</v>
      </c>
      <c r="M371" s="63">
        <v>13100</v>
      </c>
      <c r="N371" s="63">
        <v>13100</v>
      </c>
      <c r="O371" s="67" t="s">
        <v>241</v>
      </c>
      <c r="P371" s="65">
        <v>68029529509</v>
      </c>
    </row>
    <row r="372" spans="1:16" ht="23.25" x14ac:dyDescent="0.2">
      <c r="A372" s="155" t="s">
        <v>0</v>
      </c>
      <c r="B372" s="156"/>
      <c r="C372" s="156"/>
      <c r="D372" s="156"/>
      <c r="E372" s="156"/>
      <c r="F372" s="156"/>
      <c r="G372" s="156"/>
      <c r="H372" s="156"/>
      <c r="I372" s="156"/>
      <c r="J372" s="156"/>
      <c r="K372" s="156"/>
      <c r="L372" s="156"/>
      <c r="M372" s="156"/>
      <c r="N372" s="156"/>
      <c r="O372" s="156"/>
      <c r="P372" s="156"/>
    </row>
    <row r="373" spans="1:16" ht="23.25" x14ac:dyDescent="0.2">
      <c r="A373" s="155" t="s">
        <v>274</v>
      </c>
      <c r="B373" s="165"/>
      <c r="C373" s="165"/>
      <c r="D373" s="165"/>
      <c r="E373" s="165"/>
      <c r="F373" s="165"/>
      <c r="G373" s="165"/>
      <c r="H373" s="165"/>
      <c r="I373" s="165"/>
      <c r="J373" s="165"/>
      <c r="K373" s="165"/>
      <c r="L373" s="165"/>
      <c r="M373" s="165"/>
      <c r="N373" s="165"/>
      <c r="O373" s="165"/>
      <c r="P373" s="165"/>
    </row>
    <row r="374" spans="1:16" ht="23.25" x14ac:dyDescent="0.2">
      <c r="A374" s="155" t="s">
        <v>275</v>
      </c>
      <c r="B374" s="156"/>
      <c r="C374" s="156"/>
      <c r="D374" s="156"/>
      <c r="E374" s="156"/>
      <c r="F374" s="156"/>
      <c r="G374" s="156"/>
      <c r="H374" s="156"/>
      <c r="I374" s="156"/>
      <c r="J374" s="156"/>
      <c r="K374" s="156"/>
      <c r="L374" s="156"/>
      <c r="M374" s="156"/>
      <c r="N374" s="156"/>
      <c r="O374" s="156"/>
      <c r="P374" s="156"/>
    </row>
    <row r="375" spans="1:16" ht="81" x14ac:dyDescent="0.2">
      <c r="A375" s="1" t="s">
        <v>1</v>
      </c>
      <c r="B375" s="1" t="s">
        <v>2</v>
      </c>
      <c r="C375" s="1" t="s">
        <v>3</v>
      </c>
      <c r="D375" s="1" t="s">
        <v>4</v>
      </c>
      <c r="E375" s="1" t="s">
        <v>5</v>
      </c>
      <c r="F375" s="1" t="s">
        <v>6</v>
      </c>
      <c r="G375" s="3" t="s">
        <v>7</v>
      </c>
      <c r="H375" s="3" t="s">
        <v>8</v>
      </c>
      <c r="I375" s="3" t="s">
        <v>9</v>
      </c>
      <c r="J375" s="3" t="s">
        <v>10</v>
      </c>
      <c r="K375" s="3" t="s">
        <v>11</v>
      </c>
      <c r="L375" s="3" t="s">
        <v>12</v>
      </c>
      <c r="M375" s="1" t="s">
        <v>13</v>
      </c>
      <c r="N375" s="3" t="s">
        <v>14</v>
      </c>
      <c r="O375" s="3" t="s">
        <v>15</v>
      </c>
      <c r="P375" s="3" t="s">
        <v>16</v>
      </c>
    </row>
    <row r="376" spans="1:16" ht="60.75" x14ac:dyDescent="0.2">
      <c r="A376" s="101">
        <v>1</v>
      </c>
      <c r="B376" s="42">
        <v>2568</v>
      </c>
      <c r="C376" s="42" t="s">
        <v>276</v>
      </c>
      <c r="D376" s="42" t="s">
        <v>18</v>
      </c>
      <c r="E376" s="42" t="s">
        <v>277</v>
      </c>
      <c r="F376" s="70" t="s">
        <v>25</v>
      </c>
      <c r="G376" s="70" t="s">
        <v>25</v>
      </c>
      <c r="H376" s="102" t="s">
        <v>278</v>
      </c>
      <c r="I376" s="103">
        <v>14000</v>
      </c>
      <c r="J376" s="103" t="s">
        <v>279</v>
      </c>
      <c r="K376" s="104" t="s">
        <v>144</v>
      </c>
      <c r="L376" s="104" t="s">
        <v>22</v>
      </c>
      <c r="M376" s="103">
        <v>13910</v>
      </c>
      <c r="N376" s="103">
        <v>13910</v>
      </c>
      <c r="O376" s="9" t="s">
        <v>280</v>
      </c>
      <c r="P376" s="105">
        <v>68039057105</v>
      </c>
    </row>
    <row r="377" spans="1:16" ht="60.75" x14ac:dyDescent="0.2">
      <c r="A377" s="101">
        <v>2</v>
      </c>
      <c r="B377" s="42">
        <v>2568</v>
      </c>
      <c r="C377" s="42" t="s">
        <v>276</v>
      </c>
      <c r="D377" s="42" t="s">
        <v>18</v>
      </c>
      <c r="E377" s="42" t="s">
        <v>277</v>
      </c>
      <c r="F377" s="70" t="s">
        <v>25</v>
      </c>
      <c r="G377" s="70" t="s">
        <v>25</v>
      </c>
      <c r="H377" s="102" t="s">
        <v>281</v>
      </c>
      <c r="I377" s="103">
        <v>394700</v>
      </c>
      <c r="J377" s="103" t="s">
        <v>279</v>
      </c>
      <c r="K377" s="104" t="s">
        <v>144</v>
      </c>
      <c r="L377" s="104" t="s">
        <v>22</v>
      </c>
      <c r="M377" s="103">
        <v>295264</v>
      </c>
      <c r="N377" s="103">
        <v>295264</v>
      </c>
      <c r="O377" s="9" t="s">
        <v>282</v>
      </c>
      <c r="P377" s="106">
        <v>68029246272</v>
      </c>
    </row>
    <row r="378" spans="1:16" ht="20.25" x14ac:dyDescent="0.2">
      <c r="A378" s="97"/>
      <c r="B378" s="97"/>
      <c r="C378" s="98"/>
      <c r="D378" s="97"/>
      <c r="E378" s="97"/>
      <c r="F378" s="98"/>
      <c r="G378" s="71"/>
      <c r="H378" s="99"/>
      <c r="I378" s="100"/>
      <c r="J378" s="97"/>
      <c r="K378" s="97"/>
      <c r="L378" s="72"/>
      <c r="M378" s="100"/>
      <c r="N378" s="100"/>
      <c r="O378" s="98"/>
      <c r="P378" s="97"/>
    </row>
    <row r="379" spans="1:16" ht="20.25" x14ac:dyDescent="0.2">
      <c r="A379" s="97"/>
      <c r="B379" s="97"/>
      <c r="C379" s="98"/>
      <c r="D379" s="97"/>
      <c r="E379" s="97"/>
      <c r="F379" s="98"/>
      <c r="G379" s="71"/>
      <c r="H379" s="99"/>
      <c r="I379" s="100"/>
      <c r="J379" s="97"/>
      <c r="K379" s="97"/>
      <c r="L379" s="72"/>
      <c r="M379" s="100"/>
      <c r="N379" s="100"/>
      <c r="O379" s="98"/>
      <c r="P379" s="97"/>
    </row>
    <row r="380" spans="1:16" ht="20.25" x14ac:dyDescent="0.2">
      <c r="A380" s="97"/>
      <c r="B380" s="97"/>
      <c r="C380" s="98"/>
      <c r="D380" s="97"/>
      <c r="E380" s="97"/>
      <c r="F380" s="98"/>
      <c r="G380" s="71"/>
      <c r="H380" s="99"/>
      <c r="I380" s="100"/>
      <c r="J380" s="97"/>
      <c r="K380" s="97"/>
      <c r="L380" s="72"/>
      <c r="M380" s="100"/>
      <c r="N380" s="100"/>
      <c r="O380" s="98"/>
      <c r="P380" s="97"/>
    </row>
    <row r="381" spans="1:16" ht="20.25" x14ac:dyDescent="0.2">
      <c r="A381" s="97"/>
      <c r="B381" s="97"/>
      <c r="C381" s="98"/>
      <c r="D381" s="97"/>
      <c r="E381" s="97"/>
      <c r="F381" s="98"/>
      <c r="G381" s="71"/>
      <c r="H381" s="99"/>
      <c r="I381" s="100"/>
      <c r="J381" s="97"/>
      <c r="K381" s="97"/>
      <c r="L381" s="72"/>
      <c r="M381" s="100"/>
      <c r="N381" s="100"/>
      <c r="O381" s="98"/>
      <c r="P381" s="97"/>
    </row>
    <row r="382" spans="1:16" ht="20.25" x14ac:dyDescent="0.2">
      <c r="A382" s="97"/>
      <c r="B382" s="97"/>
      <c r="C382" s="98"/>
      <c r="D382" s="97"/>
      <c r="E382" s="97"/>
      <c r="F382" s="98"/>
      <c r="G382" s="71"/>
      <c r="H382" s="99"/>
      <c r="I382" s="100"/>
      <c r="J382" s="97"/>
      <c r="K382" s="97"/>
      <c r="L382" s="72"/>
      <c r="M382" s="100"/>
      <c r="N382" s="100"/>
      <c r="O382" s="98"/>
      <c r="P382" s="97"/>
    </row>
    <row r="383" spans="1:16" ht="20.25" x14ac:dyDescent="0.2">
      <c r="A383" s="97"/>
      <c r="B383" s="97"/>
      <c r="C383" s="98"/>
      <c r="D383" s="97"/>
      <c r="E383" s="97"/>
      <c r="F383" s="98"/>
      <c r="G383" s="71"/>
      <c r="H383" s="99"/>
      <c r="I383" s="100"/>
      <c r="J383" s="97"/>
      <c r="K383" s="97"/>
      <c r="L383" s="72"/>
      <c r="M383" s="100"/>
      <c r="N383" s="100"/>
      <c r="O383" s="98"/>
      <c r="P383" s="97"/>
    </row>
    <row r="384" spans="1:16" ht="20.25" x14ac:dyDescent="0.2">
      <c r="A384" s="97"/>
      <c r="B384" s="97"/>
      <c r="C384" s="98"/>
      <c r="D384" s="97"/>
      <c r="E384" s="97"/>
      <c r="F384" s="98"/>
      <c r="G384" s="71"/>
      <c r="H384" s="99"/>
      <c r="I384" s="100"/>
      <c r="J384" s="97"/>
      <c r="K384" s="97"/>
      <c r="L384" s="72"/>
      <c r="M384" s="100"/>
      <c r="N384" s="100"/>
      <c r="O384" s="98"/>
      <c r="P384" s="97"/>
    </row>
    <row r="385" spans="1:16" ht="20.25" x14ac:dyDescent="0.2">
      <c r="A385" s="97"/>
      <c r="B385" s="97"/>
      <c r="C385" s="98"/>
      <c r="D385" s="97"/>
      <c r="E385" s="97"/>
      <c r="F385" s="98"/>
      <c r="G385" s="71"/>
      <c r="H385" s="99"/>
      <c r="I385" s="100"/>
      <c r="J385" s="97"/>
      <c r="K385" s="97"/>
      <c r="L385" s="72"/>
      <c r="M385" s="100"/>
      <c r="N385" s="100"/>
      <c r="O385" s="98"/>
      <c r="P385" s="97"/>
    </row>
    <row r="386" spans="1:16" ht="20.25" x14ac:dyDescent="0.2">
      <c r="A386" s="97"/>
      <c r="B386" s="97"/>
      <c r="C386" s="98"/>
      <c r="D386" s="97"/>
      <c r="E386" s="97"/>
      <c r="F386" s="98"/>
      <c r="G386" s="71"/>
      <c r="H386" s="99"/>
      <c r="I386" s="100"/>
      <c r="J386" s="97"/>
      <c r="K386" s="97"/>
      <c r="L386" s="72"/>
      <c r="M386" s="100"/>
      <c r="N386" s="100"/>
      <c r="O386" s="98"/>
      <c r="P386" s="97"/>
    </row>
    <row r="387" spans="1:16" ht="20.25" x14ac:dyDescent="0.2">
      <c r="A387" s="97"/>
      <c r="B387" s="97"/>
      <c r="C387" s="98"/>
      <c r="D387" s="97"/>
      <c r="E387" s="97"/>
      <c r="F387" s="98"/>
      <c r="G387" s="71"/>
      <c r="H387" s="99"/>
      <c r="I387" s="100"/>
      <c r="J387" s="97"/>
      <c r="K387" s="97"/>
      <c r="L387" s="72"/>
      <c r="M387" s="100"/>
      <c r="N387" s="100"/>
      <c r="O387" s="98"/>
      <c r="P387" s="97"/>
    </row>
    <row r="388" spans="1:16" ht="20.25" x14ac:dyDescent="0.2">
      <c r="A388" s="97"/>
      <c r="B388" s="97"/>
      <c r="C388" s="98"/>
      <c r="D388" s="97"/>
      <c r="E388" s="97"/>
      <c r="F388" s="98"/>
      <c r="G388" s="71"/>
      <c r="H388" s="99"/>
      <c r="I388" s="100"/>
      <c r="J388" s="97"/>
      <c r="K388" s="97"/>
      <c r="L388" s="72"/>
      <c r="M388" s="100"/>
      <c r="N388" s="100"/>
      <c r="O388" s="98"/>
      <c r="P388" s="97"/>
    </row>
    <row r="389" spans="1:16" ht="20.25" x14ac:dyDescent="0.2">
      <c r="A389" s="97"/>
      <c r="B389" s="97"/>
      <c r="C389" s="98"/>
      <c r="D389" s="97"/>
      <c r="E389" s="97"/>
      <c r="F389" s="98"/>
      <c r="G389" s="71"/>
      <c r="H389" s="99"/>
      <c r="I389" s="100"/>
      <c r="J389" s="97"/>
      <c r="K389" s="97"/>
      <c r="L389" s="72"/>
      <c r="M389" s="100"/>
      <c r="N389" s="100"/>
      <c r="O389" s="98"/>
      <c r="P389" s="97"/>
    </row>
    <row r="390" spans="1:16" ht="20.25" x14ac:dyDescent="0.2">
      <c r="A390" s="97"/>
      <c r="B390" s="97"/>
      <c r="C390" s="98"/>
      <c r="D390" s="97"/>
      <c r="E390" s="97"/>
      <c r="F390" s="98"/>
      <c r="G390" s="71"/>
      <c r="H390" s="99"/>
      <c r="I390" s="100"/>
      <c r="J390" s="97"/>
      <c r="K390" s="97"/>
      <c r="L390" s="72"/>
      <c r="M390" s="100"/>
      <c r="N390" s="100"/>
      <c r="O390" s="98"/>
      <c r="P390" s="97"/>
    </row>
    <row r="391" spans="1:16" ht="20.25" x14ac:dyDescent="0.2">
      <c r="A391" s="97"/>
      <c r="B391" s="97"/>
      <c r="C391" s="98"/>
      <c r="D391" s="97"/>
      <c r="E391" s="97"/>
      <c r="F391" s="98"/>
      <c r="G391" s="71"/>
      <c r="H391" s="99"/>
      <c r="I391" s="100"/>
      <c r="J391" s="97"/>
      <c r="K391" s="97"/>
      <c r="L391" s="72"/>
      <c r="M391" s="100"/>
      <c r="N391" s="100"/>
      <c r="O391" s="98"/>
      <c r="P391" s="97"/>
    </row>
    <row r="392" spans="1:16" ht="20.25" x14ac:dyDescent="0.2">
      <c r="A392" s="97"/>
      <c r="B392" s="97"/>
      <c r="C392" s="98"/>
      <c r="D392" s="97"/>
      <c r="E392" s="97"/>
      <c r="F392" s="98"/>
      <c r="G392" s="71"/>
      <c r="H392" s="99"/>
      <c r="I392" s="100"/>
      <c r="J392" s="97"/>
      <c r="K392" s="97"/>
      <c r="L392" s="72"/>
      <c r="M392" s="100"/>
      <c r="N392" s="100"/>
      <c r="O392" s="98"/>
      <c r="P392" s="97"/>
    </row>
    <row r="393" spans="1:16" ht="20.25" x14ac:dyDescent="0.2">
      <c r="A393" s="97"/>
      <c r="B393" s="97"/>
      <c r="C393" s="98"/>
      <c r="D393" s="97"/>
      <c r="E393" s="97"/>
      <c r="F393" s="98"/>
      <c r="G393" s="71"/>
      <c r="H393" s="99"/>
      <c r="I393" s="100"/>
      <c r="J393" s="97"/>
      <c r="K393" s="97"/>
      <c r="L393" s="72"/>
      <c r="M393" s="100"/>
      <c r="N393" s="100"/>
      <c r="O393" s="98"/>
      <c r="P393" s="97"/>
    </row>
    <row r="394" spans="1:16" ht="20.25" x14ac:dyDescent="0.2">
      <c r="A394" s="97"/>
      <c r="B394" s="97"/>
      <c r="C394" s="98"/>
      <c r="D394" s="97"/>
      <c r="E394" s="97"/>
      <c r="F394" s="98"/>
      <c r="G394" s="71"/>
      <c r="H394" s="99"/>
      <c r="I394" s="100"/>
      <c r="J394" s="97"/>
      <c r="K394" s="97"/>
      <c r="L394" s="72"/>
      <c r="M394" s="100"/>
      <c r="N394" s="100"/>
      <c r="O394" s="98"/>
      <c r="P394" s="97"/>
    </row>
    <row r="395" spans="1:16" ht="20.25" x14ac:dyDescent="0.2">
      <c r="A395" s="97"/>
      <c r="B395" s="97"/>
      <c r="C395" s="98"/>
      <c r="D395" s="97"/>
      <c r="E395" s="97"/>
      <c r="F395" s="98"/>
      <c r="G395" s="71"/>
      <c r="H395" s="99"/>
      <c r="I395" s="100"/>
      <c r="J395" s="97"/>
      <c r="K395" s="97"/>
      <c r="L395" s="72"/>
      <c r="M395" s="100"/>
      <c r="N395" s="100"/>
      <c r="O395" s="98"/>
      <c r="P395" s="97"/>
    </row>
    <row r="396" spans="1:16" ht="20.25" x14ac:dyDescent="0.2">
      <c r="A396" s="97"/>
      <c r="B396" s="97"/>
      <c r="C396" s="98"/>
      <c r="D396" s="97"/>
      <c r="E396" s="97"/>
      <c r="F396" s="98"/>
      <c r="G396" s="71"/>
      <c r="H396" s="99"/>
      <c r="I396" s="100"/>
      <c r="J396" s="97"/>
      <c r="K396" s="97"/>
      <c r="L396" s="72"/>
      <c r="M396" s="100"/>
      <c r="N396" s="100"/>
      <c r="O396" s="98"/>
      <c r="P396" s="97"/>
    </row>
    <row r="397" spans="1:16" ht="20.25" x14ac:dyDescent="0.2">
      <c r="A397" s="97"/>
      <c r="B397" s="97"/>
      <c r="C397" s="98"/>
      <c r="D397" s="97"/>
      <c r="E397" s="97"/>
      <c r="F397" s="98"/>
      <c r="G397" s="71"/>
      <c r="H397" s="99"/>
      <c r="I397" s="100"/>
      <c r="J397" s="97"/>
      <c r="K397" s="97"/>
      <c r="L397" s="72"/>
      <c r="M397" s="100"/>
      <c r="N397" s="100"/>
      <c r="O397" s="98"/>
      <c r="P397" s="97"/>
    </row>
    <row r="398" spans="1:16" ht="20.25" x14ac:dyDescent="0.2">
      <c r="A398" s="97"/>
      <c r="B398" s="97"/>
      <c r="C398" s="98"/>
      <c r="D398" s="97"/>
      <c r="E398" s="97"/>
      <c r="F398" s="98"/>
      <c r="G398" s="71"/>
      <c r="H398" s="99"/>
      <c r="I398" s="100"/>
      <c r="J398" s="97"/>
      <c r="K398" s="97"/>
      <c r="L398" s="72"/>
      <c r="M398" s="100"/>
      <c r="N398" s="100"/>
      <c r="O398" s="98"/>
      <c r="P398" s="97"/>
    </row>
    <row r="399" spans="1:16" ht="20.25" x14ac:dyDescent="0.2">
      <c r="A399" s="97"/>
      <c r="B399" s="97"/>
      <c r="C399" s="98"/>
      <c r="D399" s="97"/>
      <c r="E399" s="97"/>
      <c r="F399" s="98"/>
      <c r="G399" s="71"/>
      <c r="H399" s="99"/>
      <c r="I399" s="100"/>
      <c r="J399" s="97"/>
      <c r="K399" s="97"/>
      <c r="L399" s="72"/>
      <c r="M399" s="100"/>
      <c r="N399" s="100"/>
      <c r="O399" s="98"/>
      <c r="P399" s="97"/>
    </row>
    <row r="400" spans="1:16" ht="20.25" x14ac:dyDescent="0.2">
      <c r="A400" s="97"/>
      <c r="B400" s="97"/>
      <c r="C400" s="98"/>
      <c r="D400" s="97"/>
      <c r="E400" s="97"/>
      <c r="F400" s="98"/>
      <c r="G400" s="71"/>
      <c r="H400" s="99"/>
      <c r="I400" s="100"/>
      <c r="J400" s="97"/>
      <c r="K400" s="97"/>
      <c r="L400" s="72"/>
      <c r="M400" s="100"/>
      <c r="N400" s="100"/>
      <c r="O400" s="98"/>
      <c r="P400" s="97"/>
    </row>
    <row r="401" spans="1:16" ht="20.25" x14ac:dyDescent="0.2">
      <c r="A401" s="97"/>
      <c r="B401" s="97"/>
      <c r="C401" s="98"/>
      <c r="D401" s="97"/>
      <c r="E401" s="97"/>
      <c r="F401" s="98"/>
      <c r="G401" s="71"/>
      <c r="H401" s="99"/>
      <c r="I401" s="100"/>
      <c r="J401" s="97"/>
      <c r="K401" s="97"/>
      <c r="L401" s="72"/>
      <c r="M401" s="100"/>
      <c r="N401" s="100"/>
      <c r="O401" s="98"/>
      <c r="P401" s="97"/>
    </row>
    <row r="402" spans="1:16" ht="27.75" x14ac:dyDescent="0.2">
      <c r="A402" s="166" t="s">
        <v>246</v>
      </c>
      <c r="B402" s="167"/>
      <c r="C402" s="167"/>
      <c r="D402" s="167"/>
      <c r="E402" s="167"/>
      <c r="F402" s="167"/>
      <c r="G402" s="167"/>
      <c r="H402" s="167"/>
      <c r="I402" s="167"/>
      <c r="J402" s="167"/>
      <c r="K402" s="167"/>
      <c r="L402" s="167"/>
      <c r="M402" s="167"/>
      <c r="N402" s="167"/>
      <c r="O402" s="167"/>
      <c r="P402" s="167"/>
    </row>
    <row r="403" spans="1:16" ht="27.75" x14ac:dyDescent="0.2">
      <c r="A403" s="168" t="s">
        <v>273</v>
      </c>
      <c r="B403" s="167"/>
      <c r="C403" s="167"/>
      <c r="D403" s="167"/>
      <c r="E403" s="167"/>
      <c r="F403" s="167"/>
      <c r="G403" s="167"/>
      <c r="H403" s="167"/>
      <c r="I403" s="167"/>
      <c r="J403" s="167"/>
      <c r="K403" s="167"/>
      <c r="L403" s="167"/>
      <c r="M403" s="167"/>
      <c r="N403" s="167"/>
      <c r="O403" s="167"/>
      <c r="P403" s="167"/>
    </row>
    <row r="404" spans="1:16" ht="27.75" x14ac:dyDescent="0.2">
      <c r="A404" s="166" t="s">
        <v>247</v>
      </c>
      <c r="B404" s="167"/>
      <c r="C404" s="167"/>
      <c r="D404" s="167"/>
      <c r="E404" s="167"/>
      <c r="F404" s="167"/>
      <c r="G404" s="167"/>
      <c r="H404" s="167"/>
      <c r="I404" s="167"/>
      <c r="J404" s="167"/>
      <c r="K404" s="167"/>
      <c r="L404" s="167"/>
      <c r="M404" s="167"/>
      <c r="N404" s="167"/>
      <c r="O404" s="167"/>
      <c r="P404" s="167"/>
    </row>
    <row r="405" spans="1:16" ht="81" x14ac:dyDescent="0.2">
      <c r="A405" s="92" t="s">
        <v>1</v>
      </c>
      <c r="B405" s="92" t="s">
        <v>2</v>
      </c>
      <c r="C405" s="92" t="s">
        <v>3</v>
      </c>
      <c r="D405" s="92" t="s">
        <v>4</v>
      </c>
      <c r="E405" s="92" t="s">
        <v>5</v>
      </c>
      <c r="F405" s="92" t="s">
        <v>6</v>
      </c>
      <c r="G405" s="92" t="s">
        <v>7</v>
      </c>
      <c r="H405" s="92" t="s">
        <v>8</v>
      </c>
      <c r="I405" s="93" t="s">
        <v>9</v>
      </c>
      <c r="J405" s="92" t="s">
        <v>10</v>
      </c>
      <c r="K405" s="92" t="s">
        <v>11</v>
      </c>
      <c r="L405" s="92" t="s">
        <v>12</v>
      </c>
      <c r="M405" s="93" t="s">
        <v>13</v>
      </c>
      <c r="N405" s="93" t="s">
        <v>14</v>
      </c>
      <c r="O405" s="92" t="s">
        <v>15</v>
      </c>
      <c r="P405" s="92" t="s">
        <v>16</v>
      </c>
    </row>
    <row r="406" spans="1:16" ht="60.75" x14ac:dyDescent="0.2">
      <c r="A406" s="94">
        <v>1</v>
      </c>
      <c r="B406" s="95">
        <v>2568</v>
      </c>
      <c r="C406" s="94" t="s">
        <v>248</v>
      </c>
      <c r="D406" s="94" t="s">
        <v>18</v>
      </c>
      <c r="E406" s="94" t="s">
        <v>33</v>
      </c>
      <c r="F406" s="94" t="s">
        <v>25</v>
      </c>
      <c r="G406" s="94" t="s">
        <v>25</v>
      </c>
      <c r="H406" s="94" t="s">
        <v>249</v>
      </c>
      <c r="I406" s="96">
        <v>976000</v>
      </c>
      <c r="J406" s="94" t="s">
        <v>250</v>
      </c>
      <c r="K406" s="94" t="s">
        <v>144</v>
      </c>
      <c r="L406" s="94" t="s">
        <v>251</v>
      </c>
      <c r="M406" s="96">
        <v>1220088.56</v>
      </c>
      <c r="N406" s="96">
        <v>944444</v>
      </c>
      <c r="O406" s="94" t="s">
        <v>252</v>
      </c>
      <c r="P406" s="94">
        <v>67109359267</v>
      </c>
    </row>
    <row r="407" spans="1:16" ht="60.75" x14ac:dyDescent="0.2">
      <c r="A407" s="94">
        <v>2</v>
      </c>
      <c r="B407" s="95">
        <v>2568</v>
      </c>
      <c r="C407" s="94" t="s">
        <v>248</v>
      </c>
      <c r="D407" s="94" t="s">
        <v>18</v>
      </c>
      <c r="E407" s="94" t="s">
        <v>33</v>
      </c>
      <c r="F407" s="94" t="s">
        <v>25</v>
      </c>
      <c r="G407" s="94" t="s">
        <v>25</v>
      </c>
      <c r="H407" s="94" t="s">
        <v>253</v>
      </c>
      <c r="I407" s="96">
        <v>13753000</v>
      </c>
      <c r="J407" s="94" t="s">
        <v>250</v>
      </c>
      <c r="K407" s="94" t="s">
        <v>144</v>
      </c>
      <c r="L407" s="94" t="s">
        <v>251</v>
      </c>
      <c r="M407" s="96">
        <v>14640262.32</v>
      </c>
      <c r="N407" s="96">
        <v>10891650</v>
      </c>
      <c r="O407" s="94" t="s">
        <v>254</v>
      </c>
      <c r="P407" s="94">
        <v>67109359291</v>
      </c>
    </row>
    <row r="408" spans="1:16" ht="60.75" x14ac:dyDescent="0.2">
      <c r="A408" s="94">
        <v>3</v>
      </c>
      <c r="B408" s="95">
        <v>2568</v>
      </c>
      <c r="C408" s="94" t="s">
        <v>248</v>
      </c>
      <c r="D408" s="94" t="s">
        <v>18</v>
      </c>
      <c r="E408" s="94" t="s">
        <v>33</v>
      </c>
      <c r="F408" s="94" t="s">
        <v>25</v>
      </c>
      <c r="G408" s="94" t="s">
        <v>25</v>
      </c>
      <c r="H408" s="94" t="s">
        <v>255</v>
      </c>
      <c r="I408" s="96">
        <v>11371000</v>
      </c>
      <c r="J408" s="94" t="s">
        <v>250</v>
      </c>
      <c r="K408" s="94" t="s">
        <v>144</v>
      </c>
      <c r="L408" s="94" t="s">
        <v>251</v>
      </c>
      <c r="M408" s="96">
        <v>10165907.9</v>
      </c>
      <c r="N408" s="96">
        <v>8920000</v>
      </c>
      <c r="O408" s="94" t="s">
        <v>256</v>
      </c>
      <c r="P408" s="94">
        <v>67109367005</v>
      </c>
    </row>
    <row r="409" spans="1:16" ht="60.75" x14ac:dyDescent="0.2">
      <c r="A409" s="94">
        <v>4</v>
      </c>
      <c r="B409" s="95">
        <v>2568</v>
      </c>
      <c r="C409" s="94" t="s">
        <v>248</v>
      </c>
      <c r="D409" s="94" t="s">
        <v>18</v>
      </c>
      <c r="E409" s="94" t="s">
        <v>33</v>
      </c>
      <c r="F409" s="94" t="s">
        <v>25</v>
      </c>
      <c r="G409" s="94" t="s">
        <v>25</v>
      </c>
      <c r="H409" s="94" t="s">
        <v>257</v>
      </c>
      <c r="I409" s="96">
        <v>2951000</v>
      </c>
      <c r="J409" s="94" t="s">
        <v>250</v>
      </c>
      <c r="K409" s="94" t="s">
        <v>144</v>
      </c>
      <c r="L409" s="94" t="s">
        <v>251</v>
      </c>
      <c r="M409" s="96">
        <v>3238310.36</v>
      </c>
      <c r="N409" s="96">
        <v>2890350</v>
      </c>
      <c r="O409" s="94" t="s">
        <v>258</v>
      </c>
      <c r="P409" s="94">
        <v>67119124828</v>
      </c>
    </row>
    <row r="410" spans="1:16" ht="60.75" x14ac:dyDescent="0.2">
      <c r="A410" s="94">
        <v>5</v>
      </c>
      <c r="B410" s="95">
        <v>2568</v>
      </c>
      <c r="C410" s="94" t="s">
        <v>248</v>
      </c>
      <c r="D410" s="94" t="s">
        <v>18</v>
      </c>
      <c r="E410" s="94" t="s">
        <v>33</v>
      </c>
      <c r="F410" s="94" t="s">
        <v>25</v>
      </c>
      <c r="G410" s="94" t="s">
        <v>25</v>
      </c>
      <c r="H410" s="94" t="s">
        <v>259</v>
      </c>
      <c r="I410" s="96">
        <v>3762000</v>
      </c>
      <c r="J410" s="94" t="s">
        <v>250</v>
      </c>
      <c r="K410" s="94" t="s">
        <v>144</v>
      </c>
      <c r="L410" s="94" t="s">
        <v>251</v>
      </c>
      <c r="M410" s="96">
        <v>4815801.49</v>
      </c>
      <c r="N410" s="96">
        <v>3586800</v>
      </c>
      <c r="O410" s="94" t="s">
        <v>258</v>
      </c>
      <c r="P410" s="94">
        <v>67119084345</v>
      </c>
    </row>
    <row r="411" spans="1:16" ht="60.75" x14ac:dyDescent="0.2">
      <c r="A411" s="94">
        <v>6</v>
      </c>
      <c r="B411" s="95">
        <v>2568</v>
      </c>
      <c r="C411" s="94" t="s">
        <v>248</v>
      </c>
      <c r="D411" s="94" t="s">
        <v>18</v>
      </c>
      <c r="E411" s="94" t="s">
        <v>33</v>
      </c>
      <c r="F411" s="94" t="s">
        <v>25</v>
      </c>
      <c r="G411" s="94" t="s">
        <v>25</v>
      </c>
      <c r="H411" s="94" t="s">
        <v>260</v>
      </c>
      <c r="I411" s="96">
        <v>8664000</v>
      </c>
      <c r="J411" s="94" t="s">
        <v>250</v>
      </c>
      <c r="K411" s="94" t="s">
        <v>144</v>
      </c>
      <c r="L411" s="94" t="s">
        <v>251</v>
      </c>
      <c r="M411" s="96">
        <v>9277489.9600000009</v>
      </c>
      <c r="N411" s="96">
        <v>7169000</v>
      </c>
      <c r="O411" s="94" t="s">
        <v>261</v>
      </c>
      <c r="P411" s="94">
        <v>67109378262</v>
      </c>
    </row>
    <row r="412" spans="1:16" ht="60.75" x14ac:dyDescent="0.2">
      <c r="A412" s="94">
        <v>7</v>
      </c>
      <c r="B412" s="95">
        <v>2568</v>
      </c>
      <c r="C412" s="94" t="s">
        <v>248</v>
      </c>
      <c r="D412" s="94" t="s">
        <v>18</v>
      </c>
      <c r="E412" s="94" t="s">
        <v>33</v>
      </c>
      <c r="F412" s="94" t="s">
        <v>25</v>
      </c>
      <c r="G412" s="94" t="s">
        <v>25</v>
      </c>
      <c r="H412" s="94" t="s">
        <v>262</v>
      </c>
      <c r="I412" s="96">
        <v>5906000</v>
      </c>
      <c r="J412" s="94" t="s">
        <v>250</v>
      </c>
      <c r="K412" s="94" t="s">
        <v>144</v>
      </c>
      <c r="L412" s="94" t="s">
        <v>251</v>
      </c>
      <c r="M412" s="96">
        <v>5805466</v>
      </c>
      <c r="N412" s="96">
        <v>5555555</v>
      </c>
      <c r="O412" s="94" t="s">
        <v>263</v>
      </c>
      <c r="P412" s="94">
        <v>67109366384</v>
      </c>
    </row>
    <row r="413" spans="1:16" ht="60.75" x14ac:dyDescent="0.2">
      <c r="A413" s="94">
        <v>8</v>
      </c>
      <c r="B413" s="95">
        <v>2568</v>
      </c>
      <c r="C413" s="94" t="s">
        <v>248</v>
      </c>
      <c r="D413" s="94" t="s">
        <v>18</v>
      </c>
      <c r="E413" s="94" t="s">
        <v>33</v>
      </c>
      <c r="F413" s="94" t="s">
        <v>25</v>
      </c>
      <c r="G413" s="94" t="s">
        <v>25</v>
      </c>
      <c r="H413" s="94" t="s">
        <v>264</v>
      </c>
      <c r="I413" s="96">
        <v>5885000</v>
      </c>
      <c r="J413" s="94" t="s">
        <v>250</v>
      </c>
      <c r="K413" s="94" t="s">
        <v>144</v>
      </c>
      <c r="L413" s="94" t="s">
        <v>251</v>
      </c>
      <c r="M413" s="96">
        <v>6521286.7300000004</v>
      </c>
      <c r="N413" s="96">
        <v>5348400</v>
      </c>
      <c r="O413" s="94" t="s">
        <v>258</v>
      </c>
      <c r="P413" s="94">
        <v>67109377353</v>
      </c>
    </row>
    <row r="414" spans="1:16" ht="60.75" x14ac:dyDescent="0.2">
      <c r="A414" s="94">
        <v>9</v>
      </c>
      <c r="B414" s="95">
        <v>2568</v>
      </c>
      <c r="C414" s="94" t="s">
        <v>248</v>
      </c>
      <c r="D414" s="94" t="s">
        <v>18</v>
      </c>
      <c r="E414" s="94" t="s">
        <v>33</v>
      </c>
      <c r="F414" s="94" t="s">
        <v>25</v>
      </c>
      <c r="G414" s="94" t="s">
        <v>25</v>
      </c>
      <c r="H414" s="94" t="s">
        <v>265</v>
      </c>
      <c r="I414" s="96">
        <v>5200000</v>
      </c>
      <c r="J414" s="94" t="s">
        <v>250</v>
      </c>
      <c r="K414" s="94" t="s">
        <v>144</v>
      </c>
      <c r="L414" s="94" t="s">
        <v>251</v>
      </c>
      <c r="M414" s="96">
        <v>6180599.21</v>
      </c>
      <c r="N414" s="96">
        <v>5079990</v>
      </c>
      <c r="O414" s="94" t="s">
        <v>266</v>
      </c>
      <c r="P414" s="94">
        <v>67119080330</v>
      </c>
    </row>
    <row r="415" spans="1:16" ht="60.75" x14ac:dyDescent="0.2">
      <c r="A415" s="94">
        <v>10</v>
      </c>
      <c r="B415" s="95">
        <v>2568</v>
      </c>
      <c r="C415" s="94" t="s">
        <v>248</v>
      </c>
      <c r="D415" s="94" t="s">
        <v>18</v>
      </c>
      <c r="E415" s="94" t="s">
        <v>33</v>
      </c>
      <c r="F415" s="94" t="s">
        <v>25</v>
      </c>
      <c r="G415" s="94" t="s">
        <v>25</v>
      </c>
      <c r="H415" s="94" t="s">
        <v>267</v>
      </c>
      <c r="I415" s="96">
        <v>571000</v>
      </c>
      <c r="J415" s="94" t="s">
        <v>250</v>
      </c>
      <c r="K415" s="94" t="s">
        <v>144</v>
      </c>
      <c r="L415" s="94" t="s">
        <v>251</v>
      </c>
      <c r="M415" s="96">
        <v>571242</v>
      </c>
      <c r="N415" s="96">
        <v>440000</v>
      </c>
      <c r="O415" s="94" t="s">
        <v>268</v>
      </c>
      <c r="P415" s="94">
        <v>67119084937</v>
      </c>
    </row>
    <row r="416" spans="1:16" ht="60.75" x14ac:dyDescent="0.2">
      <c r="A416" s="94">
        <v>11</v>
      </c>
      <c r="B416" s="95">
        <v>2568</v>
      </c>
      <c r="C416" s="94" t="s">
        <v>248</v>
      </c>
      <c r="D416" s="94" t="s">
        <v>18</v>
      </c>
      <c r="E416" s="94" t="s">
        <v>33</v>
      </c>
      <c r="F416" s="94" t="s">
        <v>25</v>
      </c>
      <c r="G416" s="94" t="s">
        <v>25</v>
      </c>
      <c r="H416" s="94" t="s">
        <v>269</v>
      </c>
      <c r="I416" s="96">
        <v>3152000</v>
      </c>
      <c r="J416" s="94" t="s">
        <v>250</v>
      </c>
      <c r="K416" s="94" t="s">
        <v>144</v>
      </c>
      <c r="L416" s="94" t="s">
        <v>251</v>
      </c>
      <c r="M416" s="96">
        <v>3097516.42</v>
      </c>
      <c r="N416" s="96">
        <v>2495000</v>
      </c>
      <c r="O416" s="94" t="s">
        <v>270</v>
      </c>
      <c r="P416" s="94">
        <v>67109371470</v>
      </c>
    </row>
    <row r="417" spans="1:16" ht="60.75" x14ac:dyDescent="0.2">
      <c r="A417" s="94">
        <v>12</v>
      </c>
      <c r="B417" s="95">
        <v>2568</v>
      </c>
      <c r="C417" s="94" t="s">
        <v>248</v>
      </c>
      <c r="D417" s="94" t="s">
        <v>18</v>
      </c>
      <c r="E417" s="94" t="s">
        <v>33</v>
      </c>
      <c r="F417" s="94" t="s">
        <v>25</v>
      </c>
      <c r="G417" s="94" t="s">
        <v>25</v>
      </c>
      <c r="H417" s="94" t="s">
        <v>271</v>
      </c>
      <c r="I417" s="96">
        <v>2803000</v>
      </c>
      <c r="J417" s="94" t="s">
        <v>250</v>
      </c>
      <c r="K417" s="94" t="s">
        <v>144</v>
      </c>
      <c r="L417" s="94" t="s">
        <v>251</v>
      </c>
      <c r="M417" s="96">
        <v>2713072.79</v>
      </c>
      <c r="N417" s="96">
        <v>2160000</v>
      </c>
      <c r="O417" s="94" t="s">
        <v>272</v>
      </c>
      <c r="P417" s="94">
        <v>67109384011</v>
      </c>
    </row>
    <row r="418" spans="1:16" ht="20.25" x14ac:dyDescent="0.2">
      <c r="A418" s="119"/>
      <c r="B418" s="120"/>
      <c r="C418" s="119"/>
      <c r="D418" s="119"/>
      <c r="E418" s="119"/>
      <c r="F418" s="119"/>
      <c r="G418" s="119"/>
      <c r="H418" s="119"/>
      <c r="I418" s="121"/>
      <c r="J418" s="119"/>
      <c r="K418" s="119"/>
      <c r="L418" s="119"/>
      <c r="M418" s="121"/>
      <c r="N418" s="121"/>
      <c r="O418" s="119"/>
      <c r="P418" s="119"/>
    </row>
    <row r="419" spans="1:16" ht="20.25" x14ac:dyDescent="0.2">
      <c r="A419" s="119"/>
      <c r="B419" s="120"/>
      <c r="C419" s="119"/>
      <c r="D419" s="119"/>
      <c r="E419" s="119"/>
      <c r="F419" s="119"/>
      <c r="G419" s="119"/>
      <c r="H419" s="119"/>
      <c r="I419" s="121"/>
      <c r="J419" s="119"/>
      <c r="K419" s="119"/>
      <c r="L419" s="119"/>
      <c r="M419" s="121"/>
      <c r="N419" s="121"/>
      <c r="O419" s="119"/>
      <c r="P419" s="119"/>
    </row>
    <row r="420" spans="1:16" ht="20.25" x14ac:dyDescent="0.2">
      <c r="A420" s="119"/>
      <c r="B420" s="120"/>
      <c r="C420" s="119"/>
      <c r="D420" s="119"/>
      <c r="E420" s="119"/>
      <c r="F420" s="119"/>
      <c r="G420" s="119"/>
      <c r="H420" s="119"/>
      <c r="I420" s="121"/>
      <c r="J420" s="119"/>
      <c r="K420" s="119"/>
      <c r="L420" s="119"/>
      <c r="M420" s="121"/>
      <c r="N420" s="121"/>
      <c r="O420" s="119"/>
      <c r="P420" s="119"/>
    </row>
    <row r="421" spans="1:16" ht="20.25" x14ac:dyDescent="0.2">
      <c r="A421" s="119"/>
      <c r="B421" s="120"/>
      <c r="C421" s="119"/>
      <c r="D421" s="119"/>
      <c r="E421" s="119"/>
      <c r="F421" s="119"/>
      <c r="G421" s="119"/>
      <c r="H421" s="119"/>
      <c r="I421" s="121"/>
      <c r="J421" s="119"/>
      <c r="K421" s="119"/>
      <c r="L421" s="119"/>
      <c r="M421" s="121"/>
      <c r="N421" s="121"/>
      <c r="O421" s="119"/>
      <c r="P421" s="119"/>
    </row>
    <row r="422" spans="1:16" ht="20.25" x14ac:dyDescent="0.2">
      <c r="A422" s="119"/>
      <c r="B422" s="120"/>
      <c r="C422" s="119"/>
      <c r="D422" s="119"/>
      <c r="E422" s="119"/>
      <c r="F422" s="119"/>
      <c r="G422" s="119"/>
      <c r="H422" s="119"/>
      <c r="I422" s="121"/>
      <c r="J422" s="119"/>
      <c r="K422" s="119"/>
      <c r="L422" s="119"/>
      <c r="M422" s="121"/>
      <c r="N422" s="121"/>
      <c r="O422" s="119"/>
      <c r="P422" s="119"/>
    </row>
    <row r="423" spans="1:16" ht="20.25" x14ac:dyDescent="0.2">
      <c r="A423" s="119"/>
      <c r="B423" s="120"/>
      <c r="C423" s="119"/>
      <c r="D423" s="119"/>
      <c r="E423" s="119"/>
      <c r="F423" s="119"/>
      <c r="G423" s="119"/>
      <c r="H423" s="119"/>
      <c r="I423" s="121"/>
      <c r="J423" s="119"/>
      <c r="K423" s="119"/>
      <c r="L423" s="119"/>
      <c r="M423" s="121"/>
      <c r="N423" s="121"/>
      <c r="O423" s="119"/>
      <c r="P423" s="119"/>
    </row>
    <row r="424" spans="1:16" ht="20.25" x14ac:dyDescent="0.2">
      <c r="A424" s="119"/>
      <c r="B424" s="120"/>
      <c r="C424" s="119"/>
      <c r="D424" s="119"/>
      <c r="E424" s="119"/>
      <c r="F424" s="119"/>
      <c r="G424" s="119"/>
      <c r="H424" s="119"/>
      <c r="I424" s="121"/>
      <c r="J424" s="119"/>
      <c r="K424" s="119"/>
      <c r="L424" s="119"/>
      <c r="M424" s="121"/>
      <c r="N424" s="121"/>
      <c r="O424" s="119"/>
      <c r="P424" s="119"/>
    </row>
    <row r="425" spans="1:16" ht="20.25" x14ac:dyDescent="0.2">
      <c r="A425" s="119"/>
      <c r="B425" s="120"/>
      <c r="C425" s="119"/>
      <c r="D425" s="119"/>
      <c r="E425" s="119"/>
      <c r="F425" s="119"/>
      <c r="G425" s="119"/>
      <c r="H425" s="119"/>
      <c r="I425" s="121"/>
      <c r="J425" s="119"/>
      <c r="K425" s="119"/>
      <c r="L425" s="119"/>
      <c r="M425" s="121"/>
      <c r="N425" s="121"/>
      <c r="O425" s="119"/>
      <c r="P425" s="119"/>
    </row>
    <row r="426" spans="1:16" ht="20.25" x14ac:dyDescent="0.2">
      <c r="A426" s="119"/>
      <c r="B426" s="120"/>
      <c r="C426" s="119"/>
      <c r="D426" s="119"/>
      <c r="E426" s="119"/>
      <c r="F426" s="119"/>
      <c r="G426" s="119"/>
      <c r="H426" s="119"/>
      <c r="I426" s="121"/>
      <c r="J426" s="119"/>
      <c r="K426" s="119"/>
      <c r="L426" s="119"/>
      <c r="M426" s="121"/>
      <c r="N426" s="121"/>
      <c r="O426" s="119"/>
      <c r="P426" s="119"/>
    </row>
    <row r="427" spans="1:16" ht="20.25" x14ac:dyDescent="0.2">
      <c r="A427" s="119"/>
      <c r="B427" s="120"/>
      <c r="C427" s="119"/>
      <c r="D427" s="119"/>
      <c r="E427" s="119"/>
      <c r="F427" s="119"/>
      <c r="G427" s="119"/>
      <c r="H427" s="119"/>
      <c r="I427" s="121"/>
      <c r="J427" s="119"/>
      <c r="K427" s="119"/>
      <c r="L427" s="119"/>
      <c r="M427" s="121"/>
      <c r="N427" s="121"/>
      <c r="O427" s="119"/>
      <c r="P427" s="119"/>
    </row>
    <row r="428" spans="1:16" ht="21.75" customHeight="1" x14ac:dyDescent="0.2">
      <c r="A428" s="124" t="s">
        <v>0</v>
      </c>
      <c r="B428" s="159"/>
      <c r="C428" s="159"/>
      <c r="D428" s="159"/>
      <c r="E428" s="159"/>
      <c r="F428" s="159"/>
      <c r="G428" s="159"/>
      <c r="H428" s="159"/>
      <c r="I428" s="159"/>
      <c r="J428" s="159"/>
      <c r="K428" s="159"/>
      <c r="L428" s="159"/>
      <c r="M428" s="159"/>
      <c r="N428" s="159"/>
      <c r="O428" s="159"/>
      <c r="P428" s="159"/>
    </row>
    <row r="429" spans="1:16" ht="24" customHeight="1" x14ac:dyDescent="0.2">
      <c r="A429" s="261" t="s">
        <v>283</v>
      </c>
      <c r="B429" s="159"/>
      <c r="C429" s="159"/>
      <c r="D429" s="159"/>
      <c r="E429" s="159"/>
      <c r="F429" s="159"/>
      <c r="G429" s="159"/>
      <c r="H429" s="159"/>
      <c r="I429" s="159"/>
      <c r="J429" s="159"/>
      <c r="K429" s="159"/>
      <c r="L429" s="159"/>
      <c r="M429" s="159"/>
      <c r="N429" s="159"/>
      <c r="O429" s="159"/>
      <c r="P429" s="159"/>
    </row>
    <row r="430" spans="1:16" ht="21.75" customHeight="1" x14ac:dyDescent="0.2">
      <c r="A430" s="124" t="s">
        <v>50</v>
      </c>
      <c r="B430" s="159"/>
      <c r="C430" s="159"/>
      <c r="D430" s="159"/>
      <c r="E430" s="159"/>
      <c r="F430" s="159"/>
      <c r="G430" s="159"/>
      <c r="H430" s="159"/>
      <c r="I430" s="159"/>
      <c r="J430" s="159"/>
      <c r="K430" s="159"/>
      <c r="L430" s="159"/>
      <c r="M430" s="159"/>
      <c r="N430" s="159"/>
      <c r="O430" s="159"/>
      <c r="P430" s="159"/>
    </row>
    <row r="431" spans="1:16" ht="81" x14ac:dyDescent="0.2">
      <c r="A431" s="3" t="s">
        <v>1</v>
      </c>
      <c r="B431" s="3" t="s">
        <v>2</v>
      </c>
      <c r="C431" s="3" t="s">
        <v>3</v>
      </c>
      <c r="D431" s="3" t="s">
        <v>4</v>
      </c>
      <c r="E431" s="3" t="s">
        <v>5</v>
      </c>
      <c r="F431" s="3" t="s">
        <v>6</v>
      </c>
      <c r="G431" s="3" t="s">
        <v>7</v>
      </c>
      <c r="H431" s="3" t="s">
        <v>8</v>
      </c>
      <c r="I431" s="3" t="s">
        <v>9</v>
      </c>
      <c r="J431" s="3" t="s">
        <v>10</v>
      </c>
      <c r="K431" s="3" t="s">
        <v>11</v>
      </c>
      <c r="L431" s="3" t="s">
        <v>12</v>
      </c>
      <c r="M431" s="3" t="s">
        <v>13</v>
      </c>
      <c r="N431" s="3" t="s">
        <v>14</v>
      </c>
      <c r="O431" s="3" t="s">
        <v>15</v>
      </c>
      <c r="P431" s="3" t="s">
        <v>16</v>
      </c>
    </row>
    <row r="432" spans="1:16" s="108" customFormat="1" ht="60.75" x14ac:dyDescent="0.25">
      <c r="A432" s="5">
        <v>1</v>
      </c>
      <c r="B432" s="5">
        <v>2568</v>
      </c>
      <c r="C432" s="9" t="s">
        <v>284</v>
      </c>
      <c r="D432" s="9" t="s">
        <v>18</v>
      </c>
      <c r="E432" s="9" t="s">
        <v>19</v>
      </c>
      <c r="F432" s="9" t="s">
        <v>25</v>
      </c>
      <c r="G432" s="9" t="s">
        <v>25</v>
      </c>
      <c r="H432" s="9" t="s">
        <v>285</v>
      </c>
      <c r="I432" s="14">
        <v>18000</v>
      </c>
      <c r="J432" s="107" t="s">
        <v>286</v>
      </c>
      <c r="K432" s="9" t="s">
        <v>53</v>
      </c>
      <c r="L432" s="9" t="s">
        <v>22</v>
      </c>
      <c r="M432" s="14">
        <v>18000</v>
      </c>
      <c r="N432" s="14">
        <v>18000</v>
      </c>
      <c r="O432" s="9" t="s">
        <v>287</v>
      </c>
      <c r="P432" s="9">
        <v>67109301171</v>
      </c>
    </row>
    <row r="433" spans="1:16" s="108" customFormat="1" ht="60.75" x14ac:dyDescent="0.25">
      <c r="A433" s="5">
        <v>2</v>
      </c>
      <c r="B433" s="5">
        <v>2568</v>
      </c>
      <c r="C433" s="9" t="s">
        <v>284</v>
      </c>
      <c r="D433" s="9" t="s">
        <v>18</v>
      </c>
      <c r="E433" s="9" t="s">
        <v>19</v>
      </c>
      <c r="F433" s="9" t="s">
        <v>25</v>
      </c>
      <c r="G433" s="9" t="s">
        <v>25</v>
      </c>
      <c r="H433" s="9" t="s">
        <v>288</v>
      </c>
      <c r="I433" s="14">
        <v>13200</v>
      </c>
      <c r="J433" s="9" t="s">
        <v>20</v>
      </c>
      <c r="K433" s="9" t="s">
        <v>53</v>
      </c>
      <c r="L433" s="9" t="s">
        <v>22</v>
      </c>
      <c r="M433" s="14">
        <v>13200</v>
      </c>
      <c r="N433" s="14">
        <v>13200</v>
      </c>
      <c r="O433" s="9" t="s">
        <v>289</v>
      </c>
      <c r="P433" s="9">
        <v>68039125679</v>
      </c>
    </row>
    <row r="434" spans="1:16" ht="23.25" x14ac:dyDescent="0.2">
      <c r="A434" s="155" t="s">
        <v>290</v>
      </c>
      <c r="B434" s="156"/>
      <c r="C434" s="156"/>
      <c r="D434" s="156"/>
      <c r="E434" s="156"/>
      <c r="F434" s="156"/>
      <c r="G434" s="156"/>
      <c r="H434" s="156"/>
      <c r="I434" s="156"/>
      <c r="J434" s="156"/>
      <c r="K434" s="156"/>
      <c r="L434" s="156"/>
      <c r="M434" s="156"/>
      <c r="N434" s="156"/>
      <c r="O434" s="156"/>
      <c r="P434" s="156"/>
    </row>
    <row r="435" spans="1:16" ht="23.25" x14ac:dyDescent="0.2">
      <c r="A435" s="157" t="s">
        <v>296</v>
      </c>
      <c r="B435" s="158"/>
      <c r="C435" s="158"/>
      <c r="D435" s="158"/>
      <c r="E435" s="158"/>
      <c r="F435" s="158"/>
      <c r="G435" s="158"/>
      <c r="H435" s="158"/>
      <c r="I435" s="158"/>
      <c r="J435" s="158"/>
      <c r="K435" s="158"/>
      <c r="L435" s="158"/>
      <c r="M435" s="158"/>
      <c r="N435" s="158"/>
      <c r="O435" s="158"/>
      <c r="P435" s="158"/>
    </row>
    <row r="436" spans="1:16" ht="23.25" x14ac:dyDescent="0.2">
      <c r="A436" s="155" t="s">
        <v>291</v>
      </c>
      <c r="B436" s="156"/>
      <c r="C436" s="156"/>
      <c r="D436" s="156"/>
      <c r="E436" s="156"/>
      <c r="F436" s="156"/>
      <c r="G436" s="156"/>
      <c r="H436" s="156"/>
      <c r="I436" s="156"/>
      <c r="J436" s="156"/>
      <c r="K436" s="156"/>
      <c r="L436" s="156"/>
      <c r="M436" s="156"/>
      <c r="N436" s="156"/>
      <c r="O436" s="156"/>
      <c r="P436" s="156"/>
    </row>
    <row r="437" spans="1:16" s="113" customFormat="1" ht="81" x14ac:dyDescent="0.2">
      <c r="A437" s="1" t="s">
        <v>1</v>
      </c>
      <c r="B437" s="1" t="s">
        <v>2</v>
      </c>
      <c r="C437" s="1" t="s">
        <v>3</v>
      </c>
      <c r="D437" s="1" t="s">
        <v>4</v>
      </c>
      <c r="E437" s="1" t="s">
        <v>5</v>
      </c>
      <c r="F437" s="1" t="s">
        <v>6</v>
      </c>
      <c r="G437" s="1" t="s">
        <v>7</v>
      </c>
      <c r="H437" s="3" t="s">
        <v>8</v>
      </c>
      <c r="I437" s="3" t="s">
        <v>9</v>
      </c>
      <c r="J437" s="3" t="s">
        <v>10</v>
      </c>
      <c r="K437" s="3" t="s">
        <v>11</v>
      </c>
      <c r="L437" s="2" t="s">
        <v>12</v>
      </c>
      <c r="M437" s="1" t="s">
        <v>13</v>
      </c>
      <c r="N437" s="3" t="s">
        <v>14</v>
      </c>
      <c r="O437" s="3" t="s">
        <v>15</v>
      </c>
      <c r="P437" s="3" t="s">
        <v>16</v>
      </c>
    </row>
    <row r="438" spans="1:16" s="113" customFormat="1" ht="60.75" x14ac:dyDescent="0.2">
      <c r="A438" s="109">
        <v>1</v>
      </c>
      <c r="B438" s="5">
        <v>2568</v>
      </c>
      <c r="C438" s="5" t="s">
        <v>300</v>
      </c>
      <c r="D438" s="5" t="s">
        <v>18</v>
      </c>
      <c r="E438" s="5" t="s">
        <v>33</v>
      </c>
      <c r="F438" s="9" t="s">
        <v>25</v>
      </c>
      <c r="G438" s="5" t="s">
        <v>77</v>
      </c>
      <c r="H438" s="6" t="s">
        <v>292</v>
      </c>
      <c r="I438" s="110">
        <v>451620</v>
      </c>
      <c r="J438" s="5" t="s">
        <v>79</v>
      </c>
      <c r="K438" s="7" t="s">
        <v>67</v>
      </c>
      <c r="L438" s="111" t="s">
        <v>22</v>
      </c>
      <c r="M438" s="112">
        <v>98895</v>
      </c>
      <c r="N438" s="112">
        <f>M438</f>
        <v>98895</v>
      </c>
      <c r="O438" s="5" t="s">
        <v>293</v>
      </c>
      <c r="P438" s="5">
        <v>6801958415</v>
      </c>
    </row>
    <row r="439" spans="1:16" s="113" customFormat="1" ht="60.75" x14ac:dyDescent="0.2">
      <c r="A439" s="109">
        <v>2</v>
      </c>
      <c r="B439" s="5">
        <v>2568</v>
      </c>
      <c r="C439" s="5" t="s">
        <v>300</v>
      </c>
      <c r="D439" s="5" t="s">
        <v>18</v>
      </c>
      <c r="E439" s="5" t="s">
        <v>33</v>
      </c>
      <c r="F439" s="9" t="s">
        <v>25</v>
      </c>
      <c r="G439" s="5" t="s">
        <v>77</v>
      </c>
      <c r="H439" s="6" t="s">
        <v>294</v>
      </c>
      <c r="I439" s="110">
        <v>752700</v>
      </c>
      <c r="J439" s="5" t="s">
        <v>295</v>
      </c>
      <c r="K439" s="7" t="s">
        <v>67</v>
      </c>
      <c r="L439" s="111" t="s">
        <v>22</v>
      </c>
      <c r="M439" s="112">
        <v>183350</v>
      </c>
      <c r="N439" s="112">
        <f>M439</f>
        <v>183350</v>
      </c>
      <c r="O439" s="5" t="s">
        <v>293</v>
      </c>
      <c r="P439" s="5">
        <v>68019585006</v>
      </c>
    </row>
    <row r="440" spans="1:16" s="113" customFormat="1" ht="21" customHeight="1" x14ac:dyDescent="0.2">
      <c r="A440" s="124" t="s">
        <v>0</v>
      </c>
      <c r="B440" s="159"/>
      <c r="C440" s="159"/>
      <c r="D440" s="159"/>
      <c r="E440" s="159"/>
      <c r="F440" s="159"/>
      <c r="G440" s="159"/>
      <c r="H440" s="159"/>
      <c r="I440" s="159"/>
      <c r="J440" s="159"/>
      <c r="K440" s="159"/>
      <c r="L440" s="159"/>
      <c r="M440" s="159"/>
      <c r="N440" s="159"/>
      <c r="O440" s="159"/>
      <c r="P440" s="159"/>
    </row>
    <row r="441" spans="1:16" s="113" customFormat="1" ht="22.5" customHeight="1" x14ac:dyDescent="0.2">
      <c r="A441" s="160" t="s">
        <v>299</v>
      </c>
      <c r="B441" s="161"/>
      <c r="C441" s="161"/>
      <c r="D441" s="161"/>
      <c r="E441" s="161"/>
      <c r="F441" s="161"/>
      <c r="G441" s="161"/>
      <c r="H441" s="161"/>
      <c r="I441" s="161"/>
      <c r="J441" s="161"/>
      <c r="K441" s="161"/>
      <c r="L441" s="161"/>
      <c r="M441" s="161"/>
      <c r="N441" s="161"/>
      <c r="O441" s="161"/>
      <c r="P441" s="161"/>
    </row>
    <row r="442" spans="1:16" s="113" customFormat="1" ht="24.75" customHeight="1" x14ac:dyDescent="0.2">
      <c r="A442" s="124" t="s">
        <v>297</v>
      </c>
      <c r="B442" s="159"/>
      <c r="C442" s="159"/>
      <c r="D442" s="159"/>
      <c r="E442" s="159"/>
      <c r="F442" s="159"/>
      <c r="G442" s="159"/>
      <c r="H442" s="159"/>
      <c r="I442" s="159"/>
      <c r="J442" s="159"/>
      <c r="K442" s="159"/>
      <c r="L442" s="159"/>
      <c r="M442" s="159"/>
      <c r="N442" s="159"/>
      <c r="O442" s="159"/>
      <c r="P442" s="159"/>
    </row>
    <row r="443" spans="1:16" s="113" customFormat="1" ht="81" x14ac:dyDescent="0.2">
      <c r="A443" s="3" t="s">
        <v>1</v>
      </c>
      <c r="B443" s="3" t="s">
        <v>2</v>
      </c>
      <c r="C443" s="3" t="s">
        <v>3</v>
      </c>
      <c r="D443" s="3" t="s">
        <v>4</v>
      </c>
      <c r="E443" s="3" t="s">
        <v>5</v>
      </c>
      <c r="F443" s="3" t="s">
        <v>6</v>
      </c>
      <c r="G443" s="3" t="s">
        <v>7</v>
      </c>
      <c r="H443" s="3" t="s">
        <v>8</v>
      </c>
      <c r="I443" s="3" t="s">
        <v>9</v>
      </c>
      <c r="J443" s="3" t="s">
        <v>10</v>
      </c>
      <c r="K443" s="3" t="s">
        <v>11</v>
      </c>
      <c r="L443" s="3" t="s">
        <v>12</v>
      </c>
      <c r="M443" s="3" t="s">
        <v>13</v>
      </c>
      <c r="N443" s="3" t="s">
        <v>14</v>
      </c>
      <c r="O443" s="3" t="s">
        <v>15</v>
      </c>
      <c r="P443" s="3" t="s">
        <v>16</v>
      </c>
    </row>
    <row r="444" spans="1:16" s="113" customFormat="1" x14ac:dyDescent="0.2">
      <c r="A444" s="139">
        <v>1</v>
      </c>
      <c r="B444" s="139">
        <v>2568</v>
      </c>
      <c r="C444" s="139" t="s">
        <v>298</v>
      </c>
      <c r="D444" s="139" t="s">
        <v>18</v>
      </c>
      <c r="E444" s="139" t="s">
        <v>33</v>
      </c>
      <c r="F444" s="143" t="s">
        <v>25</v>
      </c>
      <c r="G444" s="146" t="s">
        <v>77</v>
      </c>
      <c r="H444" s="149" t="s">
        <v>302</v>
      </c>
      <c r="I444" s="152">
        <v>42900</v>
      </c>
      <c r="J444" s="126" t="s">
        <v>79</v>
      </c>
      <c r="K444" s="129" t="s">
        <v>80</v>
      </c>
      <c r="L444" s="132" t="s">
        <v>22</v>
      </c>
      <c r="M444" s="135">
        <f>I444</f>
        <v>42900</v>
      </c>
      <c r="N444" s="136">
        <f>I444</f>
        <v>42900</v>
      </c>
      <c r="O444" s="139" t="s">
        <v>293</v>
      </c>
      <c r="P444" s="162">
        <v>680314244216</v>
      </c>
    </row>
    <row r="445" spans="1:16" s="113" customFormat="1" x14ac:dyDescent="0.2">
      <c r="A445" s="137"/>
      <c r="B445" s="137"/>
      <c r="C445" s="137"/>
      <c r="D445" s="137"/>
      <c r="E445" s="137"/>
      <c r="F445" s="144"/>
      <c r="G445" s="147"/>
      <c r="H445" s="150"/>
      <c r="I445" s="153"/>
      <c r="J445" s="127"/>
      <c r="K445" s="130"/>
      <c r="L445" s="133"/>
      <c r="M445" s="127"/>
      <c r="N445" s="137"/>
      <c r="O445" s="137"/>
      <c r="P445" s="163"/>
    </row>
    <row r="446" spans="1:16" s="113" customFormat="1" x14ac:dyDescent="0.2">
      <c r="A446" s="137"/>
      <c r="B446" s="137"/>
      <c r="C446" s="137"/>
      <c r="D446" s="137"/>
      <c r="E446" s="137"/>
      <c r="F446" s="144"/>
      <c r="G446" s="147"/>
      <c r="H446" s="150"/>
      <c r="I446" s="153"/>
      <c r="J446" s="127"/>
      <c r="K446" s="130"/>
      <c r="L446" s="133"/>
      <c r="M446" s="127"/>
      <c r="N446" s="137"/>
      <c r="O446" s="137"/>
      <c r="P446" s="163"/>
    </row>
    <row r="447" spans="1:16" s="113" customFormat="1" ht="24.75" customHeight="1" x14ac:dyDescent="0.2">
      <c r="A447" s="138"/>
      <c r="B447" s="138"/>
      <c r="C447" s="138"/>
      <c r="D447" s="138"/>
      <c r="E447" s="138"/>
      <c r="F447" s="145"/>
      <c r="G447" s="148"/>
      <c r="H447" s="151"/>
      <c r="I447" s="154"/>
      <c r="J447" s="128"/>
      <c r="K447" s="131"/>
      <c r="L447" s="134"/>
      <c r="M447" s="128"/>
      <c r="N447" s="138"/>
      <c r="O447" s="138"/>
      <c r="P447" s="164"/>
    </row>
    <row r="448" spans="1:16" s="113" customFormat="1" ht="14.25" customHeight="1" x14ac:dyDescent="0.2">
      <c r="A448" s="139">
        <v>2</v>
      </c>
      <c r="B448" s="139">
        <v>2568</v>
      </c>
      <c r="C448" s="139" t="s">
        <v>298</v>
      </c>
      <c r="D448" s="139" t="s">
        <v>18</v>
      </c>
      <c r="E448" s="139" t="s">
        <v>33</v>
      </c>
      <c r="F448" s="143" t="s">
        <v>25</v>
      </c>
      <c r="G448" s="146" t="s">
        <v>77</v>
      </c>
      <c r="H448" s="149" t="s">
        <v>303</v>
      </c>
      <c r="I448" s="152">
        <v>79500</v>
      </c>
      <c r="J448" s="126" t="s">
        <v>83</v>
      </c>
      <c r="K448" s="129" t="s">
        <v>80</v>
      </c>
      <c r="L448" s="132" t="s">
        <v>22</v>
      </c>
      <c r="M448" s="135">
        <f>I448</f>
        <v>79500</v>
      </c>
      <c r="N448" s="136">
        <f>I448</f>
        <v>79500</v>
      </c>
      <c r="O448" s="139" t="s">
        <v>301</v>
      </c>
      <c r="P448" s="140">
        <v>680314244917</v>
      </c>
    </row>
    <row r="449" spans="1:18" s="113" customFormat="1" ht="14.25" customHeight="1" x14ac:dyDescent="0.2">
      <c r="A449" s="137"/>
      <c r="B449" s="137"/>
      <c r="C449" s="137"/>
      <c r="D449" s="137"/>
      <c r="E449" s="137"/>
      <c r="F449" s="144"/>
      <c r="G449" s="147"/>
      <c r="H449" s="150"/>
      <c r="I449" s="153"/>
      <c r="J449" s="127"/>
      <c r="K449" s="130"/>
      <c r="L449" s="133"/>
      <c r="M449" s="127"/>
      <c r="N449" s="137"/>
      <c r="O449" s="137"/>
      <c r="P449" s="141"/>
    </row>
    <row r="450" spans="1:18" s="113" customFormat="1" ht="14.25" customHeight="1" x14ac:dyDescent="0.2">
      <c r="A450" s="137"/>
      <c r="B450" s="137"/>
      <c r="C450" s="137"/>
      <c r="D450" s="137"/>
      <c r="E450" s="137"/>
      <c r="F450" s="144"/>
      <c r="G450" s="147"/>
      <c r="H450" s="150"/>
      <c r="I450" s="153"/>
      <c r="J450" s="127"/>
      <c r="K450" s="130"/>
      <c r="L450" s="133"/>
      <c r="M450" s="127"/>
      <c r="N450" s="137"/>
      <c r="O450" s="137"/>
      <c r="P450" s="141"/>
    </row>
    <row r="451" spans="1:18" s="113" customFormat="1" ht="22.5" customHeight="1" x14ac:dyDescent="0.2">
      <c r="A451" s="138"/>
      <c r="B451" s="138"/>
      <c r="C451" s="138"/>
      <c r="D451" s="138"/>
      <c r="E451" s="138"/>
      <c r="F451" s="145"/>
      <c r="G451" s="148"/>
      <c r="H451" s="151"/>
      <c r="I451" s="154"/>
      <c r="J451" s="128"/>
      <c r="K451" s="131"/>
      <c r="L451" s="134"/>
      <c r="M451" s="128"/>
      <c r="N451" s="138"/>
      <c r="O451" s="138"/>
      <c r="P451" s="142"/>
    </row>
    <row r="452" spans="1:18" ht="20.25" customHeight="1" x14ac:dyDescent="0.2">
      <c r="B452" s="124" t="s">
        <v>308</v>
      </c>
      <c r="C452" s="125"/>
      <c r="D452" s="125"/>
      <c r="E452" s="125"/>
      <c r="F452" s="125"/>
      <c r="G452" s="125"/>
      <c r="H452" s="125"/>
      <c r="I452" s="125"/>
      <c r="J452" s="125"/>
      <c r="K452" s="125"/>
      <c r="L452" s="125"/>
      <c r="M452" s="125"/>
      <c r="N452" s="125"/>
      <c r="O452" s="125"/>
      <c r="P452" s="125"/>
      <c r="Q452" s="125"/>
      <c r="R452" s="125"/>
    </row>
    <row r="453" spans="1:18" ht="19.5" customHeight="1" x14ac:dyDescent="0.2">
      <c r="B453" s="124" t="s">
        <v>304</v>
      </c>
      <c r="C453" s="125"/>
      <c r="D453" s="125"/>
      <c r="E453" s="125"/>
      <c r="F453" s="125"/>
      <c r="G453" s="125"/>
      <c r="H453" s="125"/>
      <c r="I453" s="125"/>
      <c r="J453" s="125"/>
      <c r="K453" s="125"/>
      <c r="L453" s="125"/>
      <c r="M453" s="125"/>
      <c r="N453" s="125"/>
      <c r="O453" s="125"/>
      <c r="P453" s="125"/>
      <c r="Q453" s="125"/>
      <c r="R453" s="125"/>
    </row>
    <row r="454" spans="1:18" ht="23.25" x14ac:dyDescent="0.2">
      <c r="B454" s="124" t="s">
        <v>309</v>
      </c>
      <c r="C454" s="125"/>
      <c r="D454" s="125"/>
      <c r="E454" s="125"/>
      <c r="F454" s="125"/>
      <c r="G454" s="125"/>
      <c r="H454" s="125"/>
      <c r="I454" s="125"/>
      <c r="J454" s="125"/>
      <c r="K454" s="125"/>
      <c r="L454" s="125"/>
      <c r="M454" s="125"/>
      <c r="N454" s="125"/>
      <c r="O454" s="125"/>
      <c r="P454" s="125"/>
      <c r="Q454" s="125"/>
      <c r="R454" s="125"/>
    </row>
    <row r="455" spans="1:18" ht="69" customHeight="1" x14ac:dyDescent="0.2">
      <c r="A455" s="2" t="s">
        <v>1</v>
      </c>
      <c r="B455" s="2" t="s">
        <v>2</v>
      </c>
      <c r="C455" s="2" t="s">
        <v>3</v>
      </c>
      <c r="D455" s="2" t="s">
        <v>4</v>
      </c>
      <c r="E455" s="2" t="s">
        <v>5</v>
      </c>
      <c r="F455" s="2" t="s">
        <v>6</v>
      </c>
      <c r="G455" s="2" t="s">
        <v>7</v>
      </c>
      <c r="H455" s="2" t="s">
        <v>8</v>
      </c>
      <c r="I455" s="2" t="s">
        <v>9</v>
      </c>
      <c r="J455" s="2" t="s">
        <v>10</v>
      </c>
      <c r="K455" s="2" t="s">
        <v>11</v>
      </c>
      <c r="L455" s="2" t="s">
        <v>12</v>
      </c>
      <c r="M455" s="2" t="s">
        <v>13</v>
      </c>
      <c r="N455" s="2" t="s">
        <v>14</v>
      </c>
      <c r="O455" s="2" t="s">
        <v>15</v>
      </c>
      <c r="P455" s="2" t="s">
        <v>16</v>
      </c>
    </row>
    <row r="456" spans="1:18" ht="63" customHeight="1" x14ac:dyDescent="0.2">
      <c r="A456" s="115">
        <v>1</v>
      </c>
      <c r="B456" s="115">
        <v>2568</v>
      </c>
      <c r="C456" s="115" t="s">
        <v>305</v>
      </c>
      <c r="D456" s="115" t="s">
        <v>18</v>
      </c>
      <c r="E456" s="115" t="s">
        <v>19</v>
      </c>
      <c r="F456" s="115" t="s">
        <v>25</v>
      </c>
      <c r="G456" s="115" t="s">
        <v>25</v>
      </c>
      <c r="H456" s="51" t="s">
        <v>306</v>
      </c>
      <c r="I456" s="116">
        <v>20000</v>
      </c>
      <c r="J456" s="115" t="s">
        <v>20</v>
      </c>
      <c r="K456" s="115" t="s">
        <v>53</v>
      </c>
      <c r="L456" s="115" t="s">
        <v>22</v>
      </c>
      <c r="M456" s="116">
        <v>2568</v>
      </c>
      <c r="N456" s="116">
        <v>2568</v>
      </c>
      <c r="O456" s="51" t="s">
        <v>307</v>
      </c>
      <c r="P456" s="117">
        <v>68019040405</v>
      </c>
    </row>
    <row r="457" spans="1:18" ht="63" customHeight="1" x14ac:dyDescent="0.2">
      <c r="A457" s="98"/>
      <c r="B457" s="98"/>
      <c r="C457" s="98"/>
      <c r="D457" s="98"/>
      <c r="E457" s="98"/>
      <c r="F457" s="98"/>
      <c r="G457" s="98"/>
      <c r="H457" s="71"/>
      <c r="I457" s="122"/>
      <c r="J457" s="98"/>
      <c r="K457" s="98"/>
      <c r="L457" s="98"/>
      <c r="M457" s="122"/>
      <c r="N457" s="122"/>
      <c r="O457" s="71"/>
      <c r="P457" s="123"/>
    </row>
    <row r="458" spans="1:18" ht="23.25" x14ac:dyDescent="0.2">
      <c r="B458" s="124"/>
      <c r="C458" s="125"/>
      <c r="D458" s="125"/>
      <c r="E458" s="125"/>
      <c r="F458" s="125"/>
      <c r="G458" s="125"/>
      <c r="H458" s="125"/>
      <c r="I458" s="125"/>
      <c r="J458" s="125"/>
      <c r="K458" s="125"/>
      <c r="L458" s="125"/>
      <c r="M458" s="125"/>
      <c r="N458" s="125"/>
      <c r="O458" s="125"/>
      <c r="P458" s="125"/>
      <c r="Q458" s="125"/>
      <c r="R458" s="125"/>
    </row>
    <row r="459" spans="1:18" ht="23.25" customHeight="1" x14ac:dyDescent="0.2">
      <c r="A459" s="124" t="s">
        <v>308</v>
      </c>
      <c r="B459" s="125"/>
      <c r="C459" s="125"/>
      <c r="D459" s="125"/>
      <c r="E459" s="125"/>
      <c r="F459" s="125"/>
      <c r="G459" s="125"/>
      <c r="H459" s="125"/>
      <c r="I459" s="125"/>
      <c r="J459" s="125"/>
      <c r="K459" s="125"/>
      <c r="L459" s="125"/>
      <c r="M459" s="125"/>
      <c r="N459" s="125"/>
      <c r="O459" s="125"/>
      <c r="P459" s="125"/>
      <c r="Q459" s="125"/>
      <c r="R459" s="114"/>
    </row>
    <row r="460" spans="1:18" ht="23.25" x14ac:dyDescent="0.2">
      <c r="B460" s="124" t="s">
        <v>310</v>
      </c>
      <c r="C460" s="125"/>
      <c r="D460" s="125"/>
      <c r="E460" s="125"/>
      <c r="F460" s="125"/>
      <c r="G460" s="125"/>
      <c r="H460" s="125"/>
      <c r="I460" s="125"/>
      <c r="J460" s="125"/>
      <c r="K460" s="125"/>
      <c r="L460" s="125"/>
      <c r="M460" s="125"/>
      <c r="N460" s="125"/>
      <c r="O460" s="125"/>
      <c r="P460" s="125"/>
      <c r="Q460" s="125"/>
      <c r="R460" s="125"/>
    </row>
    <row r="461" spans="1:18" ht="23.25" x14ac:dyDescent="0.2">
      <c r="B461" s="124" t="s">
        <v>309</v>
      </c>
      <c r="C461" s="125"/>
      <c r="D461" s="125"/>
      <c r="E461" s="125"/>
      <c r="F461" s="125"/>
      <c r="G461" s="125"/>
      <c r="H461" s="125"/>
      <c r="I461" s="125"/>
      <c r="J461" s="125"/>
      <c r="K461" s="125"/>
      <c r="L461" s="125"/>
      <c r="M461" s="125"/>
      <c r="N461" s="125"/>
      <c r="O461" s="125"/>
      <c r="P461" s="125"/>
      <c r="Q461" s="125"/>
      <c r="R461" s="125"/>
    </row>
    <row r="462" spans="1:18" ht="81" x14ac:dyDescent="0.2">
      <c r="A462" s="2" t="s">
        <v>1</v>
      </c>
      <c r="B462" s="2" t="s">
        <v>2</v>
      </c>
      <c r="C462" s="2" t="s">
        <v>3</v>
      </c>
      <c r="D462" s="2" t="s">
        <v>4</v>
      </c>
      <c r="E462" s="2" t="s">
        <v>5</v>
      </c>
      <c r="F462" s="2" t="s">
        <v>6</v>
      </c>
      <c r="G462" s="2" t="s">
        <v>7</v>
      </c>
      <c r="H462" s="2" t="s">
        <v>8</v>
      </c>
      <c r="I462" s="2" t="s">
        <v>9</v>
      </c>
      <c r="J462" s="2" t="s">
        <v>10</v>
      </c>
      <c r="K462" s="2" t="s">
        <v>11</v>
      </c>
      <c r="L462" s="2" t="s">
        <v>12</v>
      </c>
      <c r="M462" s="2" t="s">
        <v>13</v>
      </c>
      <c r="N462" s="2" t="s">
        <v>14</v>
      </c>
      <c r="O462" s="2" t="s">
        <v>15</v>
      </c>
      <c r="P462" s="2" t="s">
        <v>16</v>
      </c>
    </row>
    <row r="463" spans="1:18" ht="27.75" customHeight="1" x14ac:dyDescent="0.2">
      <c r="A463" s="115">
        <v>1</v>
      </c>
      <c r="B463" s="115" t="s">
        <v>245</v>
      </c>
      <c r="C463" s="115" t="s">
        <v>245</v>
      </c>
      <c r="D463" s="115" t="s">
        <v>245</v>
      </c>
      <c r="E463" s="115" t="s">
        <v>245</v>
      </c>
      <c r="F463" s="115" t="s">
        <v>245</v>
      </c>
      <c r="G463" s="115" t="s">
        <v>245</v>
      </c>
      <c r="H463" s="118" t="s">
        <v>48</v>
      </c>
      <c r="I463" s="116" t="s">
        <v>245</v>
      </c>
      <c r="J463" s="115" t="s">
        <v>245</v>
      </c>
      <c r="K463" s="115" t="s">
        <v>245</v>
      </c>
      <c r="L463" s="115" t="s">
        <v>245</v>
      </c>
      <c r="M463" s="116" t="s">
        <v>245</v>
      </c>
      <c r="N463" s="116" t="s">
        <v>245</v>
      </c>
      <c r="O463" s="51" t="s">
        <v>245</v>
      </c>
      <c r="P463" s="117" t="s">
        <v>245</v>
      </c>
    </row>
    <row r="464" spans="1:18" ht="20.25" customHeight="1" x14ac:dyDescent="0.2">
      <c r="A464" s="124" t="s">
        <v>308</v>
      </c>
      <c r="B464" s="125"/>
      <c r="C464" s="125"/>
      <c r="D464" s="125"/>
      <c r="E464" s="125"/>
      <c r="F464" s="125"/>
      <c r="G464" s="125"/>
      <c r="H464" s="125"/>
      <c r="I464" s="125"/>
      <c r="J464" s="125"/>
      <c r="K464" s="125"/>
      <c r="L464" s="125"/>
      <c r="M464" s="125"/>
      <c r="N464" s="125"/>
      <c r="O464" s="125"/>
      <c r="P464" s="125"/>
      <c r="Q464" s="125"/>
    </row>
    <row r="465" spans="1:17" ht="19.5" customHeight="1" x14ac:dyDescent="0.2">
      <c r="A465" s="124" t="s">
        <v>311</v>
      </c>
      <c r="B465" s="125"/>
      <c r="C465" s="125"/>
      <c r="D465" s="125"/>
      <c r="E465" s="125"/>
      <c r="F465" s="125"/>
      <c r="G465" s="125"/>
      <c r="H465" s="125"/>
      <c r="I465" s="125"/>
      <c r="J465" s="125"/>
      <c r="K465" s="125"/>
      <c r="L465" s="125"/>
      <c r="M465" s="125"/>
      <c r="N465" s="125"/>
      <c r="O465" s="125"/>
      <c r="P465" s="125"/>
      <c r="Q465" s="125"/>
    </row>
    <row r="466" spans="1:17" ht="23.25" customHeight="1" x14ac:dyDescent="0.2">
      <c r="A466" s="124" t="s">
        <v>309</v>
      </c>
      <c r="B466" s="125"/>
      <c r="C466" s="125"/>
      <c r="D466" s="125"/>
      <c r="E466" s="125"/>
      <c r="F466" s="125"/>
      <c r="G466" s="125"/>
      <c r="H466" s="125"/>
      <c r="I466" s="125"/>
      <c r="J466" s="125"/>
      <c r="K466" s="125"/>
      <c r="L466" s="125"/>
      <c r="M466" s="125"/>
      <c r="N466" s="125"/>
      <c r="O466" s="125"/>
      <c r="P466" s="125"/>
      <c r="Q466" s="125"/>
    </row>
    <row r="467" spans="1:17" ht="75.75" customHeight="1" x14ac:dyDescent="0.2">
      <c r="A467" s="2" t="s">
        <v>1</v>
      </c>
      <c r="B467" s="2" t="s">
        <v>2</v>
      </c>
      <c r="C467" s="2" t="s">
        <v>3</v>
      </c>
      <c r="D467" s="2" t="s">
        <v>4</v>
      </c>
      <c r="E467" s="2" t="s">
        <v>5</v>
      </c>
      <c r="F467" s="2" t="s">
        <v>6</v>
      </c>
      <c r="G467" s="2" t="s">
        <v>7</v>
      </c>
      <c r="H467" s="2" t="s">
        <v>8</v>
      </c>
      <c r="I467" s="2" t="s">
        <v>9</v>
      </c>
      <c r="J467" s="2" t="s">
        <v>10</v>
      </c>
      <c r="K467" s="2" t="s">
        <v>11</v>
      </c>
      <c r="L467" s="2" t="s">
        <v>12</v>
      </c>
      <c r="M467" s="2" t="s">
        <v>13</v>
      </c>
      <c r="N467" s="2" t="s">
        <v>14</v>
      </c>
      <c r="O467" s="2" t="s">
        <v>15</v>
      </c>
      <c r="P467" s="2" t="s">
        <v>16</v>
      </c>
    </row>
    <row r="468" spans="1:17" ht="34.5" customHeight="1" x14ac:dyDescent="0.2">
      <c r="A468" s="115">
        <v>1</v>
      </c>
      <c r="B468" s="115"/>
      <c r="C468" s="115"/>
      <c r="D468" s="115"/>
      <c r="E468" s="115"/>
      <c r="F468" s="115"/>
      <c r="G468" s="115"/>
      <c r="H468" s="118" t="s">
        <v>48</v>
      </c>
      <c r="I468" s="116"/>
      <c r="J468" s="115"/>
      <c r="K468" s="115"/>
      <c r="L468" s="115"/>
      <c r="M468" s="116"/>
      <c r="N468" s="116"/>
      <c r="O468" s="51"/>
      <c r="P468" s="117"/>
    </row>
    <row r="497" spans="8:8" ht="19.5" x14ac:dyDescent="0.25">
      <c r="H497" s="69"/>
    </row>
  </sheetData>
  <mergeCells count="639">
    <mergeCell ref="A428:P428"/>
    <mergeCell ref="A429:P429"/>
    <mergeCell ref="A430:P430"/>
    <mergeCell ref="A1:P1"/>
    <mergeCell ref="A2:P2"/>
    <mergeCell ref="A3:P3"/>
    <mergeCell ref="A6:P6"/>
    <mergeCell ref="A7:P7"/>
    <mergeCell ref="A8:P8"/>
    <mergeCell ref="A15:P15"/>
    <mergeCell ref="A16:P16"/>
    <mergeCell ref="A17:P17"/>
    <mergeCell ref="P19:P22"/>
    <mergeCell ref="A38:P38"/>
    <mergeCell ref="A39:P39"/>
    <mergeCell ref="A40:P40"/>
    <mergeCell ref="H19:H22"/>
    <mergeCell ref="I19:I22"/>
    <mergeCell ref="J19:J22"/>
    <mergeCell ref="K19:K22"/>
    <mergeCell ref="L19:L22"/>
    <mergeCell ref="M19:M22"/>
    <mergeCell ref="A19:A22"/>
    <mergeCell ref="B19:B22"/>
    <mergeCell ref="C19:C22"/>
    <mergeCell ref="D19:D22"/>
    <mergeCell ref="E19:E22"/>
    <mergeCell ref="F19:F22"/>
    <mergeCell ref="G19:G22"/>
    <mergeCell ref="N19:N22"/>
    <mergeCell ref="O19:O22"/>
    <mergeCell ref="A74:P74"/>
    <mergeCell ref="A75:P75"/>
    <mergeCell ref="A95:P95"/>
    <mergeCell ref="A96:P96"/>
    <mergeCell ref="A97:P97"/>
    <mergeCell ref="A99:A102"/>
    <mergeCell ref="B99:B102"/>
    <mergeCell ref="C99:C102"/>
    <mergeCell ref="D99:D102"/>
    <mergeCell ref="E99:E102"/>
    <mergeCell ref="F99:F102"/>
    <mergeCell ref="G99:G102"/>
    <mergeCell ref="A76:P76"/>
    <mergeCell ref="A83:P83"/>
    <mergeCell ref="A84:P84"/>
    <mergeCell ref="A85:P85"/>
    <mergeCell ref="A46:P46"/>
    <mergeCell ref="A47:P47"/>
    <mergeCell ref="A48:P48"/>
    <mergeCell ref="A53:P53"/>
    <mergeCell ref="A54:P54"/>
    <mergeCell ref="A55:P55"/>
    <mergeCell ref="H103:H106"/>
    <mergeCell ref="I103:I106"/>
    <mergeCell ref="F103:F106"/>
    <mergeCell ref="G103:G106"/>
    <mergeCell ref="N103:N106"/>
    <mergeCell ref="N99:N102"/>
    <mergeCell ref="O99:O102"/>
    <mergeCell ref="P99:P102"/>
    <mergeCell ref="J99:J102"/>
    <mergeCell ref="K99:K102"/>
    <mergeCell ref="L99:L102"/>
    <mergeCell ref="M99:M102"/>
    <mergeCell ref="J103:J106"/>
    <mergeCell ref="K103:K106"/>
    <mergeCell ref="L103:L106"/>
    <mergeCell ref="M103:M106"/>
    <mergeCell ref="O103:O106"/>
    <mergeCell ref="P103:P106"/>
    <mergeCell ref="H99:H102"/>
    <mergeCell ref="I99:I102"/>
    <mergeCell ref="A103:A106"/>
    <mergeCell ref="B103:B106"/>
    <mergeCell ref="C103:C106"/>
    <mergeCell ref="D103:D106"/>
    <mergeCell ref="E103:E106"/>
    <mergeCell ref="A107:A111"/>
    <mergeCell ref="B107:B111"/>
    <mergeCell ref="C107:C111"/>
    <mergeCell ref="D107:D111"/>
    <mergeCell ref="E107:E111"/>
    <mergeCell ref="A124:P124"/>
    <mergeCell ref="A125:P125"/>
    <mergeCell ref="A126:P126"/>
    <mergeCell ref="H107:H111"/>
    <mergeCell ref="I107:I111"/>
    <mergeCell ref="J107:J111"/>
    <mergeCell ref="K107:K111"/>
    <mergeCell ref="L107:L111"/>
    <mergeCell ref="M107:M111"/>
    <mergeCell ref="N107:N111"/>
    <mergeCell ref="O107:O111"/>
    <mergeCell ref="P107:P111"/>
    <mergeCell ref="F107:F111"/>
    <mergeCell ref="G107:G111"/>
    <mergeCell ref="A132:P132"/>
    <mergeCell ref="A133:P133"/>
    <mergeCell ref="A134:P134"/>
    <mergeCell ref="A136:A139"/>
    <mergeCell ref="B136:B139"/>
    <mergeCell ref="C136:C139"/>
    <mergeCell ref="D136:D139"/>
    <mergeCell ref="E136:E139"/>
    <mergeCell ref="F136:F139"/>
    <mergeCell ref="G136:G139"/>
    <mergeCell ref="N136:N139"/>
    <mergeCell ref="O136:O139"/>
    <mergeCell ref="P136:P139"/>
    <mergeCell ref="J136:J139"/>
    <mergeCell ref="K136:K139"/>
    <mergeCell ref="L136:L139"/>
    <mergeCell ref="M136:M139"/>
    <mergeCell ref="B140:B143"/>
    <mergeCell ref="C140:C143"/>
    <mergeCell ref="D140:D143"/>
    <mergeCell ref="E140:E143"/>
    <mergeCell ref="F140:F143"/>
    <mergeCell ref="G140:G143"/>
    <mergeCell ref="H136:H139"/>
    <mergeCell ref="I136:I139"/>
    <mergeCell ref="H144:H147"/>
    <mergeCell ref="I144:I147"/>
    <mergeCell ref="N140:N143"/>
    <mergeCell ref="O140:O143"/>
    <mergeCell ref="P140:P143"/>
    <mergeCell ref="A144:A147"/>
    <mergeCell ref="B144:B147"/>
    <mergeCell ref="C144:C147"/>
    <mergeCell ref="D144:D147"/>
    <mergeCell ref="E144:E147"/>
    <mergeCell ref="F144:F147"/>
    <mergeCell ref="G144:G147"/>
    <mergeCell ref="H140:H143"/>
    <mergeCell ref="I140:I143"/>
    <mergeCell ref="J140:J143"/>
    <mergeCell ref="K140:K143"/>
    <mergeCell ref="L140:L143"/>
    <mergeCell ref="M140:M143"/>
    <mergeCell ref="N144:N147"/>
    <mergeCell ref="O144:O147"/>
    <mergeCell ref="P144:P147"/>
    <mergeCell ref="J144:J147"/>
    <mergeCell ref="K144:K147"/>
    <mergeCell ref="L144:L147"/>
    <mergeCell ref="M144:M147"/>
    <mergeCell ref="A140:A143"/>
    <mergeCell ref="O172:O175"/>
    <mergeCell ref="A168:P168"/>
    <mergeCell ref="A169:P169"/>
    <mergeCell ref="N148:N151"/>
    <mergeCell ref="O148:O151"/>
    <mergeCell ref="P148:P151"/>
    <mergeCell ref="H148:H151"/>
    <mergeCell ref="I148:I151"/>
    <mergeCell ref="J148:J151"/>
    <mergeCell ref="K148:K151"/>
    <mergeCell ref="L148:L151"/>
    <mergeCell ref="M148:M151"/>
    <mergeCell ref="A148:A151"/>
    <mergeCell ref="B148:B151"/>
    <mergeCell ref="C148:C151"/>
    <mergeCell ref="D148:D151"/>
    <mergeCell ref="E148:E151"/>
    <mergeCell ref="F148:F151"/>
    <mergeCell ref="G148:G151"/>
    <mergeCell ref="B176:B179"/>
    <mergeCell ref="C176:C179"/>
    <mergeCell ref="D176:D179"/>
    <mergeCell ref="E176:E179"/>
    <mergeCell ref="F176:F179"/>
    <mergeCell ref="G176:G179"/>
    <mergeCell ref="H176:H179"/>
    <mergeCell ref="I176:I179"/>
    <mergeCell ref="A170:P170"/>
    <mergeCell ref="A172:A175"/>
    <mergeCell ref="B172:B175"/>
    <mergeCell ref="C172:C175"/>
    <mergeCell ref="D172:D175"/>
    <mergeCell ref="E172:E175"/>
    <mergeCell ref="F172:F175"/>
    <mergeCell ref="G172:G175"/>
    <mergeCell ref="H172:H175"/>
    <mergeCell ref="I172:I175"/>
    <mergeCell ref="P172:P175"/>
    <mergeCell ref="J172:J175"/>
    <mergeCell ref="K172:K175"/>
    <mergeCell ref="L172:L175"/>
    <mergeCell ref="M172:M175"/>
    <mergeCell ref="N172:N175"/>
    <mergeCell ref="P176:P179"/>
    <mergeCell ref="A180:A183"/>
    <mergeCell ref="B180:B183"/>
    <mergeCell ref="C180:C183"/>
    <mergeCell ref="D180:D183"/>
    <mergeCell ref="E180:E183"/>
    <mergeCell ref="F180:F183"/>
    <mergeCell ref="G180:G183"/>
    <mergeCell ref="H180:H183"/>
    <mergeCell ref="I180:I183"/>
    <mergeCell ref="J176:J179"/>
    <mergeCell ref="K176:K179"/>
    <mergeCell ref="L176:L179"/>
    <mergeCell ref="M176:M179"/>
    <mergeCell ref="N176:N179"/>
    <mergeCell ref="O176:O179"/>
    <mergeCell ref="P180:P183"/>
    <mergeCell ref="J180:J183"/>
    <mergeCell ref="K180:K183"/>
    <mergeCell ref="L180:L183"/>
    <mergeCell ref="M180:M183"/>
    <mergeCell ref="N180:N183"/>
    <mergeCell ref="O180:O183"/>
    <mergeCell ref="A176:A179"/>
    <mergeCell ref="A184:A187"/>
    <mergeCell ref="B184:B187"/>
    <mergeCell ref="C184:C187"/>
    <mergeCell ref="D184:D187"/>
    <mergeCell ref="E184:E187"/>
    <mergeCell ref="F184:F187"/>
    <mergeCell ref="G184:G187"/>
    <mergeCell ref="H184:H187"/>
    <mergeCell ref="I184:I187"/>
    <mergeCell ref="P184:P187"/>
    <mergeCell ref="A188:P188"/>
    <mergeCell ref="A189:P189"/>
    <mergeCell ref="A190:P190"/>
    <mergeCell ref="A225:P225"/>
    <mergeCell ref="F192:F195"/>
    <mergeCell ref="G192:G195"/>
    <mergeCell ref="H192:H195"/>
    <mergeCell ref="I192:I195"/>
    <mergeCell ref="J184:J187"/>
    <mergeCell ref="K184:K187"/>
    <mergeCell ref="L184:L187"/>
    <mergeCell ref="M184:M187"/>
    <mergeCell ref="N184:N187"/>
    <mergeCell ref="O184:O187"/>
    <mergeCell ref="P192:P195"/>
    <mergeCell ref="A196:A199"/>
    <mergeCell ref="B196:B199"/>
    <mergeCell ref="C196:C199"/>
    <mergeCell ref="D196:D199"/>
    <mergeCell ref="E196:E199"/>
    <mergeCell ref="F196:F199"/>
    <mergeCell ref="G196:G199"/>
    <mergeCell ref="H196:H199"/>
    <mergeCell ref="F263:F266"/>
    <mergeCell ref="G263:G266"/>
    <mergeCell ref="H263:H266"/>
    <mergeCell ref="I263:I266"/>
    <mergeCell ref="A226:P226"/>
    <mergeCell ref="A227:P227"/>
    <mergeCell ref="A259:P259"/>
    <mergeCell ref="A260:P260"/>
    <mergeCell ref="A261:P261"/>
    <mergeCell ref="A263:A266"/>
    <mergeCell ref="B263:B266"/>
    <mergeCell ref="C263:C266"/>
    <mergeCell ref="D263:D266"/>
    <mergeCell ref="E263:E266"/>
    <mergeCell ref="L263:L266"/>
    <mergeCell ref="M263:M266"/>
    <mergeCell ref="N263:N266"/>
    <mergeCell ref="O263:O266"/>
    <mergeCell ref="P263:P266"/>
    <mergeCell ref="J263:J266"/>
    <mergeCell ref="K263:K266"/>
    <mergeCell ref="A271:A274"/>
    <mergeCell ref="B271:B274"/>
    <mergeCell ref="C271:C274"/>
    <mergeCell ref="D271:D274"/>
    <mergeCell ref="E271:E274"/>
    <mergeCell ref="F267:F270"/>
    <mergeCell ref="G267:G270"/>
    <mergeCell ref="H267:H270"/>
    <mergeCell ref="I267:I270"/>
    <mergeCell ref="A267:A270"/>
    <mergeCell ref="B267:B270"/>
    <mergeCell ref="C267:C270"/>
    <mergeCell ref="D267:D270"/>
    <mergeCell ref="E267:E270"/>
    <mergeCell ref="F271:F274"/>
    <mergeCell ref="G271:G274"/>
    <mergeCell ref="H271:H274"/>
    <mergeCell ref="I271:I274"/>
    <mergeCell ref="L267:L270"/>
    <mergeCell ref="M267:M270"/>
    <mergeCell ref="N267:N270"/>
    <mergeCell ref="O267:O270"/>
    <mergeCell ref="P267:P270"/>
    <mergeCell ref="J267:J270"/>
    <mergeCell ref="K267:K270"/>
    <mergeCell ref="L271:L274"/>
    <mergeCell ref="M271:M274"/>
    <mergeCell ref="N271:N274"/>
    <mergeCell ref="O271:O274"/>
    <mergeCell ref="P271:P274"/>
    <mergeCell ref="J271:J274"/>
    <mergeCell ref="K271:K274"/>
    <mergeCell ref="A279:A282"/>
    <mergeCell ref="B279:B282"/>
    <mergeCell ref="C279:C282"/>
    <mergeCell ref="D279:D282"/>
    <mergeCell ref="E279:E282"/>
    <mergeCell ref="F275:F278"/>
    <mergeCell ref="G275:G278"/>
    <mergeCell ref="H275:H278"/>
    <mergeCell ref="I275:I278"/>
    <mergeCell ref="A275:A278"/>
    <mergeCell ref="B275:B278"/>
    <mergeCell ref="C275:C278"/>
    <mergeCell ref="D275:D278"/>
    <mergeCell ref="E275:E278"/>
    <mergeCell ref="F279:F282"/>
    <mergeCell ref="G279:G282"/>
    <mergeCell ref="H279:H282"/>
    <mergeCell ref="I279:I282"/>
    <mergeCell ref="L275:L278"/>
    <mergeCell ref="M275:M278"/>
    <mergeCell ref="N275:N278"/>
    <mergeCell ref="O275:O278"/>
    <mergeCell ref="P275:P278"/>
    <mergeCell ref="J275:J278"/>
    <mergeCell ref="K275:K278"/>
    <mergeCell ref="L279:L282"/>
    <mergeCell ref="M279:M282"/>
    <mergeCell ref="N279:N282"/>
    <mergeCell ref="O279:O282"/>
    <mergeCell ref="P279:P282"/>
    <mergeCell ref="J279:J282"/>
    <mergeCell ref="K279:K282"/>
    <mergeCell ref="A287:A290"/>
    <mergeCell ref="B287:B290"/>
    <mergeCell ref="C287:C290"/>
    <mergeCell ref="D287:D290"/>
    <mergeCell ref="E287:E290"/>
    <mergeCell ref="F283:F286"/>
    <mergeCell ref="G283:G286"/>
    <mergeCell ref="H283:H286"/>
    <mergeCell ref="I283:I286"/>
    <mergeCell ref="A283:A286"/>
    <mergeCell ref="B283:B286"/>
    <mergeCell ref="C283:C286"/>
    <mergeCell ref="D283:D286"/>
    <mergeCell ref="E283:E286"/>
    <mergeCell ref="F287:F290"/>
    <mergeCell ref="G287:G290"/>
    <mergeCell ref="H287:H290"/>
    <mergeCell ref="I287:I290"/>
    <mergeCell ref="L283:L286"/>
    <mergeCell ref="M283:M286"/>
    <mergeCell ref="N283:N286"/>
    <mergeCell ref="O283:O286"/>
    <mergeCell ref="P283:P286"/>
    <mergeCell ref="J283:J286"/>
    <mergeCell ref="K283:K286"/>
    <mergeCell ref="L287:L290"/>
    <mergeCell ref="M287:M290"/>
    <mergeCell ref="N287:N290"/>
    <mergeCell ref="O287:O290"/>
    <mergeCell ref="P287:P290"/>
    <mergeCell ref="J287:J290"/>
    <mergeCell ref="K287:K290"/>
    <mergeCell ref="M291:M294"/>
    <mergeCell ref="N291:N294"/>
    <mergeCell ref="O291:O294"/>
    <mergeCell ref="P291:P294"/>
    <mergeCell ref="A295:A298"/>
    <mergeCell ref="B295:B298"/>
    <mergeCell ref="C295:C298"/>
    <mergeCell ref="D295:D298"/>
    <mergeCell ref="E295:E298"/>
    <mergeCell ref="F291:F294"/>
    <mergeCell ref="G291:G294"/>
    <mergeCell ref="H291:H294"/>
    <mergeCell ref="I291:I294"/>
    <mergeCell ref="J291:J294"/>
    <mergeCell ref="K291:K294"/>
    <mergeCell ref="L295:L298"/>
    <mergeCell ref="M295:M298"/>
    <mergeCell ref="N295:N298"/>
    <mergeCell ref="O295:O298"/>
    <mergeCell ref="P295:P298"/>
    <mergeCell ref="J295:J298"/>
    <mergeCell ref="K295:K298"/>
    <mergeCell ref="A291:A294"/>
    <mergeCell ref="B291:B294"/>
    <mergeCell ref="C299:C302"/>
    <mergeCell ref="D299:D302"/>
    <mergeCell ref="E299:E302"/>
    <mergeCell ref="F295:F298"/>
    <mergeCell ref="G295:G298"/>
    <mergeCell ref="H295:H298"/>
    <mergeCell ref="I295:I298"/>
    <mergeCell ref="L291:L294"/>
    <mergeCell ref="C291:C294"/>
    <mergeCell ref="D291:D294"/>
    <mergeCell ref="E291:E294"/>
    <mergeCell ref="L299:L302"/>
    <mergeCell ref="M299:M302"/>
    <mergeCell ref="N299:N302"/>
    <mergeCell ref="O299:O302"/>
    <mergeCell ref="P299:P302"/>
    <mergeCell ref="A303:A306"/>
    <mergeCell ref="B303:B306"/>
    <mergeCell ref="C303:C306"/>
    <mergeCell ref="D303:D306"/>
    <mergeCell ref="E303:E306"/>
    <mergeCell ref="F299:F302"/>
    <mergeCell ref="G299:G302"/>
    <mergeCell ref="H299:H302"/>
    <mergeCell ref="I299:I302"/>
    <mergeCell ref="J299:J302"/>
    <mergeCell ref="K299:K302"/>
    <mergeCell ref="L303:L306"/>
    <mergeCell ref="M303:M306"/>
    <mergeCell ref="N303:N306"/>
    <mergeCell ref="O303:O306"/>
    <mergeCell ref="P303:P306"/>
    <mergeCell ref="J303:J306"/>
    <mergeCell ref="K303:K306"/>
    <mergeCell ref="A299:A302"/>
    <mergeCell ref="B299:B302"/>
    <mergeCell ref="A307:A310"/>
    <mergeCell ref="B307:B310"/>
    <mergeCell ref="C307:C310"/>
    <mergeCell ref="D307:D310"/>
    <mergeCell ref="E307:E310"/>
    <mergeCell ref="F303:F306"/>
    <mergeCell ref="G303:G306"/>
    <mergeCell ref="H303:H306"/>
    <mergeCell ref="I303:I306"/>
    <mergeCell ref="J192:J195"/>
    <mergeCell ref="K192:K195"/>
    <mergeCell ref="L192:L195"/>
    <mergeCell ref="M192:M195"/>
    <mergeCell ref="N192:N195"/>
    <mergeCell ref="O192:O195"/>
    <mergeCell ref="A192:A195"/>
    <mergeCell ref="B192:B195"/>
    <mergeCell ref="C192:C195"/>
    <mergeCell ref="D192:D195"/>
    <mergeCell ref="E192:E195"/>
    <mergeCell ref="P196:P199"/>
    <mergeCell ref="A200:A203"/>
    <mergeCell ref="B200:B203"/>
    <mergeCell ref="C200:C203"/>
    <mergeCell ref="D200:D203"/>
    <mergeCell ref="E200:E203"/>
    <mergeCell ref="F200:F203"/>
    <mergeCell ref="G200:G203"/>
    <mergeCell ref="H200:H203"/>
    <mergeCell ref="I200:I203"/>
    <mergeCell ref="J196:J199"/>
    <mergeCell ref="K196:K199"/>
    <mergeCell ref="L196:L199"/>
    <mergeCell ref="M196:M199"/>
    <mergeCell ref="N196:N199"/>
    <mergeCell ref="O196:O199"/>
    <mergeCell ref="I196:I199"/>
    <mergeCell ref="A322:P322"/>
    <mergeCell ref="A323:P323"/>
    <mergeCell ref="A324:P324"/>
    <mergeCell ref="A330:P330"/>
    <mergeCell ref="A331:P331"/>
    <mergeCell ref="A332:P332"/>
    <mergeCell ref="P200:P203"/>
    <mergeCell ref="J200:J203"/>
    <mergeCell ref="K200:K203"/>
    <mergeCell ref="L200:L203"/>
    <mergeCell ref="M200:M203"/>
    <mergeCell ref="N200:N203"/>
    <mergeCell ref="O200:O203"/>
    <mergeCell ref="L307:L310"/>
    <mergeCell ref="M307:M310"/>
    <mergeCell ref="N307:N310"/>
    <mergeCell ref="O307:O310"/>
    <mergeCell ref="P307:P310"/>
    <mergeCell ref="F307:F310"/>
    <mergeCell ref="G307:G310"/>
    <mergeCell ref="H307:H310"/>
    <mergeCell ref="I307:I310"/>
    <mergeCell ref="J307:J310"/>
    <mergeCell ref="K307:K310"/>
    <mergeCell ref="M334:M337"/>
    <mergeCell ref="N334:N337"/>
    <mergeCell ref="O334:O337"/>
    <mergeCell ref="P334:P337"/>
    <mergeCell ref="A338:A341"/>
    <mergeCell ref="B338:B341"/>
    <mergeCell ref="C338:C341"/>
    <mergeCell ref="D338:D341"/>
    <mergeCell ref="E338:E341"/>
    <mergeCell ref="F338:F341"/>
    <mergeCell ref="G334:G337"/>
    <mergeCell ref="H334:H337"/>
    <mergeCell ref="I334:I337"/>
    <mergeCell ref="J334:J337"/>
    <mergeCell ref="K334:K337"/>
    <mergeCell ref="L334:L337"/>
    <mergeCell ref="A334:A337"/>
    <mergeCell ref="B334:B337"/>
    <mergeCell ref="C334:C337"/>
    <mergeCell ref="D334:D337"/>
    <mergeCell ref="E334:E337"/>
    <mergeCell ref="F334:F337"/>
    <mergeCell ref="M338:M341"/>
    <mergeCell ref="N338:N341"/>
    <mergeCell ref="G342:G345"/>
    <mergeCell ref="H342:H345"/>
    <mergeCell ref="I342:I345"/>
    <mergeCell ref="O338:O341"/>
    <mergeCell ref="P338:P341"/>
    <mergeCell ref="A342:A345"/>
    <mergeCell ref="B342:B345"/>
    <mergeCell ref="C342:C345"/>
    <mergeCell ref="D342:D345"/>
    <mergeCell ref="E342:E345"/>
    <mergeCell ref="F342:F345"/>
    <mergeCell ref="G338:G341"/>
    <mergeCell ref="H338:H341"/>
    <mergeCell ref="I338:I341"/>
    <mergeCell ref="J338:J341"/>
    <mergeCell ref="K338:K341"/>
    <mergeCell ref="L338:L341"/>
    <mergeCell ref="M342:M345"/>
    <mergeCell ref="N342:N345"/>
    <mergeCell ref="O342:O345"/>
    <mergeCell ref="P342:P345"/>
    <mergeCell ref="J342:J345"/>
    <mergeCell ref="K342:K345"/>
    <mergeCell ref="L342:L345"/>
    <mergeCell ref="J350:J353"/>
    <mergeCell ref="K350:K353"/>
    <mergeCell ref="L350:L353"/>
    <mergeCell ref="A346:A349"/>
    <mergeCell ref="B346:B349"/>
    <mergeCell ref="C346:C349"/>
    <mergeCell ref="D346:D349"/>
    <mergeCell ref="E346:E349"/>
    <mergeCell ref="F346:F349"/>
    <mergeCell ref="F354:F357"/>
    <mergeCell ref="G350:G353"/>
    <mergeCell ref="H350:H353"/>
    <mergeCell ref="I350:I353"/>
    <mergeCell ref="M346:M349"/>
    <mergeCell ref="N346:N349"/>
    <mergeCell ref="O346:O349"/>
    <mergeCell ref="P346:P349"/>
    <mergeCell ref="A350:A353"/>
    <mergeCell ref="B350:B353"/>
    <mergeCell ref="C350:C353"/>
    <mergeCell ref="D350:D353"/>
    <mergeCell ref="E350:E353"/>
    <mergeCell ref="F350:F353"/>
    <mergeCell ref="G346:G349"/>
    <mergeCell ref="H346:H349"/>
    <mergeCell ref="I346:I349"/>
    <mergeCell ref="J346:J349"/>
    <mergeCell ref="K346:K349"/>
    <mergeCell ref="L346:L349"/>
    <mergeCell ref="M350:M353"/>
    <mergeCell ref="N350:N353"/>
    <mergeCell ref="O350:O353"/>
    <mergeCell ref="P350:P353"/>
    <mergeCell ref="A372:P372"/>
    <mergeCell ref="A373:P373"/>
    <mergeCell ref="A374:P374"/>
    <mergeCell ref="A402:P402"/>
    <mergeCell ref="A403:P403"/>
    <mergeCell ref="A404:P404"/>
    <mergeCell ref="A366:P366"/>
    <mergeCell ref="A367:P367"/>
    <mergeCell ref="M354:M357"/>
    <mergeCell ref="N354:N357"/>
    <mergeCell ref="O354:O357"/>
    <mergeCell ref="P354:P357"/>
    <mergeCell ref="A365:P365"/>
    <mergeCell ref="G354:G357"/>
    <mergeCell ref="H354:H357"/>
    <mergeCell ref="I354:I357"/>
    <mergeCell ref="J354:J357"/>
    <mergeCell ref="K354:K357"/>
    <mergeCell ref="L354:L357"/>
    <mergeCell ref="A354:A357"/>
    <mergeCell ref="B354:B357"/>
    <mergeCell ref="C354:C357"/>
    <mergeCell ref="D354:D357"/>
    <mergeCell ref="E354:E357"/>
    <mergeCell ref="H444:H447"/>
    <mergeCell ref="I444:I447"/>
    <mergeCell ref="A434:P434"/>
    <mergeCell ref="A435:P435"/>
    <mergeCell ref="A436:P436"/>
    <mergeCell ref="A440:P440"/>
    <mergeCell ref="A441:P441"/>
    <mergeCell ref="A442:P442"/>
    <mergeCell ref="J444:J447"/>
    <mergeCell ref="K444:K447"/>
    <mergeCell ref="L444:L447"/>
    <mergeCell ref="M444:M447"/>
    <mergeCell ref="N444:N447"/>
    <mergeCell ref="O444:O447"/>
    <mergeCell ref="P444:P447"/>
    <mergeCell ref="J448:J451"/>
    <mergeCell ref="K448:K451"/>
    <mergeCell ref="L448:L451"/>
    <mergeCell ref="M448:M451"/>
    <mergeCell ref="N448:N451"/>
    <mergeCell ref="O448:O451"/>
    <mergeCell ref="P448:P451"/>
    <mergeCell ref="A444:A447"/>
    <mergeCell ref="B452:R452"/>
    <mergeCell ref="A448:A451"/>
    <mergeCell ref="B448:B451"/>
    <mergeCell ref="C448:C451"/>
    <mergeCell ref="D448:D451"/>
    <mergeCell ref="E448:E451"/>
    <mergeCell ref="F448:F451"/>
    <mergeCell ref="G448:G451"/>
    <mergeCell ref="H448:H451"/>
    <mergeCell ref="I448:I451"/>
    <mergeCell ref="B444:B447"/>
    <mergeCell ref="C444:C447"/>
    <mergeCell ref="D444:D447"/>
    <mergeCell ref="E444:E447"/>
    <mergeCell ref="F444:F447"/>
    <mergeCell ref="G444:G447"/>
    <mergeCell ref="B453:R453"/>
    <mergeCell ref="B454:R454"/>
    <mergeCell ref="B458:R458"/>
    <mergeCell ref="B460:R460"/>
    <mergeCell ref="B461:R461"/>
    <mergeCell ref="A464:Q464"/>
    <mergeCell ref="A465:Q465"/>
    <mergeCell ref="A466:Q466"/>
    <mergeCell ref="A459:Q459"/>
  </mergeCells>
  <pageMargins left="0.7" right="0.7" top="0.75" bottom="0.75" header="0.3" footer="0.3"/>
  <pageSetup paperSize="2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ผอ.เขตประเวศ</cp:lastModifiedBy>
  <cp:lastPrinted>2025-04-17T04:01:47Z</cp:lastPrinted>
  <dcterms:created xsi:type="dcterms:W3CDTF">2015-06-05T18:17:20Z</dcterms:created>
  <dcterms:modified xsi:type="dcterms:W3CDTF">2025-04-21T04:18:52Z</dcterms:modified>
</cp:coreProperties>
</file>