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thumwan\Downloads\"/>
    </mc:Choice>
  </mc:AlternateContent>
  <xr:revisionPtr revIDLastSave="0" documentId="13_ncr:1_{99620231-1A55-42FF-90DC-B7AF9BF79F83}" xr6:coauthVersionLast="47" xr6:coauthVersionMax="47" xr10:uidLastSave="{00000000-0000-0000-0000-000000000000}"/>
  <bookViews>
    <workbookView xWindow="-120" yWindow="-120" windowWidth="24240" windowHeight="13140" xr2:uid="{AAD878C2-2071-428E-B544-FA0071769312}"/>
  </bookViews>
  <sheets>
    <sheet name="รายการเงินอุดหนุน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6" i="1" l="1"/>
  <c r="H16" i="1"/>
  <c r="G16" i="1"/>
  <c r="F16" i="1"/>
  <c r="E16" i="1"/>
  <c r="D16" i="1"/>
  <c r="C16" i="1"/>
  <c r="J15" i="1"/>
  <c r="J14" i="1"/>
  <c r="J13" i="1"/>
  <c r="J12" i="1"/>
  <c r="J11" i="1"/>
  <c r="J10" i="1"/>
  <c r="J9" i="1"/>
  <c r="J16" i="1" s="1"/>
</calcChain>
</file>

<file path=xl/sharedStrings.xml><?xml version="1.0" encoding="utf-8"?>
<sst xmlns="http://schemas.openxmlformats.org/spreadsheetml/2006/main" count="27" uniqueCount="25">
  <si>
    <t>รายการเงินอุดหนุนที่ กทม. จัดสรรให้กับโรงเรียนในสังกัดสำนักงานเขตปทุมวัน กรุงเทพมหานคร</t>
  </si>
  <si>
    <t>ประจำปีงบประมาณ พ.ศ. 2566</t>
  </si>
  <si>
    <t>โรงเรียน</t>
  </si>
  <si>
    <t xml:space="preserve">เงินอุดหนุนสำหรับการจัดการศึกษาตั้งแต่ระดับอนุบาลจนจบการศึกษาขั้นพื้นฐาน </t>
  </si>
  <si>
    <t>สนับสนุน</t>
  </si>
  <si>
    <t>รวม</t>
  </si>
  <si>
    <t>ค่าจัดการเรียน</t>
  </si>
  <si>
    <t>ค่าอุปกรณ์</t>
  </si>
  <si>
    <t>ค่าเครื่องแบบ</t>
  </si>
  <si>
    <t>ค่าหนังสือเรียน</t>
  </si>
  <si>
    <t>ค่ากิจกรรมพัฒนา</t>
  </si>
  <si>
    <t>อาหารเสริม (นม)</t>
  </si>
  <si>
    <t>อาหารกลางวัน</t>
  </si>
  <si>
    <t>การสอน</t>
  </si>
  <si>
    <t>การเรียน</t>
  </si>
  <si>
    <t>นักเรียน</t>
  </si>
  <si>
    <t>คุณภาพผู้เรียน</t>
  </si>
  <si>
    <t>งบประมาณ</t>
  </si>
  <si>
    <t>ปลูกจิต</t>
  </si>
  <si>
    <t>วัดดวงแข</t>
  </si>
  <si>
    <t>วัดบรมนิวาส</t>
  </si>
  <si>
    <t>วัดสระบัว</t>
  </si>
  <si>
    <t>สวนลุมพินี</t>
  </si>
  <si>
    <t>วัดชัยมงคล</t>
  </si>
  <si>
    <t>วัดปทุมวนารามฯ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</si>
</sst>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_-* #,##0_-;\-* #,##0_-;_-* &quot;-&quot;??_-;_-@_-"/>
  </numFmts>
  <fonts count="8">
    <font>
      <sz val="11"/>
      <color theme="1"/>
      <name val="Calibri"/>
      <family val="2"/>
      <charset val="222"/>
      <scheme val="minor"/>
    </font>
    <font>
      <b/>
      <sz val="16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sz val="10"/>
      <name val="Arial"/>
      <family val="2"/>
    </font>
    <font>
      <b/>
      <sz val="16"/>
      <name val="TH SarabunPSK"/>
      <family val="2"/>
    </font>
    <font>
      <b/>
      <sz val="10"/>
      <name val="TH SarabunPSK"/>
      <family val="2"/>
    </font>
    <font>
      <sz val="16"/>
      <name val="TH SarabunPSK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4" fillId="0" borderId="0"/>
    <xf numFmtId="164" fontId="4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5" fillId="0" borderId="1" xfId="1" applyFont="1" applyBorder="1" applyAlignment="1">
      <alignment horizontal="center" shrinkToFit="1"/>
    </xf>
    <xf numFmtId="0" fontId="5" fillId="0" borderId="5" xfId="1" applyFont="1" applyBorder="1" applyAlignment="1">
      <alignment horizontal="center" shrinkToFit="1"/>
    </xf>
    <xf numFmtId="0" fontId="5" fillId="0" borderId="6" xfId="1" applyFont="1" applyBorder="1" applyAlignment="1">
      <alignment horizontal="center"/>
    </xf>
    <xf numFmtId="165" fontId="5" fillId="0" borderId="6" xfId="2" applyNumberFormat="1" applyFont="1" applyBorder="1" applyAlignment="1">
      <alignment horizontal="center" shrinkToFit="1"/>
    </xf>
    <xf numFmtId="0" fontId="5" fillId="0" borderId="7" xfId="1" applyFont="1" applyBorder="1" applyAlignment="1">
      <alignment horizontal="center" shrinkToFit="1"/>
    </xf>
    <xf numFmtId="0" fontId="5" fillId="0" borderId="8" xfId="1" applyFont="1" applyBorder="1" applyAlignment="1">
      <alignment horizontal="center"/>
    </xf>
    <xf numFmtId="165" fontId="5" fillId="0" borderId="8" xfId="2" applyNumberFormat="1" applyFont="1" applyBorder="1" applyAlignment="1">
      <alignment horizontal="center" shrinkToFit="1"/>
    </xf>
    <xf numFmtId="0" fontId="7" fillId="0" borderId="9" xfId="1" applyFont="1" applyBorder="1" applyAlignment="1">
      <alignment horizontal="left"/>
    </xf>
    <xf numFmtId="165" fontId="7" fillId="0" borderId="9" xfId="2" applyNumberFormat="1" applyFont="1" applyBorder="1" applyAlignment="1">
      <alignment horizontal="right"/>
    </xf>
    <xf numFmtId="165" fontId="7" fillId="0" borderId="3" xfId="2" applyNumberFormat="1" applyFont="1" applyBorder="1" applyAlignment="1">
      <alignment horizontal="right"/>
    </xf>
    <xf numFmtId="164" fontId="7" fillId="0" borderId="9" xfId="1" applyNumberFormat="1" applyFont="1" applyBorder="1" applyAlignment="1">
      <alignment horizontal="right"/>
    </xf>
    <xf numFmtId="165" fontId="5" fillId="0" borderId="9" xfId="1" applyNumberFormat="1" applyFont="1" applyBorder="1" applyAlignment="1">
      <alignment horizontal="center"/>
    </xf>
    <xf numFmtId="0" fontId="7" fillId="0" borderId="9" xfId="1" applyFont="1" applyBorder="1" applyAlignment="1">
      <alignment shrinkToFit="1"/>
    </xf>
    <xf numFmtId="165" fontId="7" fillId="0" borderId="9" xfId="2" applyNumberFormat="1" applyFont="1" applyBorder="1" applyAlignment="1"/>
    <xf numFmtId="165" fontId="7" fillId="0" borderId="3" xfId="2" applyNumberFormat="1" applyFont="1" applyBorder="1" applyAlignment="1"/>
    <xf numFmtId="164" fontId="7" fillId="0" borderId="9" xfId="1" applyNumberFormat="1" applyFont="1" applyBorder="1" applyAlignment="1">
      <alignment horizontal="center"/>
    </xf>
    <xf numFmtId="165" fontId="7" fillId="0" borderId="9" xfId="2" applyNumberFormat="1" applyFont="1" applyBorder="1" applyAlignment="1">
      <alignment horizontal="center"/>
    </xf>
    <xf numFmtId="0" fontId="5" fillId="0" borderId="10" xfId="1" applyFont="1" applyBorder="1" applyAlignment="1">
      <alignment horizontal="center" shrinkToFit="1"/>
    </xf>
    <xf numFmtId="165" fontId="5" fillId="0" borderId="10" xfId="1" applyNumberFormat="1" applyFont="1" applyBorder="1" applyAlignment="1">
      <alignment horizontal="center"/>
    </xf>
    <xf numFmtId="3" fontId="5" fillId="0" borderId="10" xfId="1" applyNumberFormat="1" applyFont="1" applyBorder="1" applyAlignment="1">
      <alignment horizontal="right"/>
    </xf>
    <xf numFmtId="3" fontId="5" fillId="0" borderId="11" xfId="1" applyNumberFormat="1" applyFont="1" applyBorder="1" applyAlignment="1">
      <alignment horizontal="right"/>
    </xf>
    <xf numFmtId="164" fontId="5" fillId="0" borderId="10" xfId="1" applyNumberFormat="1" applyFont="1" applyBorder="1" applyAlignment="1">
      <alignment horizontal="right"/>
    </xf>
    <xf numFmtId="0" fontId="7" fillId="0" borderId="0" xfId="0" applyFont="1" applyAlignment="1">
      <alignment vertical="center"/>
    </xf>
    <xf numFmtId="0" fontId="7" fillId="0" borderId="0" xfId="0" applyFont="1"/>
    <xf numFmtId="0" fontId="3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5" fillId="0" borderId="1" xfId="1" applyFont="1" applyBorder="1" applyAlignment="1">
      <alignment horizontal="center" vertical="center" shrinkToFit="1"/>
    </xf>
    <xf numFmtId="0" fontId="5" fillId="0" borderId="6" xfId="1" applyFont="1" applyBorder="1" applyAlignment="1">
      <alignment horizontal="center" vertical="center" shrinkToFit="1"/>
    </xf>
    <xf numFmtId="0" fontId="6" fillId="0" borderId="8" xfId="1" applyFont="1" applyBorder="1" applyAlignment="1">
      <alignment horizontal="center" vertical="center" shrinkToFit="1"/>
    </xf>
    <xf numFmtId="0" fontId="5" fillId="0" borderId="2" xfId="1" applyFont="1" applyBorder="1" applyAlignment="1">
      <alignment horizontal="center" vertical="center" shrinkToFit="1"/>
    </xf>
    <xf numFmtId="0" fontId="6" fillId="0" borderId="3" xfId="1" applyFont="1" applyBorder="1" applyAlignment="1">
      <alignment horizontal="center" vertical="center" shrinkToFit="1"/>
    </xf>
    <xf numFmtId="0" fontId="6" fillId="0" borderId="4" xfId="1" applyFont="1" applyBorder="1" applyAlignment="1">
      <alignment horizontal="center" vertical="center" shrinkToFit="1"/>
    </xf>
    <xf numFmtId="0" fontId="5" fillId="0" borderId="1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</cellXfs>
  <cellStyles count="3">
    <cellStyle name="Comma 2" xfId="2" xr:uid="{FF52C691-599F-4BFB-ABE6-C722E93F1D0A}"/>
    <cellStyle name="Normal 2" xfId="1" xr:uid="{4C44F4FE-CE89-4737-AF1F-5BFEED52256D}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A5F116-CE96-495D-BFCF-E7243E25529F}">
  <dimension ref="B2:Q20"/>
  <sheetViews>
    <sheetView tabSelected="1" view="pageBreakPreview" zoomScaleNormal="100" zoomScaleSheetLayoutView="100" workbookViewId="0">
      <selection activeCell="C4" sqref="C4"/>
    </sheetView>
  </sheetViews>
  <sheetFormatPr defaultColWidth="9" defaultRowHeight="18.75"/>
  <cols>
    <col min="1" max="1" width="2" style="3" customWidth="1"/>
    <col min="2" max="2" width="16.42578125" style="3" customWidth="1"/>
    <col min="3" max="3" width="12.140625" style="3" customWidth="1"/>
    <col min="4" max="4" width="15" style="3" customWidth="1"/>
    <col min="5" max="5" width="14.140625" style="3" customWidth="1"/>
    <col min="6" max="6" width="15.28515625" style="3" customWidth="1"/>
    <col min="7" max="7" width="13.42578125" style="3" customWidth="1"/>
    <col min="8" max="8" width="16.7109375" style="3" bestFit="1" customWidth="1"/>
    <col min="9" max="9" width="14.42578125" style="3" customWidth="1"/>
    <col min="10" max="10" width="12.85546875" style="3" customWidth="1"/>
    <col min="11" max="16384" width="9" style="3"/>
  </cols>
  <sheetData>
    <row r="2" spans="2:17" ht="21">
      <c r="B2" s="29" t="s">
        <v>0</v>
      </c>
      <c r="C2" s="29"/>
      <c r="D2" s="29"/>
      <c r="E2" s="29"/>
      <c r="F2" s="29"/>
      <c r="G2" s="29"/>
      <c r="H2" s="29"/>
      <c r="I2" s="29"/>
      <c r="J2" s="29"/>
      <c r="K2" s="1"/>
      <c r="L2" s="1"/>
      <c r="M2" s="1"/>
      <c r="N2" s="1"/>
      <c r="O2" s="1"/>
      <c r="P2" s="2"/>
      <c r="Q2" s="2"/>
    </row>
    <row r="3" spans="2:17" ht="21">
      <c r="B3" s="29" t="s">
        <v>1</v>
      </c>
      <c r="C3" s="29"/>
      <c r="D3" s="29"/>
      <c r="E3" s="29"/>
      <c r="F3" s="29"/>
      <c r="G3" s="29"/>
      <c r="H3" s="29"/>
      <c r="I3" s="29"/>
      <c r="J3" s="29"/>
      <c r="K3" s="1"/>
      <c r="L3" s="1"/>
      <c r="M3" s="1"/>
      <c r="N3" s="1"/>
      <c r="O3" s="1"/>
      <c r="P3" s="2"/>
      <c r="Q3" s="2"/>
    </row>
    <row r="6" spans="2:17" ht="21">
      <c r="B6" s="30" t="s">
        <v>2</v>
      </c>
      <c r="C6" s="33" t="s">
        <v>3</v>
      </c>
      <c r="D6" s="34"/>
      <c r="E6" s="34"/>
      <c r="F6" s="34"/>
      <c r="G6" s="35"/>
      <c r="H6" s="4" t="s">
        <v>4</v>
      </c>
      <c r="I6" s="5" t="s">
        <v>4</v>
      </c>
      <c r="J6" s="36" t="s">
        <v>5</v>
      </c>
    </row>
    <row r="7" spans="2:17" ht="21">
      <c r="B7" s="31"/>
      <c r="C7" s="6" t="s">
        <v>6</v>
      </c>
      <c r="D7" s="6" t="s">
        <v>7</v>
      </c>
      <c r="E7" s="6" t="s">
        <v>8</v>
      </c>
      <c r="F7" s="36" t="s">
        <v>9</v>
      </c>
      <c r="G7" s="6" t="s">
        <v>10</v>
      </c>
      <c r="H7" s="7" t="s">
        <v>11</v>
      </c>
      <c r="I7" s="8" t="s">
        <v>12</v>
      </c>
      <c r="J7" s="37"/>
    </row>
    <row r="8" spans="2:17" ht="21">
      <c r="B8" s="32"/>
      <c r="C8" s="6" t="s">
        <v>13</v>
      </c>
      <c r="D8" s="6" t="s">
        <v>14</v>
      </c>
      <c r="E8" s="9" t="s">
        <v>15</v>
      </c>
      <c r="F8" s="38"/>
      <c r="G8" s="6" t="s">
        <v>16</v>
      </c>
      <c r="H8" s="10"/>
      <c r="I8" s="10"/>
      <c r="J8" s="6" t="s">
        <v>17</v>
      </c>
    </row>
    <row r="9" spans="2:17" ht="21">
      <c r="B9" s="11" t="s">
        <v>18</v>
      </c>
      <c r="C9" s="12">
        <v>416262</v>
      </c>
      <c r="D9" s="12">
        <v>79692</v>
      </c>
      <c r="E9" s="13">
        <v>79544</v>
      </c>
      <c r="F9" s="12">
        <v>140349</v>
      </c>
      <c r="G9" s="12">
        <v>105230</v>
      </c>
      <c r="H9" s="14">
        <v>417869.52</v>
      </c>
      <c r="I9" s="13">
        <v>965790</v>
      </c>
      <c r="J9" s="15">
        <f t="shared" ref="J9:J15" si="0">SUM(C9:I9)</f>
        <v>2204736.52</v>
      </c>
    </row>
    <row r="10" spans="2:17" ht="21">
      <c r="B10" s="16" t="s">
        <v>19</v>
      </c>
      <c r="C10" s="12">
        <v>237864</v>
      </c>
      <c r="D10" s="12">
        <v>45662</v>
      </c>
      <c r="E10" s="13">
        <v>45495</v>
      </c>
      <c r="F10" s="12">
        <v>80796</v>
      </c>
      <c r="G10" s="12">
        <v>60132</v>
      </c>
      <c r="H10" s="14">
        <v>238510</v>
      </c>
      <c r="I10" s="12">
        <v>551250</v>
      </c>
      <c r="J10" s="15">
        <f t="shared" si="0"/>
        <v>1259709</v>
      </c>
    </row>
    <row r="11" spans="2:17" ht="21">
      <c r="B11" s="16" t="s">
        <v>20</v>
      </c>
      <c r="C11" s="17">
        <v>145860</v>
      </c>
      <c r="D11" s="17">
        <v>27698</v>
      </c>
      <c r="E11" s="18">
        <v>27797</v>
      </c>
      <c r="F11" s="17">
        <v>47139</v>
      </c>
      <c r="G11" s="17">
        <v>36872</v>
      </c>
      <c r="H11" s="19">
        <v>146922.16</v>
      </c>
      <c r="I11" s="18">
        <v>339570</v>
      </c>
      <c r="J11" s="15">
        <f t="shared" si="0"/>
        <v>771858.16</v>
      </c>
    </row>
    <row r="12" spans="2:17" ht="21">
      <c r="B12" s="16" t="s">
        <v>21</v>
      </c>
      <c r="C12" s="20">
        <v>185487</v>
      </c>
      <c r="D12" s="20">
        <v>35586</v>
      </c>
      <c r="E12" s="20">
        <v>35470</v>
      </c>
      <c r="F12" s="20">
        <v>63346</v>
      </c>
      <c r="G12" s="20">
        <v>46891</v>
      </c>
      <c r="H12" s="19">
        <v>186037.8</v>
      </c>
      <c r="I12" s="20">
        <v>429975</v>
      </c>
      <c r="J12" s="15">
        <f t="shared" si="0"/>
        <v>982792.8</v>
      </c>
    </row>
    <row r="13" spans="2:17" ht="21">
      <c r="B13" s="16" t="s">
        <v>22</v>
      </c>
      <c r="C13" s="17">
        <v>407694</v>
      </c>
      <c r="D13" s="17">
        <v>79344</v>
      </c>
      <c r="E13" s="18">
        <v>78338</v>
      </c>
      <c r="F13" s="17">
        <v>143470</v>
      </c>
      <c r="G13" s="17">
        <v>103070</v>
      </c>
      <c r="H13" s="19">
        <v>406421.04</v>
      </c>
      <c r="I13" s="18">
        <v>939330</v>
      </c>
      <c r="J13" s="15">
        <f t="shared" si="0"/>
        <v>2157667.04</v>
      </c>
    </row>
    <row r="14" spans="2:17" ht="21">
      <c r="B14" s="16" t="s">
        <v>23</v>
      </c>
      <c r="C14" s="12">
        <v>263203</v>
      </c>
      <c r="D14" s="12">
        <v>31631</v>
      </c>
      <c r="E14" s="13">
        <v>31987</v>
      </c>
      <c r="F14" s="12">
        <v>58756</v>
      </c>
      <c r="G14" s="12">
        <v>52095</v>
      </c>
      <c r="H14" s="14">
        <v>80139.360000000001</v>
      </c>
      <c r="I14" s="13">
        <v>185220</v>
      </c>
      <c r="J14" s="15">
        <f t="shared" si="0"/>
        <v>703031.36</v>
      </c>
    </row>
    <row r="15" spans="2:17" ht="21">
      <c r="B15" s="11" t="s">
        <v>24</v>
      </c>
      <c r="C15" s="12">
        <v>752083</v>
      </c>
      <c r="D15" s="12">
        <v>115262</v>
      </c>
      <c r="E15" s="12">
        <v>116433</v>
      </c>
      <c r="F15" s="12">
        <v>204997</v>
      </c>
      <c r="G15" s="12">
        <v>172883</v>
      </c>
      <c r="H15" s="14">
        <v>449352.84</v>
      </c>
      <c r="I15" s="12">
        <v>1038555</v>
      </c>
      <c r="J15" s="15">
        <f t="shared" si="0"/>
        <v>2849565.84</v>
      </c>
    </row>
    <row r="16" spans="2:17" ht="21.75" thickBot="1">
      <c r="B16" s="21" t="s">
        <v>5</v>
      </c>
      <c r="C16" s="22">
        <f>SUM(C9:C15)</f>
        <v>2408453</v>
      </c>
      <c r="D16" s="23">
        <f t="shared" ref="D16:I16" si="1">SUM(D9:D15)</f>
        <v>414875</v>
      </c>
      <c r="E16" s="24">
        <f t="shared" si="1"/>
        <v>415064</v>
      </c>
      <c r="F16" s="23">
        <f t="shared" si="1"/>
        <v>738853</v>
      </c>
      <c r="G16" s="23">
        <f t="shared" si="1"/>
        <v>577173</v>
      </c>
      <c r="H16" s="25">
        <f>SUM(H9:H15)</f>
        <v>1925252.7200000002</v>
      </c>
      <c r="I16" s="24">
        <f t="shared" si="1"/>
        <v>4449690</v>
      </c>
      <c r="J16" s="22">
        <f>SUM(J9:J15)</f>
        <v>10929360.719999999</v>
      </c>
    </row>
    <row r="17" spans="2:3" ht="21.75" thickTop="1">
      <c r="B17" s="26"/>
      <c r="C17" s="27"/>
    </row>
    <row r="18" spans="2:3" ht="21">
      <c r="B18" s="28"/>
      <c r="C18" s="27"/>
    </row>
    <row r="19" spans="2:3" ht="21">
      <c r="B19" s="28"/>
      <c r="C19" s="27"/>
    </row>
    <row r="20" spans="2:3" ht="21">
      <c r="C20" s="27"/>
    </row>
  </sheetData>
  <mergeCells count="6">
    <mergeCell ref="B2:J2"/>
    <mergeCell ref="B3:J3"/>
    <mergeCell ref="B6:B8"/>
    <mergeCell ref="C6:G6"/>
    <mergeCell ref="J6:J7"/>
    <mergeCell ref="F7:F8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รายการเงินอุดหนุน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pathumwan</cp:lastModifiedBy>
  <dcterms:created xsi:type="dcterms:W3CDTF">2023-03-21T07:24:49Z</dcterms:created>
  <dcterms:modified xsi:type="dcterms:W3CDTF">2023-03-30T09:36:25Z</dcterms:modified>
</cp:coreProperties>
</file>