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งานทั้งหมด\ITA\"/>
    </mc:Choice>
  </mc:AlternateContent>
  <xr:revisionPtr revIDLastSave="0" documentId="13_ncr:1_{514C95B5-E385-414A-8158-E4A45E8C92F4}" xr6:coauthVersionLast="47" xr6:coauthVersionMax="47" xr10:uidLastSave="{00000000-0000-0000-0000-000000000000}"/>
  <bookViews>
    <workbookView xWindow="-120" yWindow="-120" windowWidth="24240" windowHeight="13140" xr2:uid="{DD605E69-EAD0-4C7C-9751-AF0D0CED4E20}"/>
  </bookViews>
  <sheets>
    <sheet name="ข้อมูล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G17" i="1"/>
  <c r="F17" i="1"/>
  <c r="D17" i="1"/>
  <c r="C17" i="1"/>
  <c r="L16" i="1"/>
  <c r="K16" i="1"/>
  <c r="H16" i="1"/>
  <c r="E16" i="1"/>
  <c r="L15" i="1"/>
  <c r="K15" i="1"/>
  <c r="K17" i="1" s="1"/>
  <c r="H15" i="1"/>
  <c r="E15" i="1"/>
  <c r="L14" i="1"/>
  <c r="H14" i="1"/>
  <c r="E14" i="1"/>
  <c r="L13" i="1"/>
  <c r="H13" i="1"/>
  <c r="E13" i="1"/>
  <c r="E17" i="1" s="1"/>
  <c r="L12" i="1"/>
  <c r="H12" i="1"/>
  <c r="E12" i="1"/>
  <c r="L11" i="1"/>
  <c r="H11" i="1"/>
  <c r="E11" i="1"/>
  <c r="L10" i="1"/>
  <c r="L17" i="1" s="1"/>
  <c r="H10" i="1"/>
  <c r="H17" i="1" s="1"/>
  <c r="E10" i="1"/>
</calcChain>
</file>

<file path=xl/sharedStrings.xml><?xml version="1.0" encoding="utf-8"?>
<sst xmlns="http://schemas.openxmlformats.org/spreadsheetml/2006/main" count="44" uniqueCount="21">
  <si>
    <t>ข้อมูลนักเรียนโรงเรียนในสังกัดสำนักงานเขตปทุมวัน กรุงเทพมหานคร</t>
  </si>
  <si>
    <t>ประจำปีงบประมาณ พ.ศ. 2566</t>
  </si>
  <si>
    <t>ข้อมูล ณ วันที่ 19 มกราคม 2566</t>
  </si>
  <si>
    <t>ระดับ</t>
  </si>
  <si>
    <t>โรงเรียน</t>
  </si>
  <si>
    <t>อนุบาล</t>
  </si>
  <si>
    <t>รวม</t>
  </si>
  <si>
    <t>ประถมศึกษา</t>
  </si>
  <si>
    <t>มัธยมศึกษาตอนต้น</t>
  </si>
  <si>
    <t>รวมทั้งหมด</t>
  </si>
  <si>
    <t>ชาย</t>
  </si>
  <si>
    <t>หญิง</t>
  </si>
  <si>
    <t>โรงเรียนปลูกจิต</t>
  </si>
  <si>
    <t xml:space="preserve"> -</t>
  </si>
  <si>
    <t>โรงเรียนวัดดวงแข</t>
  </si>
  <si>
    <t xml:space="preserve"> - </t>
  </si>
  <si>
    <t>โรงเรียนวัดบรมนิวาส</t>
  </si>
  <si>
    <t>โรงเรียนวัดสระบัว</t>
  </si>
  <si>
    <t>โรงเรียนสวนลุมพินี</t>
  </si>
  <si>
    <t>โรงเรียนวัดชัยมงคล</t>
  </si>
  <si>
    <t>โรงเรียนวัดปทุมวนารามฯ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</si>
</sst>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4" fillId="0" borderId="11" xfId="0" applyFont="1" applyBorder="1"/>
    <xf numFmtId="0" fontId="1" fillId="2" borderId="4" xfId="0" applyFont="1" applyFill="1" applyBorder="1"/>
    <xf numFmtId="0" fontId="1" fillId="2" borderId="11" xfId="0" applyFont="1" applyFill="1" applyBorder="1"/>
    <xf numFmtId="0" fontId="2" fillId="2" borderId="9" xfId="0" applyFont="1" applyFill="1" applyBorder="1"/>
    <xf numFmtId="0" fontId="1" fillId="0" borderId="9" xfId="0" applyFont="1" applyBorder="1"/>
    <xf numFmtId="0" fontId="2" fillId="0" borderId="9" xfId="0" applyFont="1" applyBorder="1"/>
    <xf numFmtId="0" fontId="1" fillId="3" borderId="9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11" xfId="0" applyFont="1" applyBorder="1"/>
    <xf numFmtId="0" fontId="4" fillId="0" borderId="10" xfId="0" applyFont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0" borderId="7" xfId="0" applyFont="1" applyBorder="1"/>
    <xf numFmtId="0" fontId="1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3" borderId="7" xfId="0" applyFont="1" applyFill="1" applyBorder="1"/>
    <xf numFmtId="0" fontId="2" fillId="3" borderId="7" xfId="0" applyFont="1" applyFill="1" applyBorder="1"/>
    <xf numFmtId="0" fontId="4" fillId="0" borderId="6" xfId="0" applyFont="1" applyBorder="1"/>
    <xf numFmtId="0" fontId="1" fillId="2" borderId="0" xfId="0" applyFont="1" applyFill="1"/>
    <xf numFmtId="0" fontId="1" fillId="3" borderId="12" xfId="0" applyFont="1" applyFill="1" applyBorder="1"/>
    <xf numFmtId="0" fontId="5" fillId="0" borderId="11" xfId="0" applyFont="1" applyBorder="1" applyAlignment="1">
      <alignment horizontal="center"/>
    </xf>
    <xf numFmtId="0" fontId="2" fillId="2" borderId="11" xfId="0" applyFont="1" applyFill="1" applyBorder="1"/>
    <xf numFmtId="0" fontId="1" fillId="0" borderId="11" xfId="0" applyFont="1" applyBorder="1"/>
    <xf numFmtId="0" fontId="1" fillId="3" borderId="11" xfId="0" applyFont="1" applyFill="1" applyBorder="1"/>
    <xf numFmtId="0" fontId="2" fillId="3" borderId="1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6F65-4677-48C3-8021-303740A34081}">
  <dimension ref="A2:L19"/>
  <sheetViews>
    <sheetView tabSelected="1" view="pageBreakPreview" zoomScale="124" zoomScaleNormal="100" zoomScaleSheetLayoutView="124" workbookViewId="0">
      <selection activeCell="I5" sqref="I5"/>
    </sheetView>
  </sheetViews>
  <sheetFormatPr defaultRowHeight="18.75" x14ac:dyDescent="0.3"/>
  <cols>
    <col min="1" max="1" width="1.375" style="1" customWidth="1"/>
    <col min="2" max="2" width="19.75" style="1" customWidth="1"/>
    <col min="3" max="16384" width="9" style="1"/>
  </cols>
  <sheetData>
    <row r="2" spans="1:12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3">
      <c r="B5" s="1" t="s">
        <v>2</v>
      </c>
    </row>
    <row r="6" spans="1:12" x14ac:dyDescent="0.3">
      <c r="L6" s="3"/>
    </row>
    <row r="7" spans="1:12" x14ac:dyDescent="0.3">
      <c r="B7" s="4"/>
      <c r="C7" s="5" t="s">
        <v>3</v>
      </c>
      <c r="D7" s="6"/>
      <c r="E7" s="6"/>
      <c r="F7" s="6"/>
      <c r="G7" s="6"/>
      <c r="H7" s="6"/>
      <c r="I7" s="6"/>
      <c r="J7" s="6"/>
      <c r="K7" s="7"/>
      <c r="L7" s="8"/>
    </row>
    <row r="8" spans="1:12" x14ac:dyDescent="0.3">
      <c r="B8" s="9" t="s">
        <v>4</v>
      </c>
      <c r="C8" s="10" t="s">
        <v>5</v>
      </c>
      <c r="D8" s="11"/>
      <c r="E8" s="12" t="s">
        <v>6</v>
      </c>
      <c r="F8" s="13" t="s">
        <v>7</v>
      </c>
      <c r="G8" s="14"/>
      <c r="H8" s="15" t="s">
        <v>6</v>
      </c>
      <c r="I8" s="16" t="s">
        <v>8</v>
      </c>
      <c r="J8" s="17"/>
      <c r="K8" s="18" t="s">
        <v>6</v>
      </c>
      <c r="L8" s="9" t="s">
        <v>9</v>
      </c>
    </row>
    <row r="9" spans="1:12" x14ac:dyDescent="0.3">
      <c r="B9" s="19"/>
      <c r="C9" s="20" t="s">
        <v>10</v>
      </c>
      <c r="D9" s="21" t="s">
        <v>11</v>
      </c>
      <c r="E9" s="22" t="s">
        <v>5</v>
      </c>
      <c r="F9" s="23" t="s">
        <v>10</v>
      </c>
      <c r="G9" s="24" t="s">
        <v>11</v>
      </c>
      <c r="H9" s="24" t="s">
        <v>7</v>
      </c>
      <c r="I9" s="25" t="s">
        <v>10</v>
      </c>
      <c r="J9" s="26" t="s">
        <v>11</v>
      </c>
      <c r="K9" s="27" t="s">
        <v>8</v>
      </c>
      <c r="L9" s="28"/>
    </row>
    <row r="10" spans="1:12" ht="21" x14ac:dyDescent="0.35">
      <c r="A10" s="29"/>
      <c r="B10" s="30" t="s">
        <v>12</v>
      </c>
      <c r="C10" s="31">
        <v>43</v>
      </c>
      <c r="D10" s="32">
        <v>47</v>
      </c>
      <c r="E10" s="33">
        <f>SUM(C10:D10)</f>
        <v>90</v>
      </c>
      <c r="F10" s="34">
        <v>188</v>
      </c>
      <c r="G10" s="34">
        <v>168</v>
      </c>
      <c r="H10" s="35">
        <f>SUM(F10:G10)</f>
        <v>356</v>
      </c>
      <c r="I10" s="36" t="s">
        <v>13</v>
      </c>
      <c r="J10" s="36" t="s">
        <v>13</v>
      </c>
      <c r="K10" s="37" t="s">
        <v>13</v>
      </c>
      <c r="L10" s="38">
        <f>C10+D10+F10+G10</f>
        <v>446</v>
      </c>
    </row>
    <row r="11" spans="1:12" ht="21" x14ac:dyDescent="0.35">
      <c r="A11" s="29"/>
      <c r="B11" s="30" t="s">
        <v>14</v>
      </c>
      <c r="C11" s="31">
        <v>21</v>
      </c>
      <c r="D11" s="32">
        <v>20</v>
      </c>
      <c r="E11" s="33">
        <f t="shared" ref="E11:E16" si="0">SUM(C11:D11)</f>
        <v>41</v>
      </c>
      <c r="F11" s="34">
        <v>119</v>
      </c>
      <c r="G11" s="34">
        <v>92</v>
      </c>
      <c r="H11" s="35">
        <f t="shared" ref="H11:H16" si="1">SUM(F11:G11)</f>
        <v>211</v>
      </c>
      <c r="I11" s="36" t="s">
        <v>15</v>
      </c>
      <c r="J11" s="36" t="s">
        <v>13</v>
      </c>
      <c r="K11" s="37" t="s">
        <v>13</v>
      </c>
      <c r="L11" s="38">
        <f>C11+D11+F11+G11</f>
        <v>252</v>
      </c>
    </row>
    <row r="12" spans="1:12" ht="21" x14ac:dyDescent="0.35">
      <c r="A12" s="29"/>
      <c r="B12" s="30" t="s">
        <v>16</v>
      </c>
      <c r="C12" s="31">
        <v>16</v>
      </c>
      <c r="D12" s="32">
        <v>16</v>
      </c>
      <c r="E12" s="33">
        <f t="shared" si="0"/>
        <v>32</v>
      </c>
      <c r="F12" s="34">
        <v>62</v>
      </c>
      <c r="G12" s="34">
        <v>62</v>
      </c>
      <c r="H12" s="35">
        <f t="shared" si="1"/>
        <v>124</v>
      </c>
      <c r="I12" s="36" t="s">
        <v>13</v>
      </c>
      <c r="J12" s="36" t="s">
        <v>13</v>
      </c>
      <c r="K12" s="37" t="s">
        <v>13</v>
      </c>
      <c r="L12" s="38">
        <f t="shared" ref="L12:L14" si="2">C12+D12+F12+G12</f>
        <v>156</v>
      </c>
    </row>
    <row r="13" spans="1:12" ht="21" x14ac:dyDescent="0.35">
      <c r="A13" s="29"/>
      <c r="B13" s="39" t="s">
        <v>17</v>
      </c>
      <c r="C13" s="40">
        <v>12</v>
      </c>
      <c r="D13" s="41">
        <v>22</v>
      </c>
      <c r="E13" s="33">
        <f t="shared" si="0"/>
        <v>34</v>
      </c>
      <c r="F13" s="42">
        <v>86</v>
      </c>
      <c r="G13" s="42">
        <v>76</v>
      </c>
      <c r="H13" s="35">
        <f t="shared" si="1"/>
        <v>162</v>
      </c>
      <c r="I13" s="43" t="s">
        <v>13</v>
      </c>
      <c r="J13" s="43" t="s">
        <v>13</v>
      </c>
      <c r="K13" s="44" t="s">
        <v>13</v>
      </c>
      <c r="L13" s="38">
        <f t="shared" si="2"/>
        <v>196</v>
      </c>
    </row>
    <row r="14" spans="1:12" ht="21" x14ac:dyDescent="0.35">
      <c r="A14" s="29"/>
      <c r="B14" s="30" t="s">
        <v>18</v>
      </c>
      <c r="C14" s="31">
        <v>39</v>
      </c>
      <c r="D14" s="32">
        <v>28</v>
      </c>
      <c r="E14" s="33">
        <f t="shared" si="0"/>
        <v>67</v>
      </c>
      <c r="F14" s="34">
        <v>209</v>
      </c>
      <c r="G14" s="34">
        <v>169</v>
      </c>
      <c r="H14" s="35">
        <f t="shared" si="1"/>
        <v>378</v>
      </c>
      <c r="I14" s="36" t="s">
        <v>13</v>
      </c>
      <c r="J14" s="36" t="s">
        <v>13</v>
      </c>
      <c r="K14" s="37" t="s">
        <v>13</v>
      </c>
      <c r="L14" s="38">
        <f t="shared" si="2"/>
        <v>445</v>
      </c>
    </row>
    <row r="15" spans="1:12" ht="21" x14ac:dyDescent="0.35">
      <c r="A15" s="29"/>
      <c r="B15" s="39" t="s">
        <v>19</v>
      </c>
      <c r="C15" s="40">
        <v>13</v>
      </c>
      <c r="D15" s="41">
        <v>3</v>
      </c>
      <c r="E15" s="33">
        <f t="shared" si="0"/>
        <v>16</v>
      </c>
      <c r="F15" s="42">
        <v>34</v>
      </c>
      <c r="G15" s="42">
        <v>38</v>
      </c>
      <c r="H15" s="35">
        <f t="shared" si="1"/>
        <v>72</v>
      </c>
      <c r="I15" s="45">
        <v>40</v>
      </c>
      <c r="J15" s="45">
        <v>39</v>
      </c>
      <c r="K15" s="46">
        <f>SUM(I15:J15)</f>
        <v>79</v>
      </c>
      <c r="L15" s="38">
        <f>C15+D15+F15+G15+I15+J15</f>
        <v>167</v>
      </c>
    </row>
    <row r="16" spans="1:12" ht="21" x14ac:dyDescent="0.35">
      <c r="A16" s="29"/>
      <c r="B16" s="47" t="s">
        <v>20</v>
      </c>
      <c r="C16" s="48">
        <v>47</v>
      </c>
      <c r="D16" s="41">
        <v>51</v>
      </c>
      <c r="E16" s="33">
        <f t="shared" si="0"/>
        <v>98</v>
      </c>
      <c r="F16" s="42">
        <v>186</v>
      </c>
      <c r="G16" s="42">
        <v>176</v>
      </c>
      <c r="H16" s="35">
        <f t="shared" si="1"/>
        <v>362</v>
      </c>
      <c r="I16" s="45">
        <v>75</v>
      </c>
      <c r="J16" s="49">
        <v>59</v>
      </c>
      <c r="K16" s="46">
        <f>SUM(I16:J16)</f>
        <v>134</v>
      </c>
      <c r="L16" s="38">
        <f>C16+D16+F16+G16+I16+J16</f>
        <v>594</v>
      </c>
    </row>
    <row r="17" spans="1:12" ht="21" x14ac:dyDescent="0.35">
      <c r="A17" s="29"/>
      <c r="B17" s="50" t="s">
        <v>6</v>
      </c>
      <c r="C17" s="32">
        <f>SUM(C10:C16)</f>
        <v>191</v>
      </c>
      <c r="D17" s="32">
        <f t="shared" ref="D17:K17" si="3">SUM(D10:D16)</f>
        <v>187</v>
      </c>
      <c r="E17" s="51">
        <f t="shared" si="3"/>
        <v>378</v>
      </c>
      <c r="F17" s="52">
        <f t="shared" si="3"/>
        <v>884</v>
      </c>
      <c r="G17" s="52">
        <f t="shared" si="3"/>
        <v>781</v>
      </c>
      <c r="H17" s="38">
        <f t="shared" si="3"/>
        <v>1665</v>
      </c>
      <c r="I17" s="53">
        <f t="shared" si="3"/>
        <v>115</v>
      </c>
      <c r="J17" s="53">
        <f t="shared" si="3"/>
        <v>98</v>
      </c>
      <c r="K17" s="54">
        <f t="shared" si="3"/>
        <v>213</v>
      </c>
      <c r="L17" s="38">
        <f>SUM(L10:L16)</f>
        <v>2256</v>
      </c>
    </row>
    <row r="18" spans="1:12" ht="21" x14ac:dyDescent="0.35">
      <c r="B18" s="55"/>
    </row>
    <row r="19" spans="1:12" ht="21" x14ac:dyDescent="0.35">
      <c r="B19" s="55"/>
    </row>
  </sheetData>
  <mergeCells count="6">
    <mergeCell ref="C7:J7"/>
    <mergeCell ref="C8:D8"/>
    <mergeCell ref="F8:G8"/>
    <mergeCell ref="I8:J8"/>
    <mergeCell ref="B2:L2"/>
    <mergeCell ref="B3:L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2023-03-21T07:22:32Z</cp:lastPrinted>
  <dcterms:created xsi:type="dcterms:W3CDTF">2023-03-21T07:21:18Z</dcterms:created>
  <dcterms:modified xsi:type="dcterms:W3CDTF">2023-03-21T07:22:40Z</dcterms:modified>
</cp:coreProperties>
</file>