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ote2\Desktop\ITA\08 ปี 66\หลักฐาน\O19\"/>
    </mc:Choice>
  </mc:AlternateContent>
  <xr:revisionPtr revIDLastSave="0" documentId="8_{70C5A562-FB30-48F1-82B9-ABE2D031A859}" xr6:coauthVersionLast="47" xr6:coauthVersionMax="47" xr10:uidLastSave="{00000000-0000-0000-0000-000000000000}"/>
  <bookViews>
    <workbookView xWindow="-120" yWindow="-120" windowWidth="20730" windowHeight="11160" tabRatio="649"/>
  </bookViews>
  <sheets>
    <sheet name="3.งบลงทุนก่อหนี้แล้ว" sheetId="10" r:id="rId1"/>
  </sheets>
  <definedNames>
    <definedName name="_xlnm.Print_Titles" localSheetId="0">'3.งบลงทุนก่อหนี้แล้ว'!$5:$8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0" l="1"/>
  <c r="C72" i="10"/>
  <c r="H67" i="10"/>
  <c r="H68" i="10"/>
  <c r="H69" i="10"/>
  <c r="H19" i="10"/>
  <c r="H23" i="10"/>
  <c r="H22" i="10"/>
  <c r="H71" i="10"/>
  <c r="H66" i="10"/>
  <c r="H65" i="10"/>
  <c r="H64" i="10"/>
  <c r="H63" i="10"/>
  <c r="H62" i="10"/>
  <c r="H61" i="10"/>
  <c r="H60" i="10"/>
  <c r="H56" i="10"/>
  <c r="H57" i="10"/>
  <c r="H58" i="10"/>
  <c r="H55" i="10"/>
  <c r="H54" i="10"/>
  <c r="H24" i="10"/>
  <c r="H25" i="10"/>
  <c r="H26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E72" i="10"/>
  <c r="F72" i="10"/>
  <c r="G72" i="10"/>
  <c r="H21" i="10"/>
  <c r="H18" i="10"/>
  <c r="H16" i="10"/>
  <c r="H14" i="10"/>
  <c r="H12" i="10"/>
  <c r="H72" i="10"/>
</calcChain>
</file>

<file path=xl/sharedStrings.xml><?xml version="1.0" encoding="utf-8"?>
<sst xmlns="http://schemas.openxmlformats.org/spreadsheetml/2006/main" count="158" uniqueCount="77">
  <si>
    <t>หน่วยรับงบประมาณ</t>
  </si>
  <si>
    <t>ลำดับ</t>
  </si>
  <si>
    <t>รายการ/โครงการ</t>
  </si>
  <si>
    <t>งบประมาณหลังปรับโอน</t>
  </si>
  <si>
    <t>หมายเหตุ</t>
  </si>
  <si>
    <t>รวม</t>
  </si>
  <si>
    <t>งบลงทุน</t>
  </si>
  <si>
    <t>ค่าครุภัณฑ์</t>
  </si>
  <si>
    <t>ค่าที่ดินและสิ่งก่อสร้าง</t>
  </si>
  <si>
    <t>ต.ค. 65</t>
  </si>
  <si>
    <t xml:space="preserve"> -  ม.ค. 66</t>
  </si>
  <si>
    <t>ก.พ. 66</t>
  </si>
  <si>
    <t xml:space="preserve"> - พ.ค. 66</t>
  </si>
  <si>
    <t>มิ.ย. 66</t>
  </si>
  <si>
    <t xml:space="preserve"> - ก.ย. 66</t>
  </si>
  <si>
    <t>เครื่องถ่ายเอกสาร ระบบดิจิตอล (ขาว-ดำ) ความเร็ว 20 แผ่นต่อนาที 1 เครื่อง (รักษา)</t>
  </si>
  <si>
    <t>งานปกครอง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</si>
  <si>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</si>
  <si>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</si>
  <si>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</si>
  <si>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</si>
  <si>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งานบริหารทั่วไปและสอบสวนดำเนินคดี</t>
  </si>
  <si>
    <t>งานบริหารทั่วไปฝ่ายโยธา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</si>
  <si>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</si>
  <si>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</si>
  <si>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</si>
  <si>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</si>
  <si>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</si>
  <si>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</si>
  <si>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</si>
  <si>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งานพัฒนาชุมชนและบริการสังคม</t>
  </si>
  <si>
    <t xml:space="preserve">เครื่องคอมพิวเตอร์สำหรับงานสำนักงาน(จอแสดงภาพขนาดไม่น้อยกว่า 19 นิ้ว)พร้อมโปรแกรมระบบปฏิบัติการ (OS) แบบ GGWA ที่มีลิขสิทธิ์ถูกต้องตามกฎหมาย 1 เครื่อง </t>
  </si>
  <si>
    <t>เครื่องพิมพ์แบบฉีดหมึกพร้อมติดตั้งถังหมึกพิมพ์(Ink Tank Printer) 1 เครื่อง</t>
  </si>
  <si>
    <t>เครื่องคอมพิวเตอร์สำหรับงานสำนักงาน(จอแสดงภาพขนาดไม่น้อยกว่า 19 นิ้ว)พร้อมโปรแกรมระบบปฏิบัติการ (OS) แบบ GGWA ที่มีลิขสิทธิ์ถูกต้องตามกฎหมาย 4 เครื่อง</t>
  </si>
  <si>
    <t xml:space="preserve">เครื่องคอมพิวเตอร์สำหรับงานสำนักงาน(จอแสดงภาพขนาดไม่น้อยกว่า 19 นิ้ว)พร้อมโปรแกรมระบบปฏิบัติการ (OS) แบบ GGWA ที่มีลิขสิทธิ์ถูกต้องตามกฎหมาย 3 เครื่อง </t>
  </si>
  <si>
    <t xml:space="preserve">เครื่องถ่ายเอกสาร ระบบดิจิตอล (ขาว-ดำ) ความเร็ว 20 แผ่นต่อนาที 1 เครื่อง </t>
  </si>
  <si>
    <t>รถเข็น 2 ล้อ 40 คัน</t>
  </si>
  <si>
    <t xml:space="preserve">เครื่องคอมพิวเตอร์สำหรับงานสำนักงาน(จอแสดงภาพขนาดไม่น้อยกว่า 19 นิ้ว)พร้อมโปรแกรมระบบปฏิบัติการ (OS) แบบ GGWA ที่มีลิขสิทธิ์ถูกต้องตามกฎหมาย 2 เครื่อง </t>
  </si>
  <si>
    <t>เครื่องคอมพิวเตอร์สำหรับงานสำนักงาน(จอแสดงภาพขนาดไม่น้อยกว่า 19 นิ้ว)พร้อมโปรแกรมระบบปฏิบัติการ (OS) แบบ GGWA ที่มีลิขสิทธิ์ถูกต้องตามกฎหมาย 1 เครื่อง</t>
  </si>
  <si>
    <t>โต๊ะทำงาน ระดับปฏิบัติงาน. ปฏิบัติการ, ชำนาญงาน, อาวุโส, ชำนาญการ 9 ชุด</t>
  </si>
  <si>
    <t xml:space="preserve">เครื่องสกัดคอนกรีต 1 เครื่อง </t>
  </si>
  <si>
    <t xml:space="preserve">ชุดไฟส่องสว่างชนิดโซลาร์เซลล์ (LED) กำลังไฟไม่น้อยกว่า 400 วัตต์ พร้อมติดตั้ง 100 ชุด </t>
  </si>
  <si>
    <t>เครื่องสูบน้ำ แบบท่อสูบน้ำพญานาค 1 เครื่อง</t>
  </si>
  <si>
    <t>เครื่องสูบน้ำ แบบสวมหาง 1 เครื่อง</t>
  </si>
  <si>
    <t>รถบรรทุก(ดีเซล)  ไม่น้อยกว่า 1 ตัน ขับเคลื่อนสองล้อ ติดตั้งเครนสำหรับยก 1 คัน</t>
  </si>
  <si>
    <t>เครื่องคอมพิวเตอร์โน๊ตบุ๊ก สำหรับงานสำนักงาน พร้อมโปรแกรมระบบปฏิบัติการ (OS) แบบ GGWA ที่มีลิขสิทธิ์ถูกต้องตามกฎหมาย 2 เครื่อง</t>
  </si>
  <si>
    <t xml:space="preserve">เครื่องพิมพ์แบบฉีดหมึกพร้อมติดตั้งถังหมึกพิมพ์(Ink Tank Printer) 2 เครื่อง </t>
  </si>
  <si>
    <t xml:space="preserve">เครื่องวัดระดับเสียง พร้อมอุปกรณ์ 1 ชุด </t>
  </si>
  <si>
    <t>เครื่องพ่นหมอกควันสะพายไหล่ที่ใช้ในงานสาธารณสุข 2 เครื่อง</t>
  </si>
  <si>
    <t xml:space="preserve">เครื่องคอมพิวเตอร์สำหรับงานสำนักงาน(จอแสดงภาพขนาดไม่น้อยกว่า 19 นิ้ว)พร้อมโปรแกรมระบบปฏิบัติการ (OS) แบบ GGWA ที่มีลิขสิทธิ์ถูกต้องตามกฎหมาย 1 เครื่อง  </t>
  </si>
  <si>
    <t>เครื่องคอมพิวเตอร์โน๊ตบุ๊ก สำหรับงานสำนักงาน พร้อมโปรแกรมระบบปฏิบัติการ (OS) แบบ GGWA ที่มีลิขสิทธิ์ถูกต้องตามกฎหมาย 1 เครื่อง</t>
  </si>
  <si>
    <t>เครื่องมัลติมีเดียโปรเจคเตอร์ ระดับ XGA ขนาด 4,000 ANSI Lumens 1 เครื่อง</t>
  </si>
  <si>
    <t xml:space="preserve">ปรับปรุงฝาบ่อพักท่อระบายน้ำและผิวจราจรซอยข้างสถานีตำรวจนครบาลบางรัก </t>
  </si>
  <si>
    <t>ปรับปรุงฝาบ่อพักท่อระบายน้ำและผิวจราจรซอยเจริญกรุง 49</t>
  </si>
  <si>
    <t xml:space="preserve">ปรับปรุงฝาบ่อพักท่อระบายน้ำซอยเจริญกรุง 45 </t>
  </si>
  <si>
    <t xml:space="preserve">ปรับปรุงทางเท้าถนนสว่าง </t>
  </si>
  <si>
    <t>ปรับปรุงฝาบ่อพักท่อระบายน้ำและผิวจราจรซอยสะพานยาว</t>
  </si>
  <si>
    <t xml:space="preserve">ปรับปรุงฝาบ่อพักท่อระบายน้ำซอยสีลม 9 และซอยสาทร 10 </t>
  </si>
  <si>
    <t xml:space="preserve">ปรับปรุงฝาบ่อพักท่อระบายน้ำซอยสาทร 16 </t>
  </si>
  <si>
    <t>ปรับปรุงฝาบ่อพักท่อระบายน้ำซอยเติมทรัพย์</t>
  </si>
  <si>
    <t>ปรับปรุงทางเท้าและฝาบ่อพักท่อระบายน้ำซอยเจริญกรุง 32</t>
  </si>
  <si>
    <t xml:space="preserve">ปรับปรุงฝาบ่อพักท่อระบายน้ำซอยแก้วฟ้า </t>
  </si>
  <si>
    <t xml:space="preserve">ปรับปรุงลานกีฬาใต้ทางด่วนศรีรัช </t>
  </si>
  <si>
    <t xml:space="preserve">ปรับปรุงโรงเรียนวัดสวนพลู </t>
  </si>
  <si>
    <t xml:space="preserve">ปรับปรุงโรงเรียนวัดแก้วแจ่มฟ้า </t>
  </si>
  <si>
    <t xml:space="preserve">ปรับปรุงโรงเรียนวัดม่วงแค </t>
  </si>
  <si>
    <t>ปรับปรุงโรงเรียนวัดหัวลำโพง</t>
  </si>
  <si>
    <t xml:space="preserve">ปรับปรุงโรงเรียนวัดมหาพฤฒาราม </t>
  </si>
  <si>
    <t>งานบริหารการศึกษา</t>
  </si>
  <si>
    <t>ธันวาคม 2565</t>
  </si>
  <si>
    <t>มีนาคม 2566</t>
  </si>
  <si>
    <t>เฉพาะเจาะจง</t>
  </si>
  <si>
    <t>e-bidding</t>
  </si>
  <si>
    <t>คาดว่าจะลงนามในสัญญา</t>
  </si>
  <si>
    <t>แผนการเบิกจ่ายงบประมาณ</t>
  </si>
  <si>
    <t>รายงานแผนปฏิบัติการจัดซื้อจัดจ้าง</t>
  </si>
  <si>
    <t>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</si>
</sst>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3" formatCode="_(* #,##0.00_);_(* \(#,##0.00\);_(* &quot;-&quot;??_);_(@_)"/>
  </numFmts>
  <fonts count="9" x14ac:knownFonts="1">
    <font>
      <sz val="11"/>
      <color theme="1"/>
      <name val="Tahoma"/>
      <family val="2"/>
      <scheme val="minor"/>
    </font>
    <font>
      <sz val="16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</cellStyleXfs>
  <cellXfs count="68">
    <xf numFmtId="0" fontId="0" fillId="0" borderId="0" xfId="0"/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93" fontId="7" fillId="0" borderId="0" xfId="2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center"/>
    </xf>
    <xf numFmtId="193" fontId="6" fillId="0" borderId="15" xfId="2" applyFont="1" applyFill="1" applyBorder="1" applyAlignment="1">
      <alignment horizontal="center" vertical="center" wrapText="1"/>
    </xf>
    <xf numFmtId="49" fontId="6" fillId="0" borderId="15" xfId="2" applyNumberFormat="1" applyFont="1" applyFill="1" applyBorder="1" applyAlignment="1">
      <alignment horizontal="center" vertical="center" wrapText="1"/>
    </xf>
    <xf numFmtId="193" fontId="6" fillId="0" borderId="12" xfId="2" applyFont="1" applyFill="1" applyBorder="1" applyAlignment="1">
      <alignment horizontal="center" vertical="center"/>
    </xf>
    <xf numFmtId="193" fontId="6" fillId="0" borderId="13" xfId="2" applyFont="1" applyFill="1" applyBorder="1" applyAlignment="1">
      <alignment horizontal="center" vertical="center"/>
    </xf>
    <xf numFmtId="193" fontId="6" fillId="0" borderId="14" xfId="2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193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93" fontId="6" fillId="0" borderId="1" xfId="2" applyFont="1" applyFill="1" applyBorder="1" applyAlignment="1">
      <alignment horizontal="center" vertical="center"/>
    </xf>
    <xf numFmtId="193" fontId="6" fillId="0" borderId="2" xfId="2" applyFont="1" applyFill="1" applyBorder="1" applyAlignment="1">
      <alignment horizontal="center" vertical="center"/>
    </xf>
    <xf numFmtId="193" fontId="6" fillId="2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top"/>
    </xf>
    <xf numFmtId="193" fontId="7" fillId="0" borderId="9" xfId="2" applyFont="1" applyFill="1" applyBorder="1" applyAlignment="1">
      <alignment horizontal="right"/>
    </xf>
    <xf numFmtId="49" fontId="7" fillId="0" borderId="9" xfId="2" applyNumberFormat="1" applyFont="1" applyFill="1" applyBorder="1" applyAlignment="1">
      <alignment horizontal="right"/>
    </xf>
    <xf numFmtId="193" fontId="7" fillId="0" borderId="7" xfId="2" applyFont="1" applyFill="1" applyBorder="1" applyAlignment="1">
      <alignment horizontal="right"/>
    </xf>
    <xf numFmtId="193" fontId="7" fillId="2" borderId="7" xfId="2" applyFont="1" applyFill="1" applyBorder="1" applyAlignment="1">
      <alignment horizontal="right"/>
    </xf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/>
    </xf>
    <xf numFmtId="193" fontId="7" fillId="0" borderId="5" xfId="2" applyFont="1" applyFill="1" applyBorder="1" applyAlignment="1">
      <alignment horizontal="right"/>
    </xf>
    <xf numFmtId="49" fontId="7" fillId="0" borderId="5" xfId="2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top"/>
    </xf>
    <xf numFmtId="193" fontId="7" fillId="0" borderId="6" xfId="2" applyFont="1" applyFill="1" applyBorder="1" applyAlignment="1">
      <alignment horizontal="right"/>
    </xf>
    <xf numFmtId="49" fontId="7" fillId="0" borderId="6" xfId="2" applyNumberFormat="1" applyFont="1" applyFill="1" applyBorder="1" applyAlignment="1">
      <alignment horizontal="right"/>
    </xf>
    <xf numFmtId="193" fontId="7" fillId="0" borderId="10" xfId="2" applyFont="1" applyFill="1" applyBorder="1" applyAlignment="1">
      <alignment horizontal="right"/>
    </xf>
    <xf numFmtId="193" fontId="7" fillId="2" borderId="10" xfId="2" applyFont="1" applyFill="1" applyBorder="1" applyAlignment="1">
      <alignment horizontal="right"/>
    </xf>
    <xf numFmtId="0" fontId="7" fillId="0" borderId="6" xfId="0" applyFont="1" applyFill="1" applyBorder="1" applyAlignment="1">
      <alignment vertical="top"/>
    </xf>
    <xf numFmtId="0" fontId="7" fillId="0" borderId="6" xfId="0" applyFont="1" applyFill="1" applyBorder="1" applyAlignment="1">
      <alignment vertical="top" wrapText="1"/>
    </xf>
    <xf numFmtId="193" fontId="7" fillId="0" borderId="6" xfId="2" applyFont="1" applyFill="1" applyBorder="1" applyAlignment="1">
      <alignment horizontal="right" vertical="top"/>
    </xf>
    <xf numFmtId="49" fontId="7" fillId="0" borderId="6" xfId="2" applyNumberFormat="1" applyFont="1" applyFill="1" applyBorder="1" applyAlignment="1">
      <alignment horizontal="right" vertical="top"/>
    </xf>
    <xf numFmtId="193" fontId="7" fillId="0" borderId="10" xfId="2" applyFont="1" applyFill="1" applyBorder="1" applyAlignment="1">
      <alignment horizontal="right" vertical="top"/>
    </xf>
    <xf numFmtId="193" fontId="7" fillId="2" borderId="10" xfId="2" applyFont="1" applyFill="1" applyBorder="1" applyAlignment="1">
      <alignment horizontal="right" vertical="top"/>
    </xf>
    <xf numFmtId="193" fontId="7" fillId="0" borderId="9" xfId="2" applyFont="1" applyFill="1" applyBorder="1" applyAlignment="1">
      <alignment horizontal="right" vertical="top"/>
    </xf>
    <xf numFmtId="49" fontId="7" fillId="0" borderId="9" xfId="2" applyNumberFormat="1" applyFont="1" applyFill="1" applyBorder="1" applyAlignment="1">
      <alignment horizontal="right" vertical="top"/>
    </xf>
    <xf numFmtId="193" fontId="7" fillId="0" borderId="11" xfId="2" applyFont="1" applyFill="1" applyBorder="1" applyAlignment="1">
      <alignment horizontal="right" vertical="top"/>
    </xf>
    <xf numFmtId="193" fontId="7" fillId="2" borderId="11" xfId="2" applyFont="1" applyFill="1" applyBorder="1" applyAlignment="1">
      <alignment horizontal="right" vertical="top"/>
    </xf>
    <xf numFmtId="0" fontId="7" fillId="0" borderId="9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193" fontId="7" fillId="0" borderId="5" xfId="2" applyFont="1" applyFill="1" applyBorder="1" applyAlignment="1">
      <alignment horizontal="right" vertical="top"/>
    </xf>
    <xf numFmtId="193" fontId="7" fillId="0" borderId="7" xfId="2" applyFont="1" applyFill="1" applyBorder="1" applyAlignment="1">
      <alignment horizontal="right" vertical="top"/>
    </xf>
    <xf numFmtId="193" fontId="7" fillId="2" borderId="7" xfId="2" applyFont="1" applyFill="1" applyBorder="1" applyAlignment="1">
      <alignment horizontal="right" vertical="top"/>
    </xf>
    <xf numFmtId="49" fontId="7" fillId="0" borderId="5" xfId="2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193" fontId="7" fillId="0" borderId="8" xfId="2" applyFont="1" applyFill="1" applyBorder="1" applyAlignment="1">
      <alignment horizontal="right" vertical="top"/>
    </xf>
    <xf numFmtId="49" fontId="7" fillId="0" borderId="8" xfId="2" applyNumberFormat="1" applyFont="1" applyFill="1" applyBorder="1" applyAlignment="1">
      <alignment horizontal="right" vertical="top"/>
    </xf>
    <xf numFmtId="193" fontId="7" fillId="2" borderId="8" xfId="2" applyFont="1" applyFill="1" applyBorder="1" applyAlignment="1">
      <alignment horizontal="right"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193" fontId="7" fillId="0" borderId="0" xfId="2" applyFont="1" applyFill="1" applyAlignment="1">
      <alignment horizontal="right"/>
    </xf>
    <xf numFmtId="49" fontId="7" fillId="0" borderId="0" xfId="2" applyNumberFormat="1" applyFont="1" applyFill="1" applyAlignment="1">
      <alignment horizontal="right"/>
    </xf>
  </cellXfs>
  <cellStyles count="11">
    <cellStyle name="เครื่องหมายจุลภาค 6" xfId="1"/>
    <cellStyle name="จุลภาค" xfId="2" builtinId="3"/>
    <cellStyle name="จุลภาค 2" xfId="3"/>
    <cellStyle name="จุลภาค 3" xfId="4"/>
    <cellStyle name="ปกติ" xfId="0" builtinId="0"/>
    <cellStyle name="ปกติ 2" xfId="5"/>
    <cellStyle name="ปกติ 2 2" xfId="6"/>
    <cellStyle name="ปกติ 3" xfId="7"/>
    <cellStyle name="ปกติ 4" xfId="8"/>
    <cellStyle name="ปกติ 6" xfId="9"/>
    <cellStyle name="ปกติ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73"/>
  <sheetViews>
    <sheetView tabSelected="1" topLeftCell="A68" zoomScale="80" zoomScaleNormal="80" workbookViewId="0">
      <selection activeCell="F12" sqref="F12"/>
    </sheetView>
  </sheetViews>
  <sheetFormatPr defaultColWidth="6.875" defaultRowHeight="24" x14ac:dyDescent="0.55000000000000004"/>
  <cols>
    <col min="1" max="1" width="6.25" style="65" customWidth="1"/>
    <col min="2" max="2" width="24.875" style="2" customWidth="1"/>
    <col min="3" max="3" width="12.75" style="66" customWidth="1"/>
    <col min="4" max="4" width="14.25" style="67" customWidth="1"/>
    <col min="5" max="5" width="12.625" style="66" bestFit="1" customWidth="1"/>
    <col min="6" max="6" width="12" style="66" customWidth="1"/>
    <col min="7" max="7" width="12.375" style="66" bestFit="1" customWidth="1"/>
    <col min="8" max="8" width="13.125" style="66" bestFit="1" customWidth="1"/>
    <col min="9" max="9" width="18.75" style="2" customWidth="1"/>
    <col min="10" max="16384" width="6.875" style="2"/>
  </cols>
  <sheetData>
    <row r="1" spans="1:10" x14ac:dyDescent="0.2">
      <c r="A1" s="1" t="s">
        <v>75</v>
      </c>
      <c r="B1" s="1"/>
      <c r="C1" s="1"/>
      <c r="D1" s="1"/>
      <c r="E1" s="1"/>
      <c r="F1" s="1"/>
      <c r="G1" s="1"/>
      <c r="H1" s="1"/>
      <c r="I1" s="1"/>
    </row>
    <row r="2" spans="1:10" x14ac:dyDescent="0.2">
      <c r="A2" s="1" t="s">
        <v>76</v>
      </c>
      <c r="B2" s="1"/>
      <c r="C2" s="1"/>
      <c r="D2" s="1"/>
      <c r="E2" s="1"/>
      <c r="F2" s="1"/>
      <c r="G2" s="1"/>
      <c r="H2" s="1"/>
      <c r="I2" s="1"/>
    </row>
    <row r="3" spans="1:10" x14ac:dyDescent="0.2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0" x14ac:dyDescent="0.55000000000000004">
      <c r="A4" s="3"/>
      <c r="B4" s="4"/>
      <c r="C4" s="5"/>
      <c r="D4" s="6"/>
      <c r="E4" s="5"/>
      <c r="F4" s="5"/>
      <c r="G4" s="5"/>
      <c r="H4" s="5"/>
      <c r="I4" s="7"/>
      <c r="J4" s="7"/>
    </row>
    <row r="5" spans="1:10" s="14" customFormat="1" x14ac:dyDescent="0.2">
      <c r="A5" s="8" t="s">
        <v>1</v>
      </c>
      <c r="B5" s="8" t="s">
        <v>2</v>
      </c>
      <c r="C5" s="9" t="s">
        <v>3</v>
      </c>
      <c r="D5" s="10" t="s">
        <v>73</v>
      </c>
      <c r="E5" s="11" t="s">
        <v>74</v>
      </c>
      <c r="F5" s="12"/>
      <c r="G5" s="12"/>
      <c r="H5" s="13"/>
      <c r="I5" s="8" t="s">
        <v>4</v>
      </c>
    </row>
    <row r="6" spans="1:10" s="14" customFormat="1" x14ac:dyDescent="0.2">
      <c r="A6" s="15"/>
      <c r="B6" s="15"/>
      <c r="C6" s="16"/>
      <c r="D6" s="17"/>
      <c r="E6" s="18" t="s">
        <v>9</v>
      </c>
      <c r="F6" s="19" t="s">
        <v>11</v>
      </c>
      <c r="G6" s="19" t="s">
        <v>13</v>
      </c>
      <c r="H6" s="20" t="s">
        <v>5</v>
      </c>
      <c r="I6" s="15"/>
    </row>
    <row r="7" spans="1:10" s="14" customFormat="1" x14ac:dyDescent="0.2">
      <c r="A7" s="15"/>
      <c r="B7" s="15"/>
      <c r="C7" s="16"/>
      <c r="D7" s="17"/>
      <c r="E7" s="18" t="s">
        <v>10</v>
      </c>
      <c r="F7" s="19" t="s">
        <v>12</v>
      </c>
      <c r="G7" s="19" t="s">
        <v>14</v>
      </c>
      <c r="H7" s="20"/>
      <c r="I7" s="15"/>
    </row>
    <row r="8" spans="1:10" s="14" customFormat="1" x14ac:dyDescent="0.2">
      <c r="A8" s="21"/>
      <c r="B8" s="21"/>
      <c r="C8" s="22"/>
      <c r="D8" s="23"/>
      <c r="E8" s="24"/>
      <c r="F8" s="24"/>
      <c r="G8" s="24"/>
      <c r="H8" s="25"/>
      <c r="I8" s="21"/>
    </row>
    <row r="9" spans="1:10" x14ac:dyDescent="0.55000000000000004">
      <c r="A9" s="26"/>
      <c r="B9" s="27" t="s">
        <v>6</v>
      </c>
      <c r="C9" s="28"/>
      <c r="D9" s="29"/>
      <c r="E9" s="30"/>
      <c r="F9" s="30"/>
      <c r="G9" s="30"/>
      <c r="H9" s="31"/>
      <c r="I9" s="32"/>
    </row>
    <row r="10" spans="1:10" x14ac:dyDescent="0.55000000000000004">
      <c r="A10" s="33"/>
      <c r="B10" s="34" t="s">
        <v>7</v>
      </c>
      <c r="C10" s="35"/>
      <c r="D10" s="36"/>
      <c r="E10" s="30"/>
      <c r="F10" s="30"/>
      <c r="G10" s="30"/>
      <c r="H10" s="31"/>
      <c r="I10" s="32"/>
    </row>
    <row r="11" spans="1:10" x14ac:dyDescent="0.55000000000000004">
      <c r="A11" s="37"/>
      <c r="B11" s="34" t="s">
        <v>19</v>
      </c>
      <c r="C11" s="38"/>
      <c r="D11" s="39"/>
      <c r="E11" s="40"/>
      <c r="F11" s="40"/>
      <c r="G11" s="40"/>
      <c r="H11" s="41"/>
      <c r="I11" s="42"/>
    </row>
    <row r="12" spans="1:10" ht="72" x14ac:dyDescent="0.2">
      <c r="A12" s="37">
        <v>1</v>
      </c>
      <c r="B12" s="43" t="s">
        <v>15</v>
      </c>
      <c r="C12" s="44">
        <v>87500</v>
      </c>
      <c r="D12" s="45" t="s">
        <v>69</v>
      </c>
      <c r="E12" s="44">
        <v>87500</v>
      </c>
      <c r="F12" s="46">
        <v>0</v>
      </c>
      <c r="G12" s="46">
        <v>0</v>
      </c>
      <c r="H12" s="47">
        <f>E12+F12+G12</f>
        <v>87500</v>
      </c>
      <c r="I12" s="42" t="s">
        <v>71</v>
      </c>
    </row>
    <row r="13" spans="1:10" x14ac:dyDescent="0.2">
      <c r="A13" s="37"/>
      <c r="B13" s="34" t="s">
        <v>20</v>
      </c>
      <c r="C13" s="44"/>
      <c r="D13" s="45"/>
      <c r="E13" s="46"/>
      <c r="F13" s="46"/>
      <c r="G13" s="46"/>
      <c r="H13" s="47"/>
      <c r="I13" s="42"/>
    </row>
    <row r="14" spans="1:10" x14ac:dyDescent="0.2">
      <c r="A14" s="37">
        <v>2</v>
      </c>
      <c r="B14" s="42" t="s">
        <v>36</v>
      </c>
      <c r="C14" s="44">
        <v>100000</v>
      </c>
      <c r="D14" s="45" t="s">
        <v>69</v>
      </c>
      <c r="E14" s="44">
        <v>100000</v>
      </c>
      <c r="F14" s="46">
        <v>0</v>
      </c>
      <c r="G14" s="46">
        <v>0</v>
      </c>
      <c r="H14" s="47">
        <f>E14+F14+G14</f>
        <v>100000</v>
      </c>
      <c r="I14" s="42" t="s">
        <v>71</v>
      </c>
    </row>
    <row r="15" spans="1:10" x14ac:dyDescent="0.2">
      <c r="A15" s="37"/>
      <c r="B15" s="34" t="s">
        <v>22</v>
      </c>
      <c r="C15" s="44"/>
      <c r="D15" s="45"/>
      <c r="E15" s="46"/>
      <c r="F15" s="46"/>
      <c r="G15" s="46"/>
      <c r="H15" s="47"/>
      <c r="I15" s="42"/>
    </row>
    <row r="16" spans="1:10" ht="72" x14ac:dyDescent="0.2">
      <c r="A16" s="37">
        <v>3</v>
      </c>
      <c r="B16" s="43" t="s">
        <v>39</v>
      </c>
      <c r="C16" s="44">
        <v>81000</v>
      </c>
      <c r="D16" s="45" t="s">
        <v>69</v>
      </c>
      <c r="E16" s="44">
        <v>81000</v>
      </c>
      <c r="F16" s="46">
        <v>0</v>
      </c>
      <c r="G16" s="46">
        <v>0</v>
      </c>
      <c r="H16" s="47">
        <f>E16+F16+G16</f>
        <v>81000</v>
      </c>
      <c r="I16" s="42" t="s">
        <v>71</v>
      </c>
    </row>
    <row r="17" spans="1:9" x14ac:dyDescent="0.2">
      <c r="A17" s="37"/>
      <c r="B17" s="34" t="s">
        <v>28</v>
      </c>
      <c r="C17" s="44"/>
      <c r="D17" s="45"/>
      <c r="E17" s="46"/>
      <c r="F17" s="46"/>
      <c r="G17" s="46"/>
      <c r="H17" s="47"/>
      <c r="I17" s="42"/>
    </row>
    <row r="18" spans="1:9" ht="72" x14ac:dyDescent="0.2">
      <c r="A18" s="37">
        <v>4</v>
      </c>
      <c r="B18" s="43" t="s">
        <v>35</v>
      </c>
      <c r="C18" s="44">
        <v>87500</v>
      </c>
      <c r="D18" s="45" t="s">
        <v>69</v>
      </c>
      <c r="E18" s="44">
        <v>87500</v>
      </c>
      <c r="F18" s="46">
        <v>0</v>
      </c>
      <c r="G18" s="46">
        <v>0</v>
      </c>
      <c r="H18" s="47">
        <f>E18+F18+G18</f>
        <v>87500</v>
      </c>
      <c r="I18" s="42" t="s">
        <v>71</v>
      </c>
    </row>
    <row r="19" spans="1:9" ht="144" x14ac:dyDescent="0.2">
      <c r="A19" s="37">
        <v>5</v>
      </c>
      <c r="B19" s="43" t="s">
        <v>49</v>
      </c>
      <c r="C19" s="44">
        <v>25510</v>
      </c>
      <c r="D19" s="45" t="s">
        <v>69</v>
      </c>
      <c r="E19" s="44">
        <v>25510</v>
      </c>
      <c r="F19" s="46">
        <v>0</v>
      </c>
      <c r="G19" s="46">
        <v>0</v>
      </c>
      <c r="H19" s="47">
        <f>E19+F19+G19</f>
        <v>25510</v>
      </c>
      <c r="I19" s="42" t="s">
        <v>71</v>
      </c>
    </row>
    <row r="20" spans="1:9" x14ac:dyDescent="0.2">
      <c r="A20" s="26"/>
      <c r="B20" s="27" t="s">
        <v>29</v>
      </c>
      <c r="C20" s="48"/>
      <c r="D20" s="49"/>
      <c r="E20" s="50"/>
      <c r="F20" s="50"/>
      <c r="G20" s="50"/>
      <c r="H20" s="51"/>
      <c r="I20" s="52"/>
    </row>
    <row r="21" spans="1:9" ht="72" x14ac:dyDescent="0.2">
      <c r="A21" s="37">
        <v>6</v>
      </c>
      <c r="B21" s="43" t="s">
        <v>35</v>
      </c>
      <c r="C21" s="44">
        <v>87500</v>
      </c>
      <c r="D21" s="45" t="s">
        <v>69</v>
      </c>
      <c r="E21" s="44">
        <v>87500</v>
      </c>
      <c r="F21" s="46">
        <v>0</v>
      </c>
      <c r="G21" s="46">
        <v>0</v>
      </c>
      <c r="H21" s="47">
        <f>E21+F21+G21</f>
        <v>87500</v>
      </c>
      <c r="I21" s="42" t="s">
        <v>71</v>
      </c>
    </row>
    <row r="22" spans="1:9" ht="120" x14ac:dyDescent="0.2">
      <c r="A22" s="37">
        <v>7</v>
      </c>
      <c r="B22" s="43" t="s">
        <v>50</v>
      </c>
      <c r="C22" s="44">
        <v>24510</v>
      </c>
      <c r="D22" s="45" t="s">
        <v>69</v>
      </c>
      <c r="E22" s="44">
        <v>24510</v>
      </c>
      <c r="F22" s="46">
        <v>0</v>
      </c>
      <c r="G22" s="46"/>
      <c r="H22" s="47">
        <f>E22+F22+G22</f>
        <v>24510</v>
      </c>
      <c r="I22" s="42" t="s">
        <v>71</v>
      </c>
    </row>
    <row r="23" spans="1:9" ht="72" x14ac:dyDescent="0.2">
      <c r="A23" s="37">
        <v>8</v>
      </c>
      <c r="B23" s="43" t="s">
        <v>51</v>
      </c>
      <c r="C23" s="44">
        <v>29900</v>
      </c>
      <c r="D23" s="45" t="s">
        <v>69</v>
      </c>
      <c r="E23" s="44">
        <v>29900</v>
      </c>
      <c r="F23" s="46">
        <v>0</v>
      </c>
      <c r="G23" s="46"/>
      <c r="H23" s="47">
        <f>E23+F23+G23</f>
        <v>29900</v>
      </c>
      <c r="I23" s="42" t="s">
        <v>71</v>
      </c>
    </row>
    <row r="24" spans="1:9" x14ac:dyDescent="0.55000000000000004">
      <c r="A24" s="37"/>
      <c r="B24" s="34" t="s">
        <v>16</v>
      </c>
      <c r="C24" s="38"/>
      <c r="D24" s="38"/>
      <c r="E24" s="46"/>
      <c r="F24" s="46"/>
      <c r="G24" s="46"/>
      <c r="H24" s="47">
        <f t="shared" ref="H24:H51" si="0">E24+F24+G24</f>
        <v>0</v>
      </c>
      <c r="I24" s="42"/>
    </row>
    <row r="25" spans="1:9" ht="144" x14ac:dyDescent="0.2">
      <c r="A25" s="37">
        <v>9</v>
      </c>
      <c r="B25" s="43" t="s">
        <v>31</v>
      </c>
      <c r="C25" s="44">
        <v>25510</v>
      </c>
      <c r="D25" s="45" t="s">
        <v>69</v>
      </c>
      <c r="E25" s="44">
        <v>25510</v>
      </c>
      <c r="F25" s="46">
        <v>0</v>
      </c>
      <c r="G25" s="46"/>
      <c r="H25" s="47">
        <f t="shared" si="0"/>
        <v>25510</v>
      </c>
      <c r="I25" s="42" t="s">
        <v>71</v>
      </c>
    </row>
    <row r="26" spans="1:9" ht="72" x14ac:dyDescent="0.2">
      <c r="A26" s="37">
        <v>10</v>
      </c>
      <c r="B26" s="43" t="s">
        <v>32</v>
      </c>
      <c r="C26" s="44">
        <v>4000</v>
      </c>
      <c r="D26" s="45" t="s">
        <v>69</v>
      </c>
      <c r="E26" s="44">
        <v>4000</v>
      </c>
      <c r="F26" s="46"/>
      <c r="G26" s="46"/>
      <c r="H26" s="47">
        <f t="shared" si="0"/>
        <v>4000</v>
      </c>
      <c r="I26" s="42" t="s">
        <v>71</v>
      </c>
    </row>
    <row r="27" spans="1:9" x14ac:dyDescent="0.2">
      <c r="A27" s="37"/>
      <c r="B27" s="43"/>
      <c r="C27" s="44"/>
      <c r="D27" s="45"/>
      <c r="E27" s="46"/>
      <c r="F27" s="46"/>
      <c r="G27" s="46"/>
      <c r="H27" s="47"/>
      <c r="I27" s="42"/>
    </row>
    <row r="28" spans="1:9" x14ac:dyDescent="0.2">
      <c r="A28" s="37"/>
      <c r="B28" s="34" t="s">
        <v>17</v>
      </c>
      <c r="C28" s="44"/>
      <c r="D28" s="44"/>
      <c r="E28" s="46"/>
      <c r="F28" s="46"/>
      <c r="G28" s="46"/>
      <c r="H28" s="47">
        <f t="shared" si="0"/>
        <v>0</v>
      </c>
      <c r="I28" s="42"/>
    </row>
    <row r="29" spans="1:9" ht="144" x14ac:dyDescent="0.2">
      <c r="A29" s="37">
        <v>11</v>
      </c>
      <c r="B29" s="43" t="s">
        <v>33</v>
      </c>
      <c r="C29" s="44">
        <v>102040</v>
      </c>
      <c r="D29" s="45" t="s">
        <v>69</v>
      </c>
      <c r="E29" s="44">
        <v>102040</v>
      </c>
      <c r="F29" s="46">
        <v>0</v>
      </c>
      <c r="G29" s="46"/>
      <c r="H29" s="47">
        <f t="shared" si="0"/>
        <v>102040</v>
      </c>
      <c r="I29" s="42" t="s">
        <v>71</v>
      </c>
    </row>
    <row r="30" spans="1:9" x14ac:dyDescent="0.2">
      <c r="A30" s="37"/>
      <c r="B30" s="34" t="s">
        <v>18</v>
      </c>
      <c r="C30" s="44"/>
      <c r="D30" s="44"/>
      <c r="E30" s="46"/>
      <c r="F30" s="46"/>
      <c r="G30" s="46"/>
      <c r="H30" s="47">
        <f t="shared" si="0"/>
        <v>0</v>
      </c>
      <c r="I30" s="42"/>
    </row>
    <row r="31" spans="1:9" ht="144" x14ac:dyDescent="0.2">
      <c r="A31" s="37">
        <v>12</v>
      </c>
      <c r="B31" s="43" t="s">
        <v>34</v>
      </c>
      <c r="C31" s="44">
        <v>76530</v>
      </c>
      <c r="D31" s="45" t="s">
        <v>69</v>
      </c>
      <c r="E31" s="44">
        <v>76530</v>
      </c>
      <c r="F31" s="46">
        <v>0</v>
      </c>
      <c r="G31" s="46"/>
      <c r="H31" s="47">
        <f t="shared" si="0"/>
        <v>76530</v>
      </c>
      <c r="I31" s="42" t="s">
        <v>71</v>
      </c>
    </row>
    <row r="32" spans="1:9" ht="72" x14ac:dyDescent="0.2">
      <c r="A32" s="37">
        <v>13</v>
      </c>
      <c r="B32" s="43" t="s">
        <v>35</v>
      </c>
      <c r="C32" s="44">
        <v>87500</v>
      </c>
      <c r="D32" s="45" t="s">
        <v>69</v>
      </c>
      <c r="E32" s="44">
        <v>87500</v>
      </c>
      <c r="F32" s="46">
        <v>0</v>
      </c>
      <c r="G32" s="46"/>
      <c r="H32" s="47">
        <f t="shared" si="0"/>
        <v>87500</v>
      </c>
      <c r="I32" s="42" t="s">
        <v>71</v>
      </c>
    </row>
    <row r="33" spans="1:9" x14ac:dyDescent="0.2">
      <c r="A33" s="37"/>
      <c r="B33" s="34" t="s">
        <v>21</v>
      </c>
      <c r="C33" s="44"/>
      <c r="D33" s="44"/>
      <c r="E33" s="46"/>
      <c r="F33" s="46"/>
      <c r="G33" s="46"/>
      <c r="H33" s="47">
        <f t="shared" si="0"/>
        <v>0</v>
      </c>
      <c r="I33" s="42"/>
    </row>
    <row r="34" spans="1:9" ht="144" x14ac:dyDescent="0.2">
      <c r="A34" s="37">
        <v>14</v>
      </c>
      <c r="B34" s="43" t="s">
        <v>37</v>
      </c>
      <c r="C34" s="44">
        <v>51020</v>
      </c>
      <c r="D34" s="45" t="s">
        <v>69</v>
      </c>
      <c r="E34" s="44">
        <v>51020</v>
      </c>
      <c r="F34" s="46">
        <v>0</v>
      </c>
      <c r="G34" s="46"/>
      <c r="H34" s="47">
        <f t="shared" si="0"/>
        <v>51020</v>
      </c>
      <c r="I34" s="42" t="s">
        <v>71</v>
      </c>
    </row>
    <row r="35" spans="1:9" x14ac:dyDescent="0.2">
      <c r="A35" s="37"/>
      <c r="B35" s="34" t="s">
        <v>22</v>
      </c>
      <c r="C35" s="44"/>
      <c r="D35" s="44"/>
      <c r="E35" s="46"/>
      <c r="F35" s="46"/>
      <c r="G35" s="46"/>
      <c r="H35" s="47">
        <f t="shared" si="0"/>
        <v>0</v>
      </c>
      <c r="I35" s="42"/>
    </row>
    <row r="36" spans="1:9" ht="144" x14ac:dyDescent="0.2">
      <c r="A36" s="37">
        <v>15</v>
      </c>
      <c r="B36" s="43" t="s">
        <v>38</v>
      </c>
      <c r="C36" s="44">
        <v>30510</v>
      </c>
      <c r="D36" s="45" t="s">
        <v>69</v>
      </c>
      <c r="E36" s="44">
        <v>30510</v>
      </c>
      <c r="F36" s="46">
        <v>0</v>
      </c>
      <c r="G36" s="46"/>
      <c r="H36" s="47">
        <f t="shared" si="0"/>
        <v>30510</v>
      </c>
      <c r="I36" s="42" t="s">
        <v>71</v>
      </c>
    </row>
    <row r="37" spans="1:9" x14ac:dyDescent="0.2">
      <c r="A37" s="37"/>
      <c r="B37" s="34" t="s">
        <v>23</v>
      </c>
      <c r="C37" s="44"/>
      <c r="D37" s="44"/>
      <c r="E37" s="46"/>
      <c r="F37" s="46"/>
      <c r="G37" s="46"/>
      <c r="H37" s="47">
        <f t="shared" si="0"/>
        <v>0</v>
      </c>
      <c r="I37" s="42"/>
    </row>
    <row r="38" spans="1:9" x14ac:dyDescent="0.2">
      <c r="A38" s="37">
        <v>16</v>
      </c>
      <c r="B38" s="43" t="s">
        <v>40</v>
      </c>
      <c r="C38" s="44">
        <v>79000</v>
      </c>
      <c r="D38" s="45" t="s">
        <v>69</v>
      </c>
      <c r="E38" s="44">
        <v>79000</v>
      </c>
      <c r="F38" s="46">
        <v>0</v>
      </c>
      <c r="G38" s="46"/>
      <c r="H38" s="47">
        <f t="shared" si="0"/>
        <v>79000</v>
      </c>
      <c r="I38" s="42" t="s">
        <v>71</v>
      </c>
    </row>
    <row r="39" spans="1:9" ht="72" x14ac:dyDescent="0.2">
      <c r="A39" s="37">
        <v>17</v>
      </c>
      <c r="B39" s="43" t="s">
        <v>41</v>
      </c>
      <c r="C39" s="44">
        <v>496000</v>
      </c>
      <c r="D39" s="45" t="s">
        <v>69</v>
      </c>
      <c r="E39" s="44">
        <v>496000</v>
      </c>
      <c r="F39" s="46">
        <v>0</v>
      </c>
      <c r="G39" s="46"/>
      <c r="H39" s="47">
        <f t="shared" si="0"/>
        <v>496000</v>
      </c>
      <c r="I39" s="42" t="s">
        <v>71</v>
      </c>
    </row>
    <row r="40" spans="1:9" x14ac:dyDescent="0.2">
      <c r="A40" s="37"/>
      <c r="B40" s="34" t="s">
        <v>24</v>
      </c>
      <c r="C40" s="44"/>
      <c r="D40" s="44"/>
      <c r="E40" s="46"/>
      <c r="F40" s="46"/>
      <c r="G40" s="46"/>
      <c r="H40" s="47">
        <f t="shared" si="0"/>
        <v>0</v>
      </c>
      <c r="I40" s="42"/>
    </row>
    <row r="41" spans="1:9" ht="48" x14ac:dyDescent="0.2">
      <c r="A41" s="37">
        <v>18</v>
      </c>
      <c r="B41" s="43" t="s">
        <v>42</v>
      </c>
      <c r="C41" s="44">
        <v>96300</v>
      </c>
      <c r="D41" s="45" t="s">
        <v>69</v>
      </c>
      <c r="E41" s="44">
        <v>96300</v>
      </c>
      <c r="F41" s="46">
        <v>0</v>
      </c>
      <c r="G41" s="46"/>
      <c r="H41" s="47">
        <f t="shared" si="0"/>
        <v>96300</v>
      </c>
      <c r="I41" s="42" t="s">
        <v>71</v>
      </c>
    </row>
    <row r="42" spans="1:9" ht="48" x14ac:dyDescent="0.2">
      <c r="A42" s="37">
        <v>19</v>
      </c>
      <c r="B42" s="43" t="s">
        <v>43</v>
      </c>
      <c r="C42" s="44">
        <v>30000</v>
      </c>
      <c r="D42" s="45" t="s">
        <v>69</v>
      </c>
      <c r="E42" s="44">
        <v>30000</v>
      </c>
      <c r="F42" s="46">
        <v>0</v>
      </c>
      <c r="G42" s="46"/>
      <c r="H42" s="47">
        <f t="shared" si="0"/>
        <v>30000</v>
      </c>
      <c r="I42" s="42" t="s">
        <v>71</v>
      </c>
    </row>
    <row r="43" spans="1:9" ht="72" x14ac:dyDescent="0.2">
      <c r="A43" s="37">
        <v>20</v>
      </c>
      <c r="B43" s="43" t="s">
        <v>44</v>
      </c>
      <c r="C43" s="44">
        <v>2000000</v>
      </c>
      <c r="D43" s="45" t="s">
        <v>69</v>
      </c>
      <c r="E43" s="44">
        <v>2000000</v>
      </c>
      <c r="F43" s="46">
        <v>0</v>
      </c>
      <c r="G43" s="46"/>
      <c r="H43" s="47">
        <f t="shared" si="0"/>
        <v>2000000</v>
      </c>
      <c r="I43" s="42"/>
    </row>
    <row r="44" spans="1:9" x14ac:dyDescent="0.2">
      <c r="A44" s="37"/>
      <c r="B44" s="34" t="s">
        <v>25</v>
      </c>
      <c r="C44" s="44"/>
      <c r="D44" s="44"/>
      <c r="E44" s="46"/>
      <c r="F44" s="46"/>
      <c r="G44" s="46"/>
      <c r="H44" s="47">
        <f t="shared" si="0"/>
        <v>0</v>
      </c>
      <c r="I44" s="42"/>
    </row>
    <row r="45" spans="1:9" ht="120" x14ac:dyDescent="0.2">
      <c r="A45" s="37">
        <v>21</v>
      </c>
      <c r="B45" s="43" t="s">
        <v>45</v>
      </c>
      <c r="C45" s="44">
        <v>49020</v>
      </c>
      <c r="D45" s="45" t="s">
        <v>69</v>
      </c>
      <c r="E45" s="44">
        <v>49020</v>
      </c>
      <c r="F45" s="46">
        <v>0</v>
      </c>
      <c r="G45" s="46"/>
      <c r="H45" s="47">
        <f t="shared" si="0"/>
        <v>49020</v>
      </c>
      <c r="I45" s="42" t="s">
        <v>71</v>
      </c>
    </row>
    <row r="46" spans="1:9" x14ac:dyDescent="0.2">
      <c r="A46" s="33"/>
      <c r="B46" s="53" t="s">
        <v>26</v>
      </c>
      <c r="C46" s="54"/>
      <c r="D46" s="54"/>
      <c r="E46" s="55"/>
      <c r="F46" s="55"/>
      <c r="G46" s="55"/>
      <c r="H46" s="56">
        <f t="shared" si="0"/>
        <v>0</v>
      </c>
      <c r="I46" s="32"/>
    </row>
    <row r="47" spans="1:9" ht="48" x14ac:dyDescent="0.2">
      <c r="A47" s="37">
        <v>22</v>
      </c>
      <c r="B47" s="43" t="s">
        <v>47</v>
      </c>
      <c r="C47" s="44">
        <v>420510</v>
      </c>
      <c r="D47" s="45" t="s">
        <v>69</v>
      </c>
      <c r="E47" s="44">
        <v>420510</v>
      </c>
      <c r="F47" s="46">
        <v>0</v>
      </c>
      <c r="G47" s="46"/>
      <c r="H47" s="47">
        <f t="shared" si="0"/>
        <v>420510</v>
      </c>
      <c r="I47" s="42" t="s">
        <v>71</v>
      </c>
    </row>
    <row r="48" spans="1:9" x14ac:dyDescent="0.2">
      <c r="A48" s="37"/>
      <c r="B48" s="34" t="s">
        <v>27</v>
      </c>
      <c r="C48" s="44"/>
      <c r="D48" s="44"/>
      <c r="E48" s="46"/>
      <c r="F48" s="46"/>
      <c r="G48" s="46"/>
      <c r="H48" s="47">
        <f t="shared" si="0"/>
        <v>0</v>
      </c>
      <c r="I48" s="42"/>
    </row>
    <row r="49" spans="1:9" ht="49.9" customHeight="1" x14ac:dyDescent="0.2">
      <c r="A49" s="37">
        <v>23</v>
      </c>
      <c r="B49" s="43" t="s">
        <v>48</v>
      </c>
      <c r="C49" s="44">
        <v>150000</v>
      </c>
      <c r="D49" s="45" t="s">
        <v>69</v>
      </c>
      <c r="E49" s="44">
        <v>150000</v>
      </c>
      <c r="F49" s="46">
        <v>0</v>
      </c>
      <c r="G49" s="46"/>
      <c r="H49" s="47">
        <f t="shared" si="0"/>
        <v>150000</v>
      </c>
      <c r="I49" s="42" t="s">
        <v>71</v>
      </c>
    </row>
    <row r="50" spans="1:9" x14ac:dyDescent="0.2">
      <c r="A50" s="37"/>
      <c r="B50" s="34" t="s">
        <v>25</v>
      </c>
      <c r="C50" s="44"/>
      <c r="D50" s="45"/>
      <c r="E50" s="46"/>
      <c r="F50" s="46"/>
      <c r="G50" s="46"/>
      <c r="H50" s="47"/>
      <c r="I50" s="42"/>
    </row>
    <row r="51" spans="1:9" ht="72" x14ac:dyDescent="0.2">
      <c r="A51" s="37">
        <v>24</v>
      </c>
      <c r="B51" s="43" t="s">
        <v>46</v>
      </c>
      <c r="C51" s="44">
        <v>8000</v>
      </c>
      <c r="D51" s="45" t="s">
        <v>69</v>
      </c>
      <c r="E51" s="44">
        <v>8000</v>
      </c>
      <c r="F51" s="46">
        <v>0</v>
      </c>
      <c r="G51" s="46"/>
      <c r="H51" s="47">
        <f t="shared" si="0"/>
        <v>8000</v>
      </c>
      <c r="I51" s="42" t="s">
        <v>71</v>
      </c>
    </row>
    <row r="52" spans="1:9" ht="24" customHeight="1" x14ac:dyDescent="0.55000000000000004">
      <c r="A52" s="37"/>
      <c r="B52" s="34" t="s">
        <v>8</v>
      </c>
      <c r="C52" s="38"/>
      <c r="D52" s="39"/>
      <c r="E52" s="40"/>
      <c r="F52" s="40"/>
      <c r="G52" s="40"/>
      <c r="H52" s="41"/>
      <c r="I52" s="42"/>
    </row>
    <row r="53" spans="1:9" ht="24" customHeight="1" x14ac:dyDescent="0.55000000000000004">
      <c r="A53" s="37"/>
      <c r="B53" s="34" t="s">
        <v>68</v>
      </c>
      <c r="C53" s="38"/>
      <c r="D53" s="39"/>
      <c r="E53" s="40"/>
      <c r="F53" s="40"/>
      <c r="G53" s="40"/>
      <c r="H53" s="41"/>
      <c r="I53" s="42"/>
    </row>
    <row r="54" spans="1:9" ht="24" customHeight="1" x14ac:dyDescent="0.2">
      <c r="A54" s="37">
        <v>1</v>
      </c>
      <c r="B54" s="43" t="s">
        <v>63</v>
      </c>
      <c r="C54" s="44">
        <v>518000</v>
      </c>
      <c r="D54" s="45" t="s">
        <v>69</v>
      </c>
      <c r="E54" s="46">
        <v>0</v>
      </c>
      <c r="F54" s="44">
        <v>518000</v>
      </c>
      <c r="G54" s="46">
        <v>0</v>
      </c>
      <c r="H54" s="47">
        <f>E54+F54+G54</f>
        <v>518000</v>
      </c>
      <c r="I54" s="42" t="s">
        <v>72</v>
      </c>
    </row>
    <row r="55" spans="1:9" ht="24" customHeight="1" x14ac:dyDescent="0.2">
      <c r="A55" s="37">
        <v>2</v>
      </c>
      <c r="B55" s="43" t="s">
        <v>67</v>
      </c>
      <c r="C55" s="44">
        <v>230000</v>
      </c>
      <c r="D55" s="45" t="s">
        <v>69</v>
      </c>
      <c r="E55" s="46">
        <v>0</v>
      </c>
      <c r="F55" s="44">
        <v>230000</v>
      </c>
      <c r="G55" s="46">
        <v>0</v>
      </c>
      <c r="H55" s="47">
        <f>E55+F55+G55</f>
        <v>230000</v>
      </c>
      <c r="I55" s="42" t="s">
        <v>71</v>
      </c>
    </row>
    <row r="56" spans="1:9" ht="24" customHeight="1" x14ac:dyDescent="0.2">
      <c r="A56" s="37">
        <v>3</v>
      </c>
      <c r="B56" s="43" t="s">
        <v>64</v>
      </c>
      <c r="C56" s="44">
        <v>727000</v>
      </c>
      <c r="D56" s="45" t="s">
        <v>69</v>
      </c>
      <c r="E56" s="46">
        <v>0</v>
      </c>
      <c r="F56" s="44">
        <v>727000</v>
      </c>
      <c r="G56" s="46">
        <v>0</v>
      </c>
      <c r="H56" s="47">
        <f t="shared" ref="H56:H69" si="1">E56+F56+G56</f>
        <v>727000</v>
      </c>
      <c r="I56" s="42" t="s">
        <v>72</v>
      </c>
    </row>
    <row r="57" spans="1:9" ht="24" customHeight="1" x14ac:dyDescent="0.2">
      <c r="A57" s="37">
        <v>4</v>
      </c>
      <c r="B57" s="43" t="s">
        <v>65</v>
      </c>
      <c r="C57" s="44">
        <v>503000</v>
      </c>
      <c r="D57" s="45" t="s">
        <v>69</v>
      </c>
      <c r="E57" s="46">
        <v>0</v>
      </c>
      <c r="F57" s="44">
        <v>503000</v>
      </c>
      <c r="G57" s="46">
        <v>0</v>
      </c>
      <c r="H57" s="47">
        <f t="shared" si="1"/>
        <v>503000</v>
      </c>
      <c r="I57" s="42" t="s">
        <v>72</v>
      </c>
    </row>
    <row r="58" spans="1:9" ht="24" customHeight="1" x14ac:dyDescent="0.2">
      <c r="A58" s="37">
        <v>5</v>
      </c>
      <c r="B58" s="43" t="s">
        <v>66</v>
      </c>
      <c r="C58" s="44">
        <v>1182000</v>
      </c>
      <c r="D58" s="45" t="s">
        <v>69</v>
      </c>
      <c r="E58" s="46">
        <v>0</v>
      </c>
      <c r="F58" s="44">
        <v>1182000</v>
      </c>
      <c r="G58" s="46">
        <v>0</v>
      </c>
      <c r="H58" s="47">
        <f t="shared" si="1"/>
        <v>1182000</v>
      </c>
      <c r="I58" s="42" t="s">
        <v>72</v>
      </c>
    </row>
    <row r="59" spans="1:9" ht="24" customHeight="1" x14ac:dyDescent="0.2">
      <c r="A59" s="33"/>
      <c r="B59" s="53" t="s">
        <v>23</v>
      </c>
      <c r="C59" s="54"/>
      <c r="D59" s="57"/>
      <c r="E59" s="55"/>
      <c r="F59" s="55"/>
      <c r="G59" s="55"/>
      <c r="H59" s="56"/>
      <c r="I59" s="32"/>
    </row>
    <row r="60" spans="1:9" ht="72" customHeight="1" x14ac:dyDescent="0.2">
      <c r="A60" s="37">
        <v>6</v>
      </c>
      <c r="B60" s="43" t="s">
        <v>52</v>
      </c>
      <c r="C60" s="44">
        <v>204000</v>
      </c>
      <c r="D60" s="45" t="s">
        <v>70</v>
      </c>
      <c r="E60" s="46">
        <v>0</v>
      </c>
      <c r="F60" s="44">
        <v>204000</v>
      </c>
      <c r="G60" s="46">
        <v>0</v>
      </c>
      <c r="H60" s="47">
        <f t="shared" si="1"/>
        <v>204000</v>
      </c>
      <c r="I60" s="42" t="s">
        <v>71</v>
      </c>
    </row>
    <row r="61" spans="1:9" ht="53.45" customHeight="1" x14ac:dyDescent="0.2">
      <c r="A61" s="37">
        <v>7</v>
      </c>
      <c r="B61" s="43" t="s">
        <v>53</v>
      </c>
      <c r="C61" s="44">
        <v>90000</v>
      </c>
      <c r="D61" s="45" t="s">
        <v>70</v>
      </c>
      <c r="E61" s="46">
        <v>0</v>
      </c>
      <c r="F61" s="44">
        <v>90000</v>
      </c>
      <c r="G61" s="46">
        <v>0</v>
      </c>
      <c r="H61" s="47">
        <f t="shared" si="1"/>
        <v>90000</v>
      </c>
      <c r="I61" s="42" t="s">
        <v>71</v>
      </c>
    </row>
    <row r="62" spans="1:9" ht="53.45" customHeight="1" x14ac:dyDescent="0.2">
      <c r="A62" s="37">
        <v>8</v>
      </c>
      <c r="B62" s="43" t="s">
        <v>54</v>
      </c>
      <c r="C62" s="44">
        <v>323000</v>
      </c>
      <c r="D62" s="45" t="s">
        <v>70</v>
      </c>
      <c r="E62" s="46">
        <v>0</v>
      </c>
      <c r="F62" s="44">
        <v>323000</v>
      </c>
      <c r="G62" s="46">
        <v>0</v>
      </c>
      <c r="H62" s="47">
        <f t="shared" si="1"/>
        <v>323000</v>
      </c>
      <c r="I62" s="42" t="s">
        <v>71</v>
      </c>
    </row>
    <row r="63" spans="1:9" ht="33" customHeight="1" x14ac:dyDescent="0.2">
      <c r="A63" s="37">
        <v>9</v>
      </c>
      <c r="B63" s="43" t="s">
        <v>55</v>
      </c>
      <c r="C63" s="44">
        <v>497000</v>
      </c>
      <c r="D63" s="45" t="s">
        <v>70</v>
      </c>
      <c r="E63" s="46">
        <v>0</v>
      </c>
      <c r="F63" s="44">
        <v>497000</v>
      </c>
      <c r="G63" s="46">
        <v>0</v>
      </c>
      <c r="H63" s="47">
        <f t="shared" si="1"/>
        <v>497000</v>
      </c>
      <c r="I63" s="42" t="s">
        <v>71</v>
      </c>
    </row>
    <row r="64" spans="1:9" ht="51.6" customHeight="1" x14ac:dyDescent="0.2">
      <c r="A64" s="37">
        <v>10</v>
      </c>
      <c r="B64" s="43" t="s">
        <v>56</v>
      </c>
      <c r="C64" s="44">
        <v>490000</v>
      </c>
      <c r="D64" s="45" t="s">
        <v>70</v>
      </c>
      <c r="E64" s="46">
        <v>0</v>
      </c>
      <c r="F64" s="44">
        <v>490000</v>
      </c>
      <c r="G64" s="46">
        <v>0</v>
      </c>
      <c r="H64" s="47">
        <f t="shared" si="1"/>
        <v>490000</v>
      </c>
      <c r="I64" s="42" t="s">
        <v>71</v>
      </c>
    </row>
    <row r="65" spans="1:9" ht="51" customHeight="1" x14ac:dyDescent="0.2">
      <c r="A65" s="37">
        <v>11</v>
      </c>
      <c r="B65" s="43" t="s">
        <v>60</v>
      </c>
      <c r="C65" s="44">
        <v>493000</v>
      </c>
      <c r="D65" s="45" t="s">
        <v>70</v>
      </c>
      <c r="E65" s="46">
        <v>0</v>
      </c>
      <c r="F65" s="44">
        <v>493000</v>
      </c>
      <c r="G65" s="46">
        <v>0</v>
      </c>
      <c r="H65" s="47">
        <f t="shared" si="1"/>
        <v>493000</v>
      </c>
      <c r="I65" s="42" t="s">
        <v>71</v>
      </c>
    </row>
    <row r="66" spans="1:9" ht="52.15" customHeight="1" x14ac:dyDescent="0.2">
      <c r="A66" s="37">
        <v>12</v>
      </c>
      <c r="B66" s="43" t="s">
        <v>61</v>
      </c>
      <c r="C66" s="44">
        <v>497000</v>
      </c>
      <c r="D66" s="45" t="s">
        <v>70</v>
      </c>
      <c r="E66" s="46">
        <v>0</v>
      </c>
      <c r="F66" s="44">
        <v>497000</v>
      </c>
      <c r="G66" s="46">
        <v>0</v>
      </c>
      <c r="H66" s="47">
        <f t="shared" si="1"/>
        <v>497000</v>
      </c>
      <c r="I66" s="42" t="s">
        <v>71</v>
      </c>
    </row>
    <row r="67" spans="1:9" ht="52.15" customHeight="1" x14ac:dyDescent="0.2">
      <c r="A67" s="37">
        <v>13</v>
      </c>
      <c r="B67" s="43" t="s">
        <v>57</v>
      </c>
      <c r="C67" s="44">
        <v>285000</v>
      </c>
      <c r="D67" s="45" t="s">
        <v>70</v>
      </c>
      <c r="E67" s="46"/>
      <c r="F67" s="44">
        <v>285000</v>
      </c>
      <c r="G67" s="46"/>
      <c r="H67" s="47">
        <f t="shared" si="1"/>
        <v>285000</v>
      </c>
      <c r="I67" s="42" t="s">
        <v>71</v>
      </c>
    </row>
    <row r="68" spans="1:9" ht="48.6" customHeight="1" x14ac:dyDescent="0.2">
      <c r="A68" s="37">
        <v>14</v>
      </c>
      <c r="B68" s="43" t="s">
        <v>58</v>
      </c>
      <c r="C68" s="44">
        <v>213000</v>
      </c>
      <c r="D68" s="45" t="s">
        <v>70</v>
      </c>
      <c r="E68" s="46"/>
      <c r="F68" s="44">
        <v>213000</v>
      </c>
      <c r="G68" s="46"/>
      <c r="H68" s="47">
        <f t="shared" si="1"/>
        <v>213000</v>
      </c>
      <c r="I68" s="42" t="s">
        <v>71</v>
      </c>
    </row>
    <row r="69" spans="1:9" ht="51.6" customHeight="1" x14ac:dyDescent="0.2">
      <c r="A69" s="37">
        <v>15</v>
      </c>
      <c r="B69" s="43" t="s">
        <v>59</v>
      </c>
      <c r="C69" s="44">
        <v>99000</v>
      </c>
      <c r="D69" s="45" t="s">
        <v>70</v>
      </c>
      <c r="E69" s="46"/>
      <c r="F69" s="44">
        <v>99000</v>
      </c>
      <c r="G69" s="46"/>
      <c r="H69" s="47">
        <f t="shared" si="1"/>
        <v>99000</v>
      </c>
      <c r="I69" s="42" t="s">
        <v>71</v>
      </c>
    </row>
    <row r="70" spans="1:9" ht="24" customHeight="1" x14ac:dyDescent="0.2">
      <c r="A70" s="37"/>
      <c r="B70" s="58" t="s">
        <v>30</v>
      </c>
      <c r="C70" s="44"/>
      <c r="D70" s="44"/>
      <c r="E70" s="46"/>
      <c r="F70" s="46"/>
      <c r="G70" s="46"/>
      <c r="H70" s="47"/>
      <c r="I70" s="42"/>
    </row>
    <row r="71" spans="1:9" ht="26.45" customHeight="1" x14ac:dyDescent="0.2">
      <c r="A71" s="37">
        <v>16</v>
      </c>
      <c r="B71" s="43" t="s">
        <v>62</v>
      </c>
      <c r="C71" s="44">
        <v>499000</v>
      </c>
      <c r="D71" s="45" t="s">
        <v>70</v>
      </c>
      <c r="E71" s="46">
        <v>0</v>
      </c>
      <c r="F71" s="44">
        <v>499000</v>
      </c>
      <c r="G71" s="46">
        <v>0</v>
      </c>
      <c r="H71" s="47">
        <f>E71+F71+G71</f>
        <v>499000</v>
      </c>
      <c r="I71" s="42" t="s">
        <v>71</v>
      </c>
    </row>
    <row r="72" spans="1:9" x14ac:dyDescent="0.2">
      <c r="A72" s="59"/>
      <c r="B72" s="60" t="s">
        <v>5</v>
      </c>
      <c r="C72" s="61">
        <f>SUM(C12:C71)</f>
        <v>11079360</v>
      </c>
      <c r="D72" s="62"/>
      <c r="E72" s="63">
        <f>SUM(E12:E71)</f>
        <v>4229360</v>
      </c>
      <c r="F72" s="63">
        <f>SUM(F12:F71)</f>
        <v>6850000</v>
      </c>
      <c r="G72" s="63">
        <f>SUM(G12:G71)</f>
        <v>0</v>
      </c>
      <c r="H72" s="63">
        <f>SUM(H12:H71)</f>
        <v>11079360</v>
      </c>
      <c r="I72" s="64"/>
    </row>
    <row r="73" spans="1:9" x14ac:dyDescent="0.55000000000000004">
      <c r="B73" s="14"/>
    </row>
  </sheetData>
  <mergeCells count="9">
    <mergeCell ref="A1:I1"/>
    <mergeCell ref="A2:I2"/>
    <mergeCell ref="A3:I3"/>
    <mergeCell ref="E5:H5"/>
    <mergeCell ref="I5:I8"/>
    <mergeCell ref="A5:A8"/>
    <mergeCell ref="B5:B8"/>
    <mergeCell ref="C5:C7"/>
    <mergeCell ref="D5:D8"/>
  </mergeCells>
  <pageMargins left="0.43307086614173229" right="0.27559055118110237" top="0.35433070866141736" bottom="0.35433070866141736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3.งบลงทุนก่อหนี้แล้ว</vt:lpstr>
      <vt:lpstr>'3.งบลงทุนก่อหนี้แล้ว'!Print_Titles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1727</dc:creator>
  <cp:lastModifiedBy>Jirote2</cp:lastModifiedBy>
  <cp:lastPrinted>2023-05-20T11:50:55Z</cp:lastPrinted>
  <dcterms:created xsi:type="dcterms:W3CDTF">2022-06-09T07:57:45Z</dcterms:created>
  <dcterms:modified xsi:type="dcterms:W3CDTF">2023-05-24T08:06:13Z</dcterms:modified>
</cp:coreProperties>
</file>