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การเงิน-ฝ่ายการคลัง (1 เมษายน 2565)\ITA\"/>
    </mc:Choice>
  </mc:AlternateContent>
  <xr:revisionPtr revIDLastSave="0" documentId="13_ncr:1_{331D5657-E444-4C35-829A-87C7922E7E48}" xr6:coauthVersionLast="47" xr6:coauthVersionMax="47" xr10:uidLastSave="{00000000-0000-0000-0000-000000000000}"/>
  <bookViews>
    <workbookView xWindow="-108" yWindow="-108" windowWidth="19416" windowHeight="10416" xr2:uid="{9301A5DD-4602-49A5-941C-FD070A9C5A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9" i="1" l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D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D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D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D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D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D21" i="1"/>
  <c r="E18" i="1"/>
  <c r="E12" i="1"/>
  <c r="E16" i="1"/>
  <c r="E14" i="1"/>
  <c r="E6" i="1"/>
  <c r="E7" i="1"/>
  <c r="E8" i="1"/>
  <c r="E9" i="1"/>
  <c r="E10" i="1"/>
  <c r="E11" i="1"/>
  <c r="E13" i="1"/>
  <c r="E15" i="1"/>
  <c r="E17" i="1"/>
  <c r="E19" i="1"/>
  <c r="E20" i="1"/>
  <c r="E105" i="1" l="1"/>
  <c r="E133" i="1"/>
  <c r="E189" i="1"/>
  <c r="E21" i="1"/>
  <c r="E49" i="1"/>
  <c r="E77" i="1"/>
  <c r="E161" i="1"/>
</calcChain>
</file>

<file path=xl/sharedStrings.xml><?xml version="1.0" encoding="utf-8"?>
<sst xmlns="http://schemas.openxmlformats.org/spreadsheetml/2006/main" count="260" uniqueCount="32">
  <si>
    <t>ที่</t>
  </si>
  <si>
    <t>ชื่อชุมชน</t>
  </si>
  <si>
    <t>เดือน/ปี</t>
  </si>
  <si>
    <t>วงเงินที่อุดหนุน/ส่งคืน</t>
  </si>
  <si>
    <t>อุดหนุน</t>
  </si>
  <si>
    <t>จำนวนเงินที่ส่งคืน</t>
  </si>
  <si>
    <t>ข้อมูลเงินอุดหนุนให้แก่ชุมชน</t>
  </si>
  <si>
    <t>ประจำปีงบประมาณ พ.ศ. ๒๕๖๖</t>
  </si>
  <si>
    <t>สำนักงานเขตบางรัก กรุงเทพมหานคร</t>
  </si>
  <si>
    <t>ชุมชนซอยสองพระ</t>
  </si>
  <si>
    <t>ชุมชนซอยจอมสมบูรณ์</t>
  </si>
  <si>
    <t>ชุมชนตรอกขุนนาวา</t>
  </si>
  <si>
    <t>ชุมชนซอยพระนคเรศ</t>
  </si>
  <si>
    <t>ชุมชนศรีเวียง (ชุมชนตรงข้ามโรงเรียนฝึกอาชีพ กทม)</t>
  </si>
  <si>
    <t>ชุมชนตรอกห้านาย</t>
  </si>
  <si>
    <t>ชุมชนซอยพิพัฒน์ ๒</t>
  </si>
  <si>
    <t>ชุมชนซอยสันติภาพ</t>
  </si>
  <si>
    <t>ชุมชนซอยไวตี</t>
  </si>
  <si>
    <t>ชุมชนซอยวัดมหาพฤฒาราม (ชุมชนซอยแก้วแจ่มฟ้า)</t>
  </si>
  <si>
    <t>ชุมชนตลาดสดเพชรพลอย</t>
  </si>
  <si>
    <t xml:space="preserve">ชุมชนซอยวัดม่วงแคมัสยิดฮารูณ </t>
  </si>
  <si>
    <t>ชุมชนแฟลตครอบครัวสถานีตำรวจ  นครบาลบางรัก</t>
  </si>
  <si>
    <t>ชุมชนซอยหลังวัดหัวลำโพง</t>
  </si>
  <si>
    <t>ชุมชนซอยหลังวัดแก้วแจ่มฟ้า</t>
  </si>
  <si>
    <t>ต.ค. 65</t>
  </si>
  <si>
    <t>พ.ย. 65</t>
  </si>
  <si>
    <t>ธ.ค. 65</t>
  </si>
  <si>
    <t>ม.ค. 66</t>
  </si>
  <si>
    <t>ก.พ. 66</t>
  </si>
  <si>
    <t>มี.ค. 66</t>
  </si>
  <si>
    <t>ข้อมูล ณ ๑๙ เดือนพฤษภาคม ๒๕๖๖</t>
  </si>
  <si>
    <r>
      <t>*</t>
    </r>
    <r>
      <rPr>
        <sz val="14"/>
        <color theme="1"/>
        <rFont val="TH SarabunPSK"/>
        <family val="2"/>
      </rPr>
      <t>กรณีที่ไม่มีการอุดหนุน หรือเงินที่ส่งคืนให้ระบุ ไม่มี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</si>
</sst>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u val="double"/>
      <sz val="16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7" fontId="2" fillId="0" borderId="1" xfId="0" applyNumberFormat="1" applyFont="1" applyBorder="1"/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49" fontId="2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1" xfId="0" applyFont="1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01A7E-8C55-45F7-A12D-F1E735C3A545}">
  <dimension ref="A1:E191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10" sqref="J10"/>
    </sheetView>
  </sheetViews>
  <sheetFormatPr defaultColWidth="9" defaultRowHeight="24.6" x14ac:dyDescent="0.7"/>
  <cols>
    <col min="1" max="1" width="4.19921875" style="1" customWidth="1"/>
    <col min="2" max="2" width="37.5" style="1" bestFit="1" customWidth="1"/>
    <col min="3" max="3" width="11.3984375" style="1" customWidth="1"/>
    <col min="4" max="4" width="16.09765625" style="1" customWidth="1"/>
    <col min="5" max="5" width="15" style="1" customWidth="1"/>
    <col min="6" max="16384" width="9" style="1"/>
  </cols>
  <sheetData>
    <row r="1" spans="1:5" x14ac:dyDescent="0.7">
      <c r="A1" s="16" t="s">
        <v>6</v>
      </c>
      <c r="B1" s="16"/>
      <c r="C1" s="16"/>
      <c r="D1" s="16"/>
      <c r="E1" s="16"/>
    </row>
    <row r="2" spans="1:5" x14ac:dyDescent="0.7">
      <c r="A2" s="16" t="s">
        <v>7</v>
      </c>
      <c r="B2" s="16"/>
      <c r="C2" s="16"/>
      <c r="D2" s="16"/>
      <c r="E2" s="16"/>
    </row>
    <row r="3" spans="1:5" x14ac:dyDescent="0.7">
      <c r="A3" s="16" t="s">
        <v>8</v>
      </c>
      <c r="B3" s="16"/>
      <c r="C3" s="16"/>
      <c r="D3" s="16"/>
      <c r="E3" s="16"/>
    </row>
    <row r="4" spans="1:5" x14ac:dyDescent="0.7">
      <c r="A4" s="15" t="s">
        <v>0</v>
      </c>
      <c r="B4" s="15" t="s">
        <v>1</v>
      </c>
      <c r="C4" s="15" t="s">
        <v>2</v>
      </c>
      <c r="D4" s="15" t="s">
        <v>3</v>
      </c>
      <c r="E4" s="15"/>
    </row>
    <row r="5" spans="1:5" x14ac:dyDescent="0.7">
      <c r="A5" s="15"/>
      <c r="B5" s="15"/>
      <c r="C5" s="15"/>
      <c r="D5" s="2" t="s">
        <v>4</v>
      </c>
      <c r="E5" s="2" t="s">
        <v>5</v>
      </c>
    </row>
    <row r="6" spans="1:5" x14ac:dyDescent="0.7">
      <c r="A6" s="3">
        <v>1</v>
      </c>
      <c r="B6" s="3" t="s">
        <v>9</v>
      </c>
      <c r="C6" s="10" t="s">
        <v>24</v>
      </c>
      <c r="D6" s="5">
        <v>3703.87</v>
      </c>
      <c r="E6" s="5">
        <f>7500-D6</f>
        <v>3796.13</v>
      </c>
    </row>
    <row r="7" spans="1:5" x14ac:dyDescent="0.7">
      <c r="A7" s="3">
        <v>2</v>
      </c>
      <c r="B7" s="3" t="s">
        <v>10</v>
      </c>
      <c r="C7" s="10" t="s">
        <v>24</v>
      </c>
      <c r="D7" s="5">
        <v>5000</v>
      </c>
      <c r="E7" s="5">
        <f t="shared" ref="E7:E20" si="0">5000-D7</f>
        <v>0</v>
      </c>
    </row>
    <row r="8" spans="1:5" x14ac:dyDescent="0.7">
      <c r="A8" s="3">
        <v>3</v>
      </c>
      <c r="B8" s="3" t="s">
        <v>11</v>
      </c>
      <c r="C8" s="10" t="s">
        <v>24</v>
      </c>
      <c r="D8" s="5">
        <v>5000</v>
      </c>
      <c r="E8" s="5">
        <f t="shared" si="0"/>
        <v>0</v>
      </c>
    </row>
    <row r="9" spans="1:5" x14ac:dyDescent="0.7">
      <c r="A9" s="3">
        <v>4</v>
      </c>
      <c r="B9" s="3" t="s">
        <v>12</v>
      </c>
      <c r="C9" s="10" t="s">
        <v>24</v>
      </c>
      <c r="D9" s="5">
        <v>1450</v>
      </c>
      <c r="E9" s="5">
        <f t="shared" si="0"/>
        <v>3550</v>
      </c>
    </row>
    <row r="10" spans="1:5" x14ac:dyDescent="0.7">
      <c r="A10" s="3">
        <v>5</v>
      </c>
      <c r="B10" s="3" t="s">
        <v>14</v>
      </c>
      <c r="C10" s="10" t="s">
        <v>24</v>
      </c>
      <c r="D10" s="5">
        <v>4250</v>
      </c>
      <c r="E10" s="5">
        <f t="shared" si="0"/>
        <v>750</v>
      </c>
    </row>
    <row r="11" spans="1:5" x14ac:dyDescent="0.7">
      <c r="A11" s="3">
        <v>6</v>
      </c>
      <c r="B11" s="3" t="s">
        <v>15</v>
      </c>
      <c r="C11" s="10" t="s">
        <v>24</v>
      </c>
      <c r="D11" s="5">
        <v>3137.27</v>
      </c>
      <c r="E11" s="5">
        <f t="shared" si="0"/>
        <v>1862.73</v>
      </c>
    </row>
    <row r="12" spans="1:5" x14ac:dyDescent="0.7">
      <c r="A12" s="3">
        <v>7</v>
      </c>
      <c r="B12" s="3" t="s">
        <v>16</v>
      </c>
      <c r="C12" s="10" t="s">
        <v>24</v>
      </c>
      <c r="D12" s="5">
        <v>2000</v>
      </c>
      <c r="E12" s="5">
        <f>7500-D12</f>
        <v>5500</v>
      </c>
    </row>
    <row r="13" spans="1:5" x14ac:dyDescent="0.7">
      <c r="A13" s="3">
        <v>8</v>
      </c>
      <c r="B13" s="3" t="s">
        <v>17</v>
      </c>
      <c r="C13" s="10" t="s">
        <v>24</v>
      </c>
      <c r="D13" s="5">
        <v>5000</v>
      </c>
      <c r="E13" s="5">
        <f t="shared" si="0"/>
        <v>0</v>
      </c>
    </row>
    <row r="14" spans="1:5" x14ac:dyDescent="0.7">
      <c r="A14" s="3">
        <v>9</v>
      </c>
      <c r="B14" s="3" t="s">
        <v>23</v>
      </c>
      <c r="C14" s="10" t="s">
        <v>24</v>
      </c>
      <c r="D14" s="6">
        <v>0</v>
      </c>
      <c r="E14" s="5">
        <f>7500-D14</f>
        <v>7500</v>
      </c>
    </row>
    <row r="15" spans="1:5" x14ac:dyDescent="0.7">
      <c r="A15" s="3">
        <v>10</v>
      </c>
      <c r="B15" s="3" t="s">
        <v>18</v>
      </c>
      <c r="C15" s="10" t="s">
        <v>24</v>
      </c>
      <c r="D15" s="5">
        <v>1550</v>
      </c>
      <c r="E15" s="5">
        <f t="shared" si="0"/>
        <v>3450</v>
      </c>
    </row>
    <row r="16" spans="1:5" x14ac:dyDescent="0.7">
      <c r="A16" s="3">
        <v>11</v>
      </c>
      <c r="B16" s="3" t="s">
        <v>19</v>
      </c>
      <c r="C16" s="10" t="s">
        <v>24</v>
      </c>
      <c r="D16" s="5">
        <v>2837.02</v>
      </c>
      <c r="E16" s="5">
        <f>7500-D16</f>
        <v>4662.9799999999996</v>
      </c>
    </row>
    <row r="17" spans="1:5" x14ac:dyDescent="0.7">
      <c r="A17" s="3">
        <v>12</v>
      </c>
      <c r="B17" s="3" t="s">
        <v>20</v>
      </c>
      <c r="C17" s="10" t="s">
        <v>24</v>
      </c>
      <c r="D17" s="5">
        <v>5000</v>
      </c>
      <c r="E17" s="5">
        <f t="shared" si="0"/>
        <v>0</v>
      </c>
    </row>
    <row r="18" spans="1:5" x14ac:dyDescent="0.7">
      <c r="A18" s="3">
        <v>13</v>
      </c>
      <c r="B18" s="3" t="s">
        <v>13</v>
      </c>
      <c r="C18" s="10" t="s">
        <v>24</v>
      </c>
      <c r="D18" s="5">
        <v>7390</v>
      </c>
      <c r="E18" s="5">
        <f>7500-D18</f>
        <v>110</v>
      </c>
    </row>
    <row r="19" spans="1:5" x14ac:dyDescent="0.7">
      <c r="A19" s="3">
        <v>14</v>
      </c>
      <c r="B19" s="3" t="s">
        <v>22</v>
      </c>
      <c r="C19" s="10" t="s">
        <v>24</v>
      </c>
      <c r="D19" s="5">
        <v>0</v>
      </c>
      <c r="E19" s="5">
        <f t="shared" si="0"/>
        <v>5000</v>
      </c>
    </row>
    <row r="20" spans="1:5" x14ac:dyDescent="0.7">
      <c r="A20" s="3">
        <v>15</v>
      </c>
      <c r="B20" s="3" t="s">
        <v>21</v>
      </c>
      <c r="C20" s="10" t="s">
        <v>24</v>
      </c>
      <c r="D20" s="5">
        <v>5000</v>
      </c>
      <c r="E20" s="5">
        <f t="shared" si="0"/>
        <v>0</v>
      </c>
    </row>
    <row r="21" spans="1:5" x14ac:dyDescent="0.7">
      <c r="A21" s="7"/>
      <c r="B21" s="8"/>
      <c r="C21" s="11"/>
      <c r="D21" s="12">
        <f>SUM(D6:D20)</f>
        <v>51318.159999999996</v>
      </c>
      <c r="E21" s="12">
        <f>SUM(E6:E20)</f>
        <v>36181.839999999997</v>
      </c>
    </row>
    <row r="29" spans="1:5" x14ac:dyDescent="0.7">
      <c r="A29" s="16" t="s">
        <v>6</v>
      </c>
      <c r="B29" s="16"/>
      <c r="C29" s="16"/>
      <c r="D29" s="16"/>
      <c r="E29" s="16"/>
    </row>
    <row r="30" spans="1:5" x14ac:dyDescent="0.7">
      <c r="A30" s="16" t="s">
        <v>7</v>
      </c>
      <c r="B30" s="16"/>
      <c r="C30" s="16"/>
      <c r="D30" s="16"/>
      <c r="E30" s="16"/>
    </row>
    <row r="31" spans="1:5" x14ac:dyDescent="0.7">
      <c r="A31" s="16" t="s">
        <v>8</v>
      </c>
      <c r="B31" s="16"/>
      <c r="C31" s="16"/>
      <c r="D31" s="16"/>
      <c r="E31" s="16"/>
    </row>
    <row r="32" spans="1:5" x14ac:dyDescent="0.7">
      <c r="A32" s="15" t="s">
        <v>0</v>
      </c>
      <c r="B32" s="15" t="s">
        <v>1</v>
      </c>
      <c r="C32" s="15" t="s">
        <v>2</v>
      </c>
      <c r="D32" s="15" t="s">
        <v>3</v>
      </c>
      <c r="E32" s="15"/>
    </row>
    <row r="33" spans="1:5" x14ac:dyDescent="0.7">
      <c r="A33" s="15"/>
      <c r="B33" s="15"/>
      <c r="C33" s="15"/>
      <c r="D33" s="2" t="s">
        <v>4</v>
      </c>
      <c r="E33" s="2" t="s">
        <v>5</v>
      </c>
    </row>
    <row r="34" spans="1:5" x14ac:dyDescent="0.7">
      <c r="A34" s="3">
        <v>1</v>
      </c>
      <c r="B34" s="3" t="s">
        <v>9</v>
      </c>
      <c r="C34" s="10" t="s">
        <v>25</v>
      </c>
      <c r="D34" s="5">
        <v>4396.58</v>
      </c>
      <c r="E34" s="5">
        <f>7500-D34</f>
        <v>3103.42</v>
      </c>
    </row>
    <row r="35" spans="1:5" x14ac:dyDescent="0.7">
      <c r="A35" s="3">
        <v>2</v>
      </c>
      <c r="B35" s="3" t="s">
        <v>10</v>
      </c>
      <c r="C35" s="10" t="s">
        <v>25</v>
      </c>
      <c r="D35" s="5">
        <v>0</v>
      </c>
      <c r="E35" s="5">
        <f t="shared" ref="E35:E48" si="1">5000-D35</f>
        <v>5000</v>
      </c>
    </row>
    <row r="36" spans="1:5" x14ac:dyDescent="0.7">
      <c r="A36" s="3">
        <v>3</v>
      </c>
      <c r="B36" s="3" t="s">
        <v>11</v>
      </c>
      <c r="C36" s="10" t="s">
        <v>25</v>
      </c>
      <c r="D36" s="5">
        <v>5000</v>
      </c>
      <c r="E36" s="5">
        <f t="shared" si="1"/>
        <v>0</v>
      </c>
    </row>
    <row r="37" spans="1:5" x14ac:dyDescent="0.7">
      <c r="A37" s="3">
        <v>4</v>
      </c>
      <c r="B37" s="3" t="s">
        <v>12</v>
      </c>
      <c r="C37" s="10" t="s">
        <v>25</v>
      </c>
      <c r="D37" s="5">
        <v>1500</v>
      </c>
      <c r="E37" s="5">
        <f t="shared" si="1"/>
        <v>3500</v>
      </c>
    </row>
    <row r="38" spans="1:5" x14ac:dyDescent="0.7">
      <c r="A38" s="3">
        <v>5</v>
      </c>
      <c r="B38" s="3" t="s">
        <v>14</v>
      </c>
      <c r="C38" s="10" t="s">
        <v>25</v>
      </c>
      <c r="D38" s="5">
        <v>4000</v>
      </c>
      <c r="E38" s="5">
        <f t="shared" si="1"/>
        <v>1000</v>
      </c>
    </row>
    <row r="39" spans="1:5" x14ac:dyDescent="0.7">
      <c r="A39" s="3">
        <v>6</v>
      </c>
      <c r="B39" s="3" t="s">
        <v>15</v>
      </c>
      <c r="C39" s="10" t="s">
        <v>25</v>
      </c>
      <c r="D39" s="5">
        <v>5000</v>
      </c>
      <c r="E39" s="5">
        <f t="shared" si="1"/>
        <v>0</v>
      </c>
    </row>
    <row r="40" spans="1:5" x14ac:dyDescent="0.7">
      <c r="A40" s="3">
        <v>7</v>
      </c>
      <c r="B40" s="3" t="s">
        <v>16</v>
      </c>
      <c r="C40" s="10" t="s">
        <v>25</v>
      </c>
      <c r="D40" s="5">
        <v>950</v>
      </c>
      <c r="E40" s="5">
        <f>7500-D40</f>
        <v>6550</v>
      </c>
    </row>
    <row r="41" spans="1:5" x14ac:dyDescent="0.7">
      <c r="A41" s="3">
        <v>8</v>
      </c>
      <c r="B41" s="3" t="s">
        <v>17</v>
      </c>
      <c r="C41" s="10" t="s">
        <v>25</v>
      </c>
      <c r="D41" s="5">
        <v>5000</v>
      </c>
      <c r="E41" s="5">
        <f t="shared" si="1"/>
        <v>0</v>
      </c>
    </row>
    <row r="42" spans="1:5" x14ac:dyDescent="0.7">
      <c r="A42" s="3">
        <v>9</v>
      </c>
      <c r="B42" s="3" t="s">
        <v>23</v>
      </c>
      <c r="C42" s="10" t="s">
        <v>25</v>
      </c>
      <c r="D42" s="6">
        <v>7500</v>
      </c>
      <c r="E42" s="5">
        <f>7500-D42</f>
        <v>0</v>
      </c>
    </row>
    <row r="43" spans="1:5" x14ac:dyDescent="0.7">
      <c r="A43" s="3">
        <v>10</v>
      </c>
      <c r="B43" s="3" t="s">
        <v>18</v>
      </c>
      <c r="C43" s="10" t="s">
        <v>25</v>
      </c>
      <c r="D43" s="5">
        <v>1500</v>
      </c>
      <c r="E43" s="5">
        <f t="shared" si="1"/>
        <v>3500</v>
      </c>
    </row>
    <row r="44" spans="1:5" x14ac:dyDescent="0.7">
      <c r="A44" s="3">
        <v>11</v>
      </c>
      <c r="B44" s="3" t="s">
        <v>19</v>
      </c>
      <c r="C44" s="10" t="s">
        <v>25</v>
      </c>
      <c r="D44" s="5">
        <v>1250.97</v>
      </c>
      <c r="E44" s="5">
        <f>7500-D44</f>
        <v>6249.03</v>
      </c>
    </row>
    <row r="45" spans="1:5" x14ac:dyDescent="0.7">
      <c r="A45" s="3">
        <v>12</v>
      </c>
      <c r="B45" s="3" t="s">
        <v>20</v>
      </c>
      <c r="C45" s="10" t="s">
        <v>25</v>
      </c>
      <c r="D45" s="5">
        <v>5000</v>
      </c>
      <c r="E45" s="5">
        <f t="shared" si="1"/>
        <v>0</v>
      </c>
    </row>
    <row r="46" spans="1:5" x14ac:dyDescent="0.7">
      <c r="A46" s="3">
        <v>13</v>
      </c>
      <c r="B46" s="3" t="s">
        <v>13</v>
      </c>
      <c r="C46" s="10" t="s">
        <v>25</v>
      </c>
      <c r="D46" s="5">
        <v>5200</v>
      </c>
      <c r="E46" s="5">
        <f>7500-D46</f>
        <v>2300</v>
      </c>
    </row>
    <row r="47" spans="1:5" x14ac:dyDescent="0.7">
      <c r="A47" s="3">
        <v>14</v>
      </c>
      <c r="B47" s="3" t="s">
        <v>22</v>
      </c>
      <c r="C47" s="10" t="s">
        <v>25</v>
      </c>
      <c r="D47" s="5">
        <v>0</v>
      </c>
      <c r="E47" s="5">
        <f t="shared" si="1"/>
        <v>5000</v>
      </c>
    </row>
    <row r="48" spans="1:5" x14ac:dyDescent="0.7">
      <c r="A48" s="3">
        <v>15</v>
      </c>
      <c r="B48" s="3" t="s">
        <v>21</v>
      </c>
      <c r="C48" s="10" t="s">
        <v>25</v>
      </c>
      <c r="D48" s="5">
        <v>5000</v>
      </c>
      <c r="E48" s="5">
        <f t="shared" si="1"/>
        <v>0</v>
      </c>
    </row>
    <row r="49" spans="1:5" x14ac:dyDescent="0.7">
      <c r="A49" s="7"/>
      <c r="B49" s="8"/>
      <c r="C49" s="9"/>
      <c r="D49" s="12">
        <f>SUM(D34:D48)</f>
        <v>51297.55</v>
      </c>
      <c r="E49" s="12">
        <f>SUM(E34:E48)</f>
        <v>36202.449999999997</v>
      </c>
    </row>
    <row r="57" spans="1:5" x14ac:dyDescent="0.7">
      <c r="A57" s="16" t="s">
        <v>6</v>
      </c>
      <c r="B57" s="16"/>
      <c r="C57" s="16"/>
      <c r="D57" s="16"/>
      <c r="E57" s="16"/>
    </row>
    <row r="58" spans="1:5" x14ac:dyDescent="0.7">
      <c r="A58" s="16" t="s">
        <v>7</v>
      </c>
      <c r="B58" s="16"/>
      <c r="C58" s="16"/>
      <c r="D58" s="16"/>
      <c r="E58" s="16"/>
    </row>
    <row r="59" spans="1:5" x14ac:dyDescent="0.7">
      <c r="A59" s="16" t="s">
        <v>8</v>
      </c>
      <c r="B59" s="16"/>
      <c r="C59" s="16"/>
      <c r="D59" s="16"/>
      <c r="E59" s="16"/>
    </row>
    <row r="60" spans="1:5" x14ac:dyDescent="0.7">
      <c r="A60" s="15" t="s">
        <v>0</v>
      </c>
      <c r="B60" s="15" t="s">
        <v>1</v>
      </c>
      <c r="C60" s="15" t="s">
        <v>2</v>
      </c>
      <c r="D60" s="15" t="s">
        <v>3</v>
      </c>
      <c r="E60" s="15"/>
    </row>
    <row r="61" spans="1:5" x14ac:dyDescent="0.7">
      <c r="A61" s="15"/>
      <c r="B61" s="15"/>
      <c r="C61" s="15"/>
      <c r="D61" s="2" t="s">
        <v>4</v>
      </c>
      <c r="E61" s="2" t="s">
        <v>5</v>
      </c>
    </row>
    <row r="62" spans="1:5" x14ac:dyDescent="0.7">
      <c r="A62" s="3">
        <v>1</v>
      </c>
      <c r="B62" s="3" t="s">
        <v>9</v>
      </c>
      <c r="C62" s="10" t="s">
        <v>26</v>
      </c>
      <c r="D62" s="5">
        <v>4270.49</v>
      </c>
      <c r="E62" s="5">
        <f>7500-D62</f>
        <v>3229.51</v>
      </c>
    </row>
    <row r="63" spans="1:5" x14ac:dyDescent="0.7">
      <c r="A63" s="3">
        <v>2</v>
      </c>
      <c r="B63" s="3" t="s">
        <v>10</v>
      </c>
      <c r="C63" s="10" t="s">
        <v>26</v>
      </c>
      <c r="D63" s="5">
        <v>2613.1999999999998</v>
      </c>
      <c r="E63" s="5">
        <f t="shared" ref="E63:E76" si="2">5000-D63</f>
        <v>2386.8000000000002</v>
      </c>
    </row>
    <row r="64" spans="1:5" x14ac:dyDescent="0.7">
      <c r="A64" s="3">
        <v>3</v>
      </c>
      <c r="B64" s="3" t="s">
        <v>11</v>
      </c>
      <c r="C64" s="10" t="s">
        <v>26</v>
      </c>
      <c r="D64" s="5">
        <v>5000</v>
      </c>
      <c r="E64" s="5">
        <f t="shared" si="2"/>
        <v>0</v>
      </c>
    </row>
    <row r="65" spans="1:5" x14ac:dyDescent="0.7">
      <c r="A65" s="3">
        <v>4</v>
      </c>
      <c r="B65" s="3" t="s">
        <v>12</v>
      </c>
      <c r="C65" s="10" t="s">
        <v>26</v>
      </c>
      <c r="D65" s="5">
        <v>1655</v>
      </c>
      <c r="E65" s="5">
        <f t="shared" si="2"/>
        <v>3345</v>
      </c>
    </row>
    <row r="66" spans="1:5" x14ac:dyDescent="0.7">
      <c r="A66" s="3">
        <v>5</v>
      </c>
      <c r="B66" s="3" t="s">
        <v>14</v>
      </c>
      <c r="C66" s="10" t="s">
        <v>26</v>
      </c>
      <c r="D66" s="5">
        <v>3600</v>
      </c>
      <c r="E66" s="5">
        <f t="shared" si="2"/>
        <v>1400</v>
      </c>
    </row>
    <row r="67" spans="1:5" x14ac:dyDescent="0.7">
      <c r="A67" s="3">
        <v>6</v>
      </c>
      <c r="B67" s="3" t="s">
        <v>15</v>
      </c>
      <c r="C67" s="10" t="s">
        <v>26</v>
      </c>
      <c r="D67" s="5">
        <v>5000</v>
      </c>
      <c r="E67" s="5">
        <f t="shared" si="2"/>
        <v>0</v>
      </c>
    </row>
    <row r="68" spans="1:5" x14ac:dyDescent="0.7">
      <c r="A68" s="3">
        <v>7</v>
      </c>
      <c r="B68" s="3" t="s">
        <v>16</v>
      </c>
      <c r="C68" s="10" t="s">
        <v>26</v>
      </c>
      <c r="D68" s="5">
        <v>1500</v>
      </c>
      <c r="E68" s="5">
        <f>7500-D68</f>
        <v>6000</v>
      </c>
    </row>
    <row r="69" spans="1:5" x14ac:dyDescent="0.7">
      <c r="A69" s="3">
        <v>8</v>
      </c>
      <c r="B69" s="3" t="s">
        <v>17</v>
      </c>
      <c r="C69" s="10" t="s">
        <v>26</v>
      </c>
      <c r="D69" s="5">
        <v>5000</v>
      </c>
      <c r="E69" s="5">
        <f t="shared" si="2"/>
        <v>0</v>
      </c>
    </row>
    <row r="70" spans="1:5" x14ac:dyDescent="0.7">
      <c r="A70" s="3">
        <v>9</v>
      </c>
      <c r="B70" s="3" t="s">
        <v>23</v>
      </c>
      <c r="C70" s="10" t="s">
        <v>26</v>
      </c>
      <c r="D70" s="6">
        <v>5580</v>
      </c>
      <c r="E70" s="5">
        <f>7500-D70</f>
        <v>1920</v>
      </c>
    </row>
    <row r="71" spans="1:5" x14ac:dyDescent="0.7">
      <c r="A71" s="3">
        <v>10</v>
      </c>
      <c r="B71" s="3" t="s">
        <v>18</v>
      </c>
      <c r="C71" s="10" t="s">
        <v>26</v>
      </c>
      <c r="D71" s="5">
        <v>1550</v>
      </c>
      <c r="E71" s="5">
        <f t="shared" si="2"/>
        <v>3450</v>
      </c>
    </row>
    <row r="72" spans="1:5" x14ac:dyDescent="0.7">
      <c r="A72" s="3">
        <v>11</v>
      </c>
      <c r="B72" s="3" t="s">
        <v>19</v>
      </c>
      <c r="C72" s="10" t="s">
        <v>26</v>
      </c>
      <c r="D72" s="5">
        <v>1845.54</v>
      </c>
      <c r="E72" s="5">
        <f>7500-D72</f>
        <v>5654.46</v>
      </c>
    </row>
    <row r="73" spans="1:5" x14ac:dyDescent="0.7">
      <c r="A73" s="3">
        <v>12</v>
      </c>
      <c r="B73" s="3" t="s">
        <v>20</v>
      </c>
      <c r="C73" s="10" t="s">
        <v>26</v>
      </c>
      <c r="D73" s="5">
        <v>5000</v>
      </c>
      <c r="E73" s="5">
        <f t="shared" si="2"/>
        <v>0</v>
      </c>
    </row>
    <row r="74" spans="1:5" x14ac:dyDescent="0.7">
      <c r="A74" s="3">
        <v>13</v>
      </c>
      <c r="B74" s="3" t="s">
        <v>13</v>
      </c>
      <c r="C74" s="10" t="s">
        <v>26</v>
      </c>
      <c r="D74" s="5">
        <v>7500</v>
      </c>
      <c r="E74" s="5">
        <f>7500-D74</f>
        <v>0</v>
      </c>
    </row>
    <row r="75" spans="1:5" x14ac:dyDescent="0.7">
      <c r="A75" s="3">
        <v>14</v>
      </c>
      <c r="B75" s="3" t="s">
        <v>22</v>
      </c>
      <c r="C75" s="10" t="s">
        <v>26</v>
      </c>
      <c r="D75" s="5">
        <v>5000</v>
      </c>
      <c r="E75" s="5">
        <f t="shared" si="2"/>
        <v>0</v>
      </c>
    </row>
    <row r="76" spans="1:5" x14ac:dyDescent="0.7">
      <c r="A76" s="3">
        <v>15</v>
      </c>
      <c r="B76" s="3" t="s">
        <v>21</v>
      </c>
      <c r="C76" s="10" t="s">
        <v>26</v>
      </c>
      <c r="D76" s="5">
        <v>5000</v>
      </c>
      <c r="E76" s="5">
        <f t="shared" si="2"/>
        <v>0</v>
      </c>
    </row>
    <row r="77" spans="1:5" x14ac:dyDescent="0.7">
      <c r="A77" s="7"/>
      <c r="B77" s="8"/>
      <c r="C77" s="9"/>
      <c r="D77" s="12">
        <f>SUM(D62:D76)</f>
        <v>60114.23</v>
      </c>
      <c r="E77" s="12">
        <f>SUM(E62:E76)</f>
        <v>27385.77</v>
      </c>
    </row>
    <row r="85" spans="1:5" x14ac:dyDescent="0.7">
      <c r="A85" s="16" t="s">
        <v>6</v>
      </c>
      <c r="B85" s="16"/>
      <c r="C85" s="16"/>
      <c r="D85" s="16"/>
      <c r="E85" s="16"/>
    </row>
    <row r="86" spans="1:5" x14ac:dyDescent="0.7">
      <c r="A86" s="16" t="s">
        <v>7</v>
      </c>
      <c r="B86" s="16"/>
      <c r="C86" s="16"/>
      <c r="D86" s="16"/>
      <c r="E86" s="16"/>
    </row>
    <row r="87" spans="1:5" x14ac:dyDescent="0.7">
      <c r="A87" s="16" t="s">
        <v>8</v>
      </c>
      <c r="B87" s="16"/>
      <c r="C87" s="16"/>
      <c r="D87" s="16"/>
      <c r="E87" s="16"/>
    </row>
    <row r="88" spans="1:5" x14ac:dyDescent="0.7">
      <c r="A88" s="15" t="s">
        <v>0</v>
      </c>
      <c r="B88" s="15" t="s">
        <v>1</v>
      </c>
      <c r="C88" s="15" t="s">
        <v>2</v>
      </c>
      <c r="D88" s="15" t="s">
        <v>3</v>
      </c>
      <c r="E88" s="15"/>
    </row>
    <row r="89" spans="1:5" x14ac:dyDescent="0.7">
      <c r="A89" s="15"/>
      <c r="B89" s="15"/>
      <c r="C89" s="15"/>
      <c r="D89" s="2" t="s">
        <v>4</v>
      </c>
      <c r="E89" s="2" t="s">
        <v>5</v>
      </c>
    </row>
    <row r="90" spans="1:5" x14ac:dyDescent="0.7">
      <c r="A90" s="3">
        <v>1</v>
      </c>
      <c r="B90" s="3" t="s">
        <v>9</v>
      </c>
      <c r="C90" s="10" t="s">
        <v>27</v>
      </c>
      <c r="D90" s="5">
        <v>4756.6000000000004</v>
      </c>
      <c r="E90" s="5">
        <f>7500-D90</f>
        <v>2743.3999999999996</v>
      </c>
    </row>
    <row r="91" spans="1:5" x14ac:dyDescent="0.7">
      <c r="A91" s="3">
        <v>2</v>
      </c>
      <c r="B91" s="3" t="s">
        <v>10</v>
      </c>
      <c r="C91" s="10" t="s">
        <v>27</v>
      </c>
      <c r="D91" s="5">
        <v>1650</v>
      </c>
      <c r="E91" s="5">
        <f t="shared" ref="E91:E104" si="3">5000-D91</f>
        <v>3350</v>
      </c>
    </row>
    <row r="92" spans="1:5" x14ac:dyDescent="0.7">
      <c r="A92" s="3">
        <v>3</v>
      </c>
      <c r="B92" s="3" t="s">
        <v>11</v>
      </c>
      <c r="C92" s="10" t="s">
        <v>27</v>
      </c>
      <c r="D92" s="5">
        <v>5000</v>
      </c>
      <c r="E92" s="5">
        <f t="shared" si="3"/>
        <v>0</v>
      </c>
    </row>
    <row r="93" spans="1:5" x14ac:dyDescent="0.7">
      <c r="A93" s="3">
        <v>4</v>
      </c>
      <c r="B93" s="3" t="s">
        <v>12</v>
      </c>
      <c r="C93" s="10" t="s">
        <v>27</v>
      </c>
      <c r="D93" s="5">
        <v>1500</v>
      </c>
      <c r="E93" s="5">
        <f t="shared" si="3"/>
        <v>3500</v>
      </c>
    </row>
    <row r="94" spans="1:5" x14ac:dyDescent="0.7">
      <c r="A94" s="3">
        <v>5</v>
      </c>
      <c r="B94" s="3" t="s">
        <v>14</v>
      </c>
      <c r="C94" s="10" t="s">
        <v>27</v>
      </c>
      <c r="D94" s="5">
        <v>5000</v>
      </c>
      <c r="E94" s="5">
        <f t="shared" si="3"/>
        <v>0</v>
      </c>
    </row>
    <row r="95" spans="1:5" x14ac:dyDescent="0.7">
      <c r="A95" s="3">
        <v>6</v>
      </c>
      <c r="B95" s="3" t="s">
        <v>15</v>
      </c>
      <c r="C95" s="10" t="s">
        <v>27</v>
      </c>
      <c r="D95" s="5">
        <v>5000</v>
      </c>
      <c r="E95" s="5">
        <f t="shared" si="3"/>
        <v>0</v>
      </c>
    </row>
    <row r="96" spans="1:5" x14ac:dyDescent="0.7">
      <c r="A96" s="3">
        <v>7</v>
      </c>
      <c r="B96" s="3" t="s">
        <v>16</v>
      </c>
      <c r="C96" s="10" t="s">
        <v>27</v>
      </c>
      <c r="D96" s="5">
        <v>1500</v>
      </c>
      <c r="E96" s="5">
        <f>7500-D96</f>
        <v>6000</v>
      </c>
    </row>
    <row r="97" spans="1:5" x14ac:dyDescent="0.7">
      <c r="A97" s="3">
        <v>8</v>
      </c>
      <c r="B97" s="3" t="s">
        <v>17</v>
      </c>
      <c r="C97" s="10" t="s">
        <v>27</v>
      </c>
      <c r="D97" s="5">
        <v>5000</v>
      </c>
      <c r="E97" s="5">
        <f t="shared" si="3"/>
        <v>0</v>
      </c>
    </row>
    <row r="98" spans="1:5" x14ac:dyDescent="0.7">
      <c r="A98" s="3">
        <v>9</v>
      </c>
      <c r="B98" s="3" t="s">
        <v>23</v>
      </c>
      <c r="C98" s="10" t="s">
        <v>27</v>
      </c>
      <c r="D98" s="6">
        <v>0</v>
      </c>
      <c r="E98" s="5">
        <f>7500-D98</f>
        <v>7500</v>
      </c>
    </row>
    <row r="99" spans="1:5" x14ac:dyDescent="0.7">
      <c r="A99" s="3">
        <v>10</v>
      </c>
      <c r="B99" s="3" t="s">
        <v>18</v>
      </c>
      <c r="C99" s="10" t="s">
        <v>27</v>
      </c>
      <c r="D99" s="5">
        <v>150</v>
      </c>
      <c r="E99" s="5">
        <f t="shared" si="3"/>
        <v>4850</v>
      </c>
    </row>
    <row r="100" spans="1:5" x14ac:dyDescent="0.7">
      <c r="A100" s="3">
        <v>11</v>
      </c>
      <c r="B100" s="3" t="s">
        <v>19</v>
      </c>
      <c r="C100" s="10" t="s">
        <v>27</v>
      </c>
      <c r="D100" s="5">
        <v>3828.22</v>
      </c>
      <c r="E100" s="5">
        <f>7500-D100</f>
        <v>3671.78</v>
      </c>
    </row>
    <row r="101" spans="1:5" x14ac:dyDescent="0.7">
      <c r="A101" s="3">
        <v>12</v>
      </c>
      <c r="B101" s="3" t="s">
        <v>20</v>
      </c>
      <c r="C101" s="10" t="s">
        <v>27</v>
      </c>
      <c r="D101" s="5">
        <v>5000</v>
      </c>
      <c r="E101" s="5">
        <f t="shared" si="3"/>
        <v>0</v>
      </c>
    </row>
    <row r="102" spans="1:5" x14ac:dyDescent="0.7">
      <c r="A102" s="3">
        <v>13</v>
      </c>
      <c r="B102" s="3" t="s">
        <v>13</v>
      </c>
      <c r="C102" s="10" t="s">
        <v>27</v>
      </c>
      <c r="D102" s="5">
        <v>1500</v>
      </c>
      <c r="E102" s="5">
        <f>7500-D102</f>
        <v>6000</v>
      </c>
    </row>
    <row r="103" spans="1:5" x14ac:dyDescent="0.7">
      <c r="A103" s="3">
        <v>14</v>
      </c>
      <c r="B103" s="3" t="s">
        <v>22</v>
      </c>
      <c r="C103" s="10" t="s">
        <v>27</v>
      </c>
      <c r="D103" s="5">
        <v>3900</v>
      </c>
      <c r="E103" s="5">
        <f t="shared" si="3"/>
        <v>1100</v>
      </c>
    </row>
    <row r="104" spans="1:5" x14ac:dyDescent="0.7">
      <c r="A104" s="3">
        <v>15</v>
      </c>
      <c r="B104" s="3" t="s">
        <v>21</v>
      </c>
      <c r="C104" s="10" t="s">
        <v>27</v>
      </c>
      <c r="D104" s="5">
        <v>5000</v>
      </c>
      <c r="E104" s="5">
        <f t="shared" si="3"/>
        <v>0</v>
      </c>
    </row>
    <row r="105" spans="1:5" x14ac:dyDescent="0.7">
      <c r="A105" s="7"/>
      <c r="B105" s="8"/>
      <c r="C105" s="9"/>
      <c r="D105" s="12">
        <f>SUM(D90:D104)</f>
        <v>48784.82</v>
      </c>
      <c r="E105" s="12">
        <f>SUM(E90:E104)</f>
        <v>38715.18</v>
      </c>
    </row>
    <row r="113" spans="1:5" x14ac:dyDescent="0.7">
      <c r="A113" s="16" t="s">
        <v>6</v>
      </c>
      <c r="B113" s="16"/>
      <c r="C113" s="16"/>
      <c r="D113" s="16"/>
      <c r="E113" s="16"/>
    </row>
    <row r="114" spans="1:5" x14ac:dyDescent="0.7">
      <c r="A114" s="16" t="s">
        <v>7</v>
      </c>
      <c r="B114" s="16"/>
      <c r="C114" s="16"/>
      <c r="D114" s="16"/>
      <c r="E114" s="16"/>
    </row>
    <row r="115" spans="1:5" x14ac:dyDescent="0.7">
      <c r="A115" s="16" t="s">
        <v>8</v>
      </c>
      <c r="B115" s="16"/>
      <c r="C115" s="16"/>
      <c r="D115" s="16"/>
      <c r="E115" s="16"/>
    </row>
    <row r="116" spans="1:5" x14ac:dyDescent="0.7">
      <c r="A116" s="15" t="s">
        <v>0</v>
      </c>
      <c r="B116" s="15" t="s">
        <v>1</v>
      </c>
      <c r="C116" s="15" t="s">
        <v>2</v>
      </c>
      <c r="D116" s="15" t="s">
        <v>3</v>
      </c>
      <c r="E116" s="15"/>
    </row>
    <row r="117" spans="1:5" x14ac:dyDescent="0.7">
      <c r="A117" s="15"/>
      <c r="B117" s="15"/>
      <c r="C117" s="15"/>
      <c r="D117" s="2" t="s">
        <v>4</v>
      </c>
      <c r="E117" s="2" t="s">
        <v>5</v>
      </c>
    </row>
    <row r="118" spans="1:5" x14ac:dyDescent="0.7">
      <c r="A118" s="3">
        <v>1</v>
      </c>
      <c r="B118" s="3" t="s">
        <v>9</v>
      </c>
      <c r="C118" s="10" t="s">
        <v>28</v>
      </c>
      <c r="D118" s="5">
        <v>4573.55</v>
      </c>
      <c r="E118" s="5">
        <f>7500-D118</f>
        <v>2926.45</v>
      </c>
    </row>
    <row r="119" spans="1:5" x14ac:dyDescent="0.7">
      <c r="A119" s="3">
        <v>2</v>
      </c>
      <c r="B119" s="3" t="s">
        <v>10</v>
      </c>
      <c r="C119" s="10" t="s">
        <v>28</v>
      </c>
      <c r="D119" s="5">
        <v>3235</v>
      </c>
      <c r="E119" s="5">
        <f t="shared" ref="E119:E132" si="4">5000-D119</f>
        <v>1765</v>
      </c>
    </row>
    <row r="120" spans="1:5" x14ac:dyDescent="0.7">
      <c r="A120" s="3">
        <v>3</v>
      </c>
      <c r="B120" s="3" t="s">
        <v>11</v>
      </c>
      <c r="C120" s="10" t="s">
        <v>28</v>
      </c>
      <c r="D120" s="5">
        <v>5000</v>
      </c>
      <c r="E120" s="5">
        <f t="shared" si="4"/>
        <v>0</v>
      </c>
    </row>
    <row r="121" spans="1:5" x14ac:dyDescent="0.7">
      <c r="A121" s="3">
        <v>4</v>
      </c>
      <c r="B121" s="3" t="s">
        <v>12</v>
      </c>
      <c r="C121" s="10" t="s">
        <v>28</v>
      </c>
      <c r="D121" s="5">
        <v>1400</v>
      </c>
      <c r="E121" s="5">
        <f t="shared" si="4"/>
        <v>3600</v>
      </c>
    </row>
    <row r="122" spans="1:5" x14ac:dyDescent="0.7">
      <c r="A122" s="3">
        <v>5</v>
      </c>
      <c r="B122" s="3" t="s">
        <v>14</v>
      </c>
      <c r="C122" s="10" t="s">
        <v>28</v>
      </c>
      <c r="D122" s="5">
        <v>3900</v>
      </c>
      <c r="E122" s="5">
        <f t="shared" si="4"/>
        <v>1100</v>
      </c>
    </row>
    <row r="123" spans="1:5" x14ac:dyDescent="0.7">
      <c r="A123" s="3">
        <v>6</v>
      </c>
      <c r="B123" s="3" t="s">
        <v>15</v>
      </c>
      <c r="C123" s="10" t="s">
        <v>28</v>
      </c>
      <c r="D123" s="5">
        <v>5000</v>
      </c>
      <c r="E123" s="5">
        <f t="shared" si="4"/>
        <v>0</v>
      </c>
    </row>
    <row r="124" spans="1:5" x14ac:dyDescent="0.7">
      <c r="A124" s="3">
        <v>7</v>
      </c>
      <c r="B124" s="3" t="s">
        <v>16</v>
      </c>
      <c r="C124" s="10" t="s">
        <v>28</v>
      </c>
      <c r="D124" s="5">
        <v>0</v>
      </c>
      <c r="E124" s="5">
        <f>7500-D124</f>
        <v>7500</v>
      </c>
    </row>
    <row r="125" spans="1:5" x14ac:dyDescent="0.7">
      <c r="A125" s="3">
        <v>8</v>
      </c>
      <c r="B125" s="3" t="s">
        <v>17</v>
      </c>
      <c r="C125" s="10" t="s">
        <v>28</v>
      </c>
      <c r="D125" s="5">
        <v>5000</v>
      </c>
      <c r="E125" s="5">
        <f t="shared" si="4"/>
        <v>0</v>
      </c>
    </row>
    <row r="126" spans="1:5" x14ac:dyDescent="0.7">
      <c r="A126" s="3">
        <v>9</v>
      </c>
      <c r="B126" s="3" t="s">
        <v>23</v>
      </c>
      <c r="C126" s="10" t="s">
        <v>28</v>
      </c>
      <c r="D126" s="6">
        <v>3900</v>
      </c>
      <c r="E126" s="5">
        <f>7500-D126</f>
        <v>3600</v>
      </c>
    </row>
    <row r="127" spans="1:5" x14ac:dyDescent="0.7">
      <c r="A127" s="3">
        <v>10</v>
      </c>
      <c r="B127" s="3" t="s">
        <v>18</v>
      </c>
      <c r="C127" s="10" t="s">
        <v>28</v>
      </c>
      <c r="D127" s="5">
        <v>1400</v>
      </c>
      <c r="E127" s="5">
        <f t="shared" si="4"/>
        <v>3600</v>
      </c>
    </row>
    <row r="128" spans="1:5" x14ac:dyDescent="0.7">
      <c r="A128" s="3">
        <v>11</v>
      </c>
      <c r="B128" s="3" t="s">
        <v>19</v>
      </c>
      <c r="C128" s="10" t="s">
        <v>28</v>
      </c>
      <c r="D128" s="5">
        <v>2233.36</v>
      </c>
      <c r="E128" s="5">
        <f>7500-D128</f>
        <v>5266.6399999999994</v>
      </c>
    </row>
    <row r="129" spans="1:5" x14ac:dyDescent="0.7">
      <c r="A129" s="3">
        <v>12</v>
      </c>
      <c r="B129" s="3" t="s">
        <v>20</v>
      </c>
      <c r="C129" s="10" t="s">
        <v>28</v>
      </c>
      <c r="D129" s="5">
        <v>5000</v>
      </c>
      <c r="E129" s="5">
        <f t="shared" si="4"/>
        <v>0</v>
      </c>
    </row>
    <row r="130" spans="1:5" x14ac:dyDescent="0.7">
      <c r="A130" s="3">
        <v>13</v>
      </c>
      <c r="B130" s="3" t="s">
        <v>13</v>
      </c>
      <c r="C130" s="10" t="s">
        <v>28</v>
      </c>
      <c r="D130" s="5">
        <v>4615</v>
      </c>
      <c r="E130" s="5">
        <f>7500-D130</f>
        <v>2885</v>
      </c>
    </row>
    <row r="131" spans="1:5" x14ac:dyDescent="0.7">
      <c r="A131" s="3">
        <v>14</v>
      </c>
      <c r="B131" s="3" t="s">
        <v>22</v>
      </c>
      <c r="C131" s="10" t="s">
        <v>28</v>
      </c>
      <c r="D131" s="5">
        <v>5000</v>
      </c>
      <c r="E131" s="5">
        <f t="shared" si="4"/>
        <v>0</v>
      </c>
    </row>
    <row r="132" spans="1:5" x14ac:dyDescent="0.7">
      <c r="A132" s="3">
        <v>15</v>
      </c>
      <c r="B132" s="3" t="s">
        <v>21</v>
      </c>
      <c r="C132" s="10" t="s">
        <v>28</v>
      </c>
      <c r="D132" s="5">
        <v>5000</v>
      </c>
      <c r="E132" s="5">
        <f t="shared" si="4"/>
        <v>0</v>
      </c>
    </row>
    <row r="133" spans="1:5" x14ac:dyDescent="0.7">
      <c r="A133" s="7"/>
      <c r="B133" s="8"/>
      <c r="C133" s="9"/>
      <c r="D133" s="12">
        <f>SUM(D118:D132)</f>
        <v>55256.91</v>
      </c>
      <c r="E133" s="12">
        <f>SUM(E118:E132)</f>
        <v>32243.09</v>
      </c>
    </row>
    <row r="141" spans="1:5" x14ac:dyDescent="0.7">
      <c r="A141" s="16" t="s">
        <v>6</v>
      </c>
      <c r="B141" s="16"/>
      <c r="C141" s="16"/>
      <c r="D141" s="16"/>
      <c r="E141" s="16"/>
    </row>
    <row r="142" spans="1:5" x14ac:dyDescent="0.7">
      <c r="A142" s="16" t="s">
        <v>7</v>
      </c>
      <c r="B142" s="16"/>
      <c r="C142" s="16"/>
      <c r="D142" s="16"/>
      <c r="E142" s="16"/>
    </row>
    <row r="143" spans="1:5" x14ac:dyDescent="0.7">
      <c r="A143" s="16" t="s">
        <v>8</v>
      </c>
      <c r="B143" s="16"/>
      <c r="C143" s="16"/>
      <c r="D143" s="16"/>
      <c r="E143" s="16"/>
    </row>
    <row r="144" spans="1:5" x14ac:dyDescent="0.7">
      <c r="A144" s="15" t="s">
        <v>0</v>
      </c>
      <c r="B144" s="15" t="s">
        <v>1</v>
      </c>
      <c r="C144" s="15" t="s">
        <v>2</v>
      </c>
      <c r="D144" s="15" t="s">
        <v>3</v>
      </c>
      <c r="E144" s="15"/>
    </row>
    <row r="145" spans="1:5" x14ac:dyDescent="0.7">
      <c r="A145" s="15"/>
      <c r="B145" s="15"/>
      <c r="C145" s="15"/>
      <c r="D145" s="2" t="s">
        <v>4</v>
      </c>
      <c r="E145" s="2" t="s">
        <v>5</v>
      </c>
    </row>
    <row r="146" spans="1:5" x14ac:dyDescent="0.7">
      <c r="A146" s="3">
        <v>1</v>
      </c>
      <c r="B146" s="3" t="s">
        <v>9</v>
      </c>
      <c r="C146" s="10" t="s">
        <v>29</v>
      </c>
      <c r="D146" s="5">
        <v>5216.32</v>
      </c>
      <c r="E146" s="5">
        <f>7500-D146</f>
        <v>2283.6800000000003</v>
      </c>
    </row>
    <row r="147" spans="1:5" x14ac:dyDescent="0.7">
      <c r="A147" s="3">
        <v>2</v>
      </c>
      <c r="B147" s="3" t="s">
        <v>10</v>
      </c>
      <c r="C147" s="10" t="s">
        <v>29</v>
      </c>
      <c r="D147" s="5">
        <v>2175</v>
      </c>
      <c r="E147" s="5">
        <f t="shared" ref="E147:E160" si="5">5000-D147</f>
        <v>2825</v>
      </c>
    </row>
    <row r="148" spans="1:5" x14ac:dyDescent="0.7">
      <c r="A148" s="3">
        <v>3</v>
      </c>
      <c r="B148" s="3" t="s">
        <v>11</v>
      </c>
      <c r="C148" s="10" t="s">
        <v>29</v>
      </c>
      <c r="D148" s="5">
        <v>5000</v>
      </c>
      <c r="E148" s="5">
        <f t="shared" si="5"/>
        <v>0</v>
      </c>
    </row>
    <row r="149" spans="1:5" x14ac:dyDescent="0.7">
      <c r="A149" s="3">
        <v>4</v>
      </c>
      <c r="B149" s="3" t="s">
        <v>12</v>
      </c>
      <c r="C149" s="10" t="s">
        <v>29</v>
      </c>
      <c r="D149" s="5">
        <v>2550</v>
      </c>
      <c r="E149" s="5">
        <f t="shared" si="5"/>
        <v>2450</v>
      </c>
    </row>
    <row r="150" spans="1:5" x14ac:dyDescent="0.7">
      <c r="A150" s="3">
        <v>5</v>
      </c>
      <c r="B150" s="3" t="s">
        <v>14</v>
      </c>
      <c r="C150" s="10" t="s">
        <v>29</v>
      </c>
      <c r="D150" s="5">
        <v>5000</v>
      </c>
      <c r="E150" s="5">
        <f t="shared" si="5"/>
        <v>0</v>
      </c>
    </row>
    <row r="151" spans="1:5" x14ac:dyDescent="0.7">
      <c r="A151" s="3">
        <v>6</v>
      </c>
      <c r="B151" s="3" t="s">
        <v>15</v>
      </c>
      <c r="C151" s="10" t="s">
        <v>29</v>
      </c>
      <c r="D151" s="5">
        <v>4601.3100000000004</v>
      </c>
      <c r="E151" s="5">
        <f t="shared" si="5"/>
        <v>398.6899999999996</v>
      </c>
    </row>
    <row r="152" spans="1:5" x14ac:dyDescent="0.7">
      <c r="A152" s="3">
        <v>7</v>
      </c>
      <c r="B152" s="3" t="s">
        <v>16</v>
      </c>
      <c r="C152" s="10" t="s">
        <v>29</v>
      </c>
      <c r="D152" s="5">
        <v>3295</v>
      </c>
      <c r="E152" s="5">
        <f>7500-D152</f>
        <v>4205</v>
      </c>
    </row>
    <row r="153" spans="1:5" x14ac:dyDescent="0.7">
      <c r="A153" s="3">
        <v>8</v>
      </c>
      <c r="B153" s="3" t="s">
        <v>17</v>
      </c>
      <c r="C153" s="10" t="s">
        <v>29</v>
      </c>
      <c r="D153" s="5">
        <v>5000</v>
      </c>
      <c r="E153" s="5">
        <f t="shared" si="5"/>
        <v>0</v>
      </c>
    </row>
    <row r="154" spans="1:5" x14ac:dyDescent="0.7">
      <c r="A154" s="3">
        <v>9</v>
      </c>
      <c r="B154" s="3" t="s">
        <v>23</v>
      </c>
      <c r="C154" s="10" t="s">
        <v>29</v>
      </c>
      <c r="D154" s="6">
        <v>1550</v>
      </c>
      <c r="E154" s="5">
        <f>7500-D154</f>
        <v>5950</v>
      </c>
    </row>
    <row r="155" spans="1:5" x14ac:dyDescent="0.7">
      <c r="A155" s="3">
        <v>10</v>
      </c>
      <c r="B155" s="3" t="s">
        <v>18</v>
      </c>
      <c r="C155" s="10" t="s">
        <v>29</v>
      </c>
      <c r="D155" s="5">
        <v>3130</v>
      </c>
      <c r="E155" s="5">
        <f t="shared" si="5"/>
        <v>1870</v>
      </c>
    </row>
    <row r="156" spans="1:5" x14ac:dyDescent="0.7">
      <c r="A156" s="3">
        <v>11</v>
      </c>
      <c r="B156" s="3" t="s">
        <v>19</v>
      </c>
      <c r="C156" s="10" t="s">
        <v>29</v>
      </c>
      <c r="D156" s="5">
        <v>4000</v>
      </c>
      <c r="E156" s="5">
        <f>7500-D156</f>
        <v>3500</v>
      </c>
    </row>
    <row r="157" spans="1:5" x14ac:dyDescent="0.7">
      <c r="A157" s="3">
        <v>12</v>
      </c>
      <c r="B157" s="3" t="s">
        <v>20</v>
      </c>
      <c r="C157" s="10" t="s">
        <v>29</v>
      </c>
      <c r="D157" s="5">
        <v>5000</v>
      </c>
      <c r="E157" s="5">
        <f t="shared" si="5"/>
        <v>0</v>
      </c>
    </row>
    <row r="158" spans="1:5" x14ac:dyDescent="0.7">
      <c r="A158" s="3">
        <v>13</v>
      </c>
      <c r="B158" s="3" t="s">
        <v>13</v>
      </c>
      <c r="C158" s="10" t="s">
        <v>29</v>
      </c>
      <c r="D158" s="5">
        <v>5965</v>
      </c>
      <c r="E158" s="5">
        <f>7500-D158</f>
        <v>1535</v>
      </c>
    </row>
    <row r="159" spans="1:5" x14ac:dyDescent="0.7">
      <c r="A159" s="3">
        <v>14</v>
      </c>
      <c r="B159" s="3" t="s">
        <v>22</v>
      </c>
      <c r="C159" s="10" t="s">
        <v>29</v>
      </c>
      <c r="D159" s="5">
        <v>4533</v>
      </c>
      <c r="E159" s="5">
        <f t="shared" si="5"/>
        <v>467</v>
      </c>
    </row>
    <row r="160" spans="1:5" x14ac:dyDescent="0.7">
      <c r="A160" s="3">
        <v>15</v>
      </c>
      <c r="B160" s="3" t="s">
        <v>21</v>
      </c>
      <c r="C160" s="10" t="s">
        <v>29</v>
      </c>
      <c r="D160" s="5">
        <v>5000</v>
      </c>
      <c r="E160" s="5">
        <f t="shared" si="5"/>
        <v>0</v>
      </c>
    </row>
    <row r="161" spans="1:5" x14ac:dyDescent="0.7">
      <c r="A161" s="7"/>
      <c r="B161" s="8"/>
      <c r="C161" s="9"/>
      <c r="D161" s="12">
        <f>SUM(D146:D160)</f>
        <v>62015.630000000005</v>
      </c>
      <c r="E161" s="12">
        <f>SUM(E146:E160)</f>
        <v>25484.37</v>
      </c>
    </row>
    <row r="169" spans="1:5" x14ac:dyDescent="0.7">
      <c r="A169" s="16" t="s">
        <v>6</v>
      </c>
      <c r="B169" s="16"/>
      <c r="C169" s="16"/>
      <c r="D169" s="16"/>
      <c r="E169" s="16"/>
    </row>
    <row r="170" spans="1:5" x14ac:dyDescent="0.7">
      <c r="A170" s="16" t="s">
        <v>7</v>
      </c>
      <c r="B170" s="16"/>
      <c r="C170" s="16"/>
      <c r="D170" s="16"/>
      <c r="E170" s="16"/>
    </row>
    <row r="171" spans="1:5" x14ac:dyDescent="0.7">
      <c r="A171" s="16" t="s">
        <v>8</v>
      </c>
      <c r="B171" s="16"/>
      <c r="C171" s="16"/>
      <c r="D171" s="16"/>
      <c r="E171" s="16"/>
    </row>
    <row r="172" spans="1:5" x14ac:dyDescent="0.7">
      <c r="A172" s="15" t="s">
        <v>0</v>
      </c>
      <c r="B172" s="15" t="s">
        <v>1</v>
      </c>
      <c r="C172" s="15" t="s">
        <v>2</v>
      </c>
      <c r="D172" s="15" t="s">
        <v>3</v>
      </c>
      <c r="E172" s="15"/>
    </row>
    <row r="173" spans="1:5" x14ac:dyDescent="0.7">
      <c r="A173" s="15"/>
      <c r="B173" s="15"/>
      <c r="C173" s="15"/>
      <c r="D173" s="2" t="s">
        <v>4</v>
      </c>
      <c r="E173" s="2" t="s">
        <v>5</v>
      </c>
    </row>
    <row r="174" spans="1:5" x14ac:dyDescent="0.7">
      <c r="A174" s="3">
        <v>1</v>
      </c>
      <c r="B174" s="3" t="s">
        <v>9</v>
      </c>
      <c r="C174" s="4">
        <v>24198</v>
      </c>
      <c r="D174" s="5">
        <v>4756.6000000000004</v>
      </c>
      <c r="E174" s="5">
        <f>7500-D174</f>
        <v>2743.3999999999996</v>
      </c>
    </row>
    <row r="175" spans="1:5" x14ac:dyDescent="0.7">
      <c r="A175" s="3">
        <v>2</v>
      </c>
      <c r="B175" s="3" t="s">
        <v>10</v>
      </c>
      <c r="C175" s="4">
        <v>24198</v>
      </c>
      <c r="D175" s="5">
        <v>1650</v>
      </c>
      <c r="E175" s="5">
        <f t="shared" ref="E175:E188" si="6">5000-D175</f>
        <v>3350</v>
      </c>
    </row>
    <row r="176" spans="1:5" x14ac:dyDescent="0.7">
      <c r="A176" s="3">
        <v>3</v>
      </c>
      <c r="B176" s="3" t="s">
        <v>11</v>
      </c>
      <c r="C176" s="4">
        <v>24198</v>
      </c>
      <c r="D176" s="5">
        <v>5000</v>
      </c>
      <c r="E176" s="5">
        <f t="shared" si="6"/>
        <v>0</v>
      </c>
    </row>
    <row r="177" spans="1:5" x14ac:dyDescent="0.7">
      <c r="A177" s="3">
        <v>4</v>
      </c>
      <c r="B177" s="3" t="s">
        <v>12</v>
      </c>
      <c r="C177" s="4">
        <v>24198</v>
      </c>
      <c r="D177" s="5">
        <v>1500</v>
      </c>
      <c r="E177" s="5">
        <f t="shared" si="6"/>
        <v>3500</v>
      </c>
    </row>
    <row r="178" spans="1:5" x14ac:dyDescent="0.7">
      <c r="A178" s="3">
        <v>5</v>
      </c>
      <c r="B178" s="3" t="s">
        <v>14</v>
      </c>
      <c r="C178" s="4">
        <v>24198</v>
      </c>
      <c r="D178" s="5">
        <v>5000</v>
      </c>
      <c r="E178" s="5">
        <f t="shared" si="6"/>
        <v>0</v>
      </c>
    </row>
    <row r="179" spans="1:5" x14ac:dyDescent="0.7">
      <c r="A179" s="3">
        <v>6</v>
      </c>
      <c r="B179" s="3" t="s">
        <v>15</v>
      </c>
      <c r="C179" s="4">
        <v>24198</v>
      </c>
      <c r="D179" s="5">
        <v>5000</v>
      </c>
      <c r="E179" s="5">
        <f t="shared" si="6"/>
        <v>0</v>
      </c>
    </row>
    <row r="180" spans="1:5" x14ac:dyDescent="0.7">
      <c r="A180" s="3">
        <v>7</v>
      </c>
      <c r="B180" s="3" t="s">
        <v>16</v>
      </c>
      <c r="C180" s="4">
        <v>24198</v>
      </c>
      <c r="D180" s="5">
        <v>1500</v>
      </c>
      <c r="E180" s="5">
        <f>7500-D180</f>
        <v>6000</v>
      </c>
    </row>
    <row r="181" spans="1:5" x14ac:dyDescent="0.7">
      <c r="A181" s="3">
        <v>8</v>
      </c>
      <c r="B181" s="3" t="s">
        <v>17</v>
      </c>
      <c r="C181" s="4">
        <v>24198</v>
      </c>
      <c r="D181" s="5">
        <v>5000</v>
      </c>
      <c r="E181" s="5">
        <f t="shared" si="6"/>
        <v>0</v>
      </c>
    </row>
    <row r="182" spans="1:5" x14ac:dyDescent="0.7">
      <c r="A182" s="3">
        <v>9</v>
      </c>
      <c r="B182" s="3" t="s">
        <v>23</v>
      </c>
      <c r="C182" s="4">
        <v>24198</v>
      </c>
      <c r="D182" s="6">
        <v>0</v>
      </c>
      <c r="E182" s="5">
        <f>7500-D182</f>
        <v>7500</v>
      </c>
    </row>
    <row r="183" spans="1:5" x14ac:dyDescent="0.7">
      <c r="A183" s="3">
        <v>10</v>
      </c>
      <c r="B183" s="3" t="s">
        <v>18</v>
      </c>
      <c r="C183" s="4">
        <v>24198</v>
      </c>
      <c r="D183" s="5">
        <v>150</v>
      </c>
      <c r="E183" s="5">
        <f t="shared" si="6"/>
        <v>4850</v>
      </c>
    </row>
    <row r="184" spans="1:5" x14ac:dyDescent="0.7">
      <c r="A184" s="3">
        <v>11</v>
      </c>
      <c r="B184" s="3" t="s">
        <v>19</v>
      </c>
      <c r="C184" s="4">
        <v>24198</v>
      </c>
      <c r="D184" s="5">
        <v>3828.22</v>
      </c>
      <c r="E184" s="5">
        <f>7500-D184</f>
        <v>3671.78</v>
      </c>
    </row>
    <row r="185" spans="1:5" x14ac:dyDescent="0.7">
      <c r="A185" s="3">
        <v>12</v>
      </c>
      <c r="B185" s="3" t="s">
        <v>20</v>
      </c>
      <c r="C185" s="4">
        <v>24198</v>
      </c>
      <c r="D185" s="5">
        <v>5000</v>
      </c>
      <c r="E185" s="5">
        <f t="shared" si="6"/>
        <v>0</v>
      </c>
    </row>
    <row r="186" spans="1:5" x14ac:dyDescent="0.7">
      <c r="A186" s="3">
        <v>13</v>
      </c>
      <c r="B186" s="3" t="s">
        <v>13</v>
      </c>
      <c r="C186" s="4">
        <v>24198</v>
      </c>
      <c r="D186" s="5">
        <v>1500</v>
      </c>
      <c r="E186" s="5">
        <f>7500-D186</f>
        <v>6000</v>
      </c>
    </row>
    <row r="187" spans="1:5" x14ac:dyDescent="0.7">
      <c r="A187" s="3">
        <v>14</v>
      </c>
      <c r="B187" s="3" t="s">
        <v>22</v>
      </c>
      <c r="C187" s="4">
        <v>24198</v>
      </c>
      <c r="D187" s="5">
        <v>3900</v>
      </c>
      <c r="E187" s="5">
        <f t="shared" si="6"/>
        <v>1100</v>
      </c>
    </row>
    <row r="188" spans="1:5" x14ac:dyDescent="0.7">
      <c r="A188" s="3">
        <v>15</v>
      </c>
      <c r="B188" s="3" t="s">
        <v>21</v>
      </c>
      <c r="C188" s="4">
        <v>24198</v>
      </c>
      <c r="D188" s="5">
        <v>5000</v>
      </c>
      <c r="E188" s="5">
        <f t="shared" si="6"/>
        <v>0</v>
      </c>
    </row>
    <row r="189" spans="1:5" x14ac:dyDescent="0.7">
      <c r="A189" s="7"/>
      <c r="B189" s="8"/>
      <c r="C189" s="9"/>
      <c r="D189" s="12">
        <f>SUM(D174:D188)</f>
        <v>48784.82</v>
      </c>
      <c r="E189" s="12">
        <f>SUM(E174:E188)</f>
        <v>38715.18</v>
      </c>
    </row>
    <row r="190" spans="1:5" x14ac:dyDescent="0.7">
      <c r="D190" s="13" t="s">
        <v>30</v>
      </c>
    </row>
    <row r="191" spans="1:5" x14ac:dyDescent="0.7">
      <c r="B191" s="14" t="s">
        <v>31</v>
      </c>
    </row>
  </sheetData>
  <mergeCells count="49">
    <mergeCell ref="A172:A173"/>
    <mergeCell ref="B172:B173"/>
    <mergeCell ref="C172:C173"/>
    <mergeCell ref="D172:E172"/>
    <mergeCell ref="A116:A117"/>
    <mergeCell ref="B116:B117"/>
    <mergeCell ref="C116:C117"/>
    <mergeCell ref="D116:E116"/>
    <mergeCell ref="A144:A145"/>
    <mergeCell ref="B144:B145"/>
    <mergeCell ref="C144:C145"/>
    <mergeCell ref="D144:E144"/>
    <mergeCell ref="A171:E171"/>
    <mergeCell ref="A29:E29"/>
    <mergeCell ref="A30:E30"/>
    <mergeCell ref="A31:E31"/>
    <mergeCell ref="A32:A33"/>
    <mergeCell ref="B32:B33"/>
    <mergeCell ref="C32:C33"/>
    <mergeCell ref="D32:E32"/>
    <mergeCell ref="A60:A61"/>
    <mergeCell ref="B60:B61"/>
    <mergeCell ref="C60:C61"/>
    <mergeCell ref="D60:E60"/>
    <mergeCell ref="A88:A89"/>
    <mergeCell ref="B88:B89"/>
    <mergeCell ref="C88:C89"/>
    <mergeCell ref="D88:E88"/>
    <mergeCell ref="A141:E141"/>
    <mergeCell ref="A142:E142"/>
    <mergeCell ref="A143:E143"/>
    <mergeCell ref="A169:E169"/>
    <mergeCell ref="A170:E170"/>
    <mergeCell ref="A86:E86"/>
    <mergeCell ref="A87:E87"/>
    <mergeCell ref="A113:E113"/>
    <mergeCell ref="A114:E114"/>
    <mergeCell ref="A115:E115"/>
    <mergeCell ref="A57:E57"/>
    <mergeCell ref="A58:E58"/>
    <mergeCell ref="A59:E59"/>
    <mergeCell ref="A85:E85"/>
    <mergeCell ref="A4:A5"/>
    <mergeCell ref="B4:B5"/>
    <mergeCell ref="C4:C5"/>
    <mergeCell ref="D4:E4"/>
    <mergeCell ref="A1:E1"/>
    <mergeCell ref="A2:E2"/>
    <mergeCell ref="A3:E3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2023-05-18T07:43:25Z</cp:lastPrinted>
  <dcterms:created xsi:type="dcterms:W3CDTF">2023-05-18T06:05:40Z</dcterms:created>
  <dcterms:modified xsi:type="dcterms:W3CDTF">2023-05-18T12:22:06Z</dcterms:modified>
</cp:coreProperties>
</file>