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\งานโป้ง\ITA\OIT\New folder\โอไอที\"/>
    </mc:Choice>
  </mc:AlternateContent>
  <xr:revisionPtr revIDLastSave="0" documentId="13_ncr:1_{BD6FB8B9-E123-43C8-B3A0-22DDE8D8DE13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โรงเรียนสังกัดสำนักงานเขตสายไหม" sheetId="1" r:id="rId1"/>
    <sheet name="สม" sheetId="2" r:id="rId2"/>
    <sheet name="กร" sheetId="3" r:id="rId3"/>
    <sheet name="อง" sheetId="4" r:id="rId4"/>
    <sheet name="นญ" sheetId="5" r:id="rId5"/>
    <sheet name="ฤว" sheetId="6" r:id="rId6"/>
    <sheet name="ปก" sheetId="7" r:id="rId7"/>
    <sheet name="พร" sheetId="8" r:id="rId8"/>
    <sheet name="วธ" sheetId="9" r:id="rId9"/>
    <sheet name="อน" sheetId="10" r:id="rId10"/>
  </sheets>
  <definedNames>
    <definedName name="_xlnm.Print_Area" localSheetId="2">กร!$A$1:$F$18</definedName>
    <definedName name="_xlnm.Print_Area" localSheetId="4">นญ!$A$1:$F$18</definedName>
    <definedName name="_xlnm.Print_Area" localSheetId="6">ปก!$A$1:$F$18</definedName>
    <definedName name="_xlnm.Print_Area" localSheetId="7">พร!$A$1:$F$18</definedName>
    <definedName name="_xlnm.Print_Area" localSheetId="0">โรงเรียนสังกัดสำนักงานเขตสายไหม!$A$1:$F$18</definedName>
    <definedName name="_xlnm.Print_Area" localSheetId="5">ฤว!$A$1:$F$18</definedName>
    <definedName name="_xlnm.Print_Area" localSheetId="8">วธ!$A$1:$F$18</definedName>
    <definedName name="_xlnm.Print_Area" localSheetId="1">สม!$A$1:$F$18</definedName>
    <definedName name="_xlnm.Print_Area" localSheetId="3">อง!$A$1:$F$18</definedName>
    <definedName name="_xlnm.Print_Area" localSheetId="9">อน!$A$1:$F$18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" l="1"/>
  <c r="I9" i="10"/>
  <c r="H9" i="10"/>
  <c r="D9" i="10"/>
  <c r="F9" i="10" s="1"/>
  <c r="D8" i="10"/>
  <c r="F8" i="10" s="1"/>
  <c r="D7" i="10"/>
  <c r="F7" i="10" s="1"/>
  <c r="J9" i="9"/>
  <c r="I9" i="9"/>
  <c r="H9" i="9"/>
  <c r="D9" i="9"/>
  <c r="F9" i="9" s="1"/>
  <c r="D8" i="9"/>
  <c r="F8" i="9" s="1"/>
  <c r="D7" i="9"/>
  <c r="F7" i="9" s="1"/>
  <c r="J9" i="8"/>
  <c r="I9" i="8"/>
  <c r="H9" i="8"/>
  <c r="D9" i="8"/>
  <c r="F9" i="8" s="1"/>
  <c r="D8" i="8"/>
  <c r="F8" i="8" s="1"/>
  <c r="D7" i="8"/>
  <c r="F7" i="8" s="1"/>
  <c r="J9" i="7"/>
  <c r="I9" i="7"/>
  <c r="H9" i="7"/>
  <c r="D9" i="7"/>
  <c r="F9" i="7" s="1"/>
  <c r="D8" i="7"/>
  <c r="F8" i="7" s="1"/>
  <c r="D7" i="7"/>
  <c r="F7" i="7" s="1"/>
  <c r="J9" i="6"/>
  <c r="I9" i="6"/>
  <c r="H9" i="6"/>
  <c r="D9" i="6"/>
  <c r="F9" i="6" s="1"/>
  <c r="D8" i="6"/>
  <c r="F8" i="6" s="1"/>
  <c r="D7" i="6"/>
  <c r="F7" i="6" s="1"/>
  <c r="J9" i="5"/>
  <c r="I9" i="5"/>
  <c r="H9" i="5"/>
  <c r="D9" i="5"/>
  <c r="F9" i="5" s="1"/>
  <c r="D8" i="5"/>
  <c r="F8" i="5" s="1"/>
  <c r="D7" i="5"/>
  <c r="F7" i="5" s="1"/>
  <c r="J9" i="4"/>
  <c r="I9" i="4"/>
  <c r="H9" i="4"/>
  <c r="D9" i="4"/>
  <c r="F9" i="4" s="1"/>
  <c r="D8" i="4"/>
  <c r="F8" i="4" s="1"/>
  <c r="D7" i="4"/>
  <c r="F7" i="4" s="1"/>
  <c r="J9" i="3"/>
  <c r="I9" i="3"/>
  <c r="H9" i="3"/>
  <c r="D9" i="3"/>
  <c r="F9" i="3" s="1"/>
  <c r="D8" i="3"/>
  <c r="F8" i="3" s="1"/>
  <c r="D7" i="3"/>
  <c r="F7" i="3" s="1"/>
  <c r="J9" i="2" l="1"/>
  <c r="I9" i="2"/>
  <c r="H9" i="2"/>
  <c r="D9" i="2"/>
  <c r="F9" i="2" s="1"/>
  <c r="D8" i="2"/>
  <c r="F8" i="2" s="1"/>
  <c r="D7" i="2"/>
  <c r="F7" i="2" s="1"/>
  <c r="J9" i="1" l="1"/>
  <c r="B9" i="1" s="1"/>
  <c r="D9" i="1" s="1"/>
  <c r="F9" i="1" s="1"/>
  <c r="I9" i="1"/>
  <c r="B8" i="1" s="1"/>
  <c r="D8" i="1" s="1"/>
  <c r="F8" i="1" s="1"/>
  <c r="H9" i="1"/>
  <c r="B7" i="1" s="1"/>
  <c r="D7" i="1" s="1"/>
  <c r="F7" i="1" s="1"/>
</calcChain>
</file>

<file path=xl/sharedStrings.xml><?xml version="1.0" encoding="utf-8"?>
<sst xmlns="http://schemas.openxmlformats.org/spreadsheetml/2006/main" count="366" uniqueCount="28">
  <si>
    <t>รวม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</si>
  <si>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</si>
  <si>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</si>
  <si>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</si>
  <si>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</si>
  <si>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</si>
  <si>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</si>
  <si>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อาหารกลางวัน</t>
  </si>
  <si>
    <t>อาหารเสริม(นม)</t>
  </si>
  <si>
    <t>อื่นๆ(ถ้ามี)</t>
  </si>
  <si>
    <t>เงินบริจาค</t>
  </si>
  <si>
    <t>นักเรียน/ผู้ปกครอง</t>
  </si>
  <si>
    <t>บริษัทเอกชน สมาคม ชมรม และอื่นๆ</t>
  </si>
  <si>
    <t>ข้อมูล ณ วันที่ 23 พฤษภาคม 2566</t>
  </si>
  <si>
    <t>ประจำปีงบประมาณ พ.ศ.2566</t>
  </si>
  <si>
    <t xml:space="preserve"> -</t>
  </si>
  <si>
    <t>ฝ่ายการศึกษา  สำนักงานเขตสายไหม กรุงเทพมหานคร</t>
  </si>
  <si>
    <t>สำนักงานเขตสายไหม กรุงเทพมหานคร</t>
  </si>
  <si>
    <t>ข้อมูลเงินนอกงบประมาณโรงเรียนสายไหม (ทัสนารมย์อนุสรณ์)</t>
  </si>
  <si>
    <t>ข้อมูลเงินนอกงบประมาณโรงเรียนวัดเกาะสุวรรณาราม</t>
  </si>
  <si>
    <t>ข้อมูลเงินนอกงบประมาณโรงเรียนออเงิน (อ่อน-เหม อนุสรณ์)</t>
  </si>
  <si>
    <t>ข้อมูลเงินนอกงบประมาณโรงเรียนวัดหนองใหญ่</t>
  </si>
  <si>
    <t>ข้อมูลเงินนอกงบประมาณโรงเรียนฤทธิยะวรรณาลัย</t>
  </si>
  <si>
    <t>ข้อมูลเงินนอกงบประมาณโรงเรียนประชานุกูล (ขำสนิทอนุเคราะห์)</t>
  </si>
  <si>
    <t>ข้อมูลเงินนอกงบประมาณโรงเรียนพรพระร่วงประสิทธิ์</t>
  </si>
  <si>
    <t>ข้อมูลเงินนอกงบประมาณโรงเรียนวัดราษฎร์นิยมธรรม (พิบูลสงคราม)</t>
  </si>
  <si>
    <t>ข้อมูลเงินนอกงบประมาณโรงเรียนซอยแอนเนกซ์ (กาญจนาภิเษก 2)</t>
  </si>
  <si>
    <t>ข้อมูลเงินนอกงบประมาณโรงเรียนสังกัดสำนักงานเขตสายไหม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</si>
</sst>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workbookViewId="0">
      <selection activeCell="L8" sqref="L8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27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16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f>SUM(H9)</f>
        <v>26084986</v>
      </c>
      <c r="C7" s="12" t="s">
        <v>15</v>
      </c>
      <c r="D7" s="12">
        <f>SUM(B7)</f>
        <v>26084986</v>
      </c>
      <c r="E7" s="14">
        <v>983850</v>
      </c>
      <c r="F7" s="13">
        <f>SUM(D7-E7)</f>
        <v>25101136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2">
        <f>SUM(I9)</f>
        <v>14471563</v>
      </c>
      <c r="C8" s="12" t="s">
        <v>15</v>
      </c>
      <c r="D8" s="12">
        <f>SUM(B8)</f>
        <v>14471563</v>
      </c>
      <c r="E8" s="14" t="s">
        <v>15</v>
      </c>
      <c r="F8" s="13">
        <f>SUM(D8)</f>
        <v>14471563</v>
      </c>
      <c r="H8">
        <v>6527382</v>
      </c>
    </row>
    <row r="9" spans="1:10" ht="30.75" customHeight="1">
      <c r="A9" s="10" t="s">
        <v>7</v>
      </c>
      <c r="B9" s="12">
        <f>SUM(J9)</f>
        <v>33939048</v>
      </c>
      <c r="C9" s="12">
        <v>15910200</v>
      </c>
      <c r="D9" s="12">
        <f>SUM(B9:C9)</f>
        <v>49849248</v>
      </c>
      <c r="E9" s="14">
        <v>6408008</v>
      </c>
      <c r="F9" s="13">
        <f>SUM(D9-E9)</f>
        <v>43441240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paperSize="9" scale="7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tabSelected="1"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26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1766028</v>
      </c>
      <c r="C7" s="12" t="s">
        <v>15</v>
      </c>
      <c r="D7" s="12">
        <f>SUM(B7)</f>
        <v>1766028</v>
      </c>
      <c r="E7" s="14" t="s">
        <v>15</v>
      </c>
      <c r="F7" s="13">
        <f>SUM(D7)</f>
        <v>1766028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2202653.02</v>
      </c>
      <c r="C8" s="12" t="s">
        <v>15</v>
      </c>
      <c r="D8" s="18">
        <f>SUM(B8)</f>
        <v>2202653.02</v>
      </c>
      <c r="E8" s="14" t="s">
        <v>15</v>
      </c>
      <c r="F8" s="19">
        <f>SUM(D8)</f>
        <v>2202653.02</v>
      </c>
      <c r="H8">
        <v>6527382</v>
      </c>
    </row>
    <row r="9" spans="1:10" ht="30.75" customHeight="1">
      <c r="A9" s="10" t="s">
        <v>7</v>
      </c>
      <c r="B9" s="22">
        <v>4965728</v>
      </c>
      <c r="C9" s="22">
        <v>748000</v>
      </c>
      <c r="D9" s="22">
        <f>SUM(B9:C9)</f>
        <v>5713728</v>
      </c>
      <c r="E9" s="20">
        <v>250346</v>
      </c>
      <c r="F9" s="21">
        <f>SUM(D9-E9)</f>
        <v>5463382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18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4673436</v>
      </c>
      <c r="C7" s="12" t="s">
        <v>15</v>
      </c>
      <c r="D7" s="12">
        <f>SUM(B7)</f>
        <v>4673436</v>
      </c>
      <c r="E7" s="14" t="s">
        <v>15</v>
      </c>
      <c r="F7" s="13">
        <f>SUM(D7)</f>
        <v>4673436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3626874.2</v>
      </c>
      <c r="C8" s="12" t="s">
        <v>15</v>
      </c>
      <c r="D8" s="18">
        <f>SUM(B8)</f>
        <v>3626874.2</v>
      </c>
      <c r="E8" s="14" t="s">
        <v>15</v>
      </c>
      <c r="F8" s="19">
        <f>SUM(D8)</f>
        <v>3626874.2</v>
      </c>
      <c r="H8">
        <v>6527382</v>
      </c>
    </row>
    <row r="9" spans="1:10" ht="30.75" customHeight="1">
      <c r="A9" s="10" t="s">
        <v>7</v>
      </c>
      <c r="B9" s="12">
        <v>8454580</v>
      </c>
      <c r="C9" s="12">
        <v>3606400</v>
      </c>
      <c r="D9" s="12">
        <f>SUM(B9:C9)</f>
        <v>12060980</v>
      </c>
      <c r="E9" s="20">
        <v>1644228</v>
      </c>
      <c r="F9" s="21">
        <f>SUM(D9-E9)</f>
        <v>10416752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19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3342438</v>
      </c>
      <c r="C7" s="12" t="s">
        <v>15</v>
      </c>
      <c r="D7" s="12">
        <f>SUM(B7)</f>
        <v>3342438</v>
      </c>
      <c r="E7" s="14" t="s">
        <v>15</v>
      </c>
      <c r="F7" s="13">
        <f>SUM(D7)</f>
        <v>3342438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2290899.02</v>
      </c>
      <c r="C8" s="12" t="s">
        <v>15</v>
      </c>
      <c r="D8" s="18">
        <f>SUM(B8)</f>
        <v>2290899.02</v>
      </c>
      <c r="E8" s="14" t="s">
        <v>15</v>
      </c>
      <c r="F8" s="19">
        <f>SUM(D8)</f>
        <v>2290899.02</v>
      </c>
      <c r="H8">
        <v>6527382</v>
      </c>
    </row>
    <row r="9" spans="1:10" ht="30.75" customHeight="1">
      <c r="A9" s="10" t="s">
        <v>7</v>
      </c>
      <c r="B9" s="22">
        <v>5340298</v>
      </c>
      <c r="C9" s="22">
        <v>2823400</v>
      </c>
      <c r="D9" s="22">
        <f>SUM(B9:C9)</f>
        <v>8163698</v>
      </c>
      <c r="E9" s="20">
        <v>1243444</v>
      </c>
      <c r="F9" s="21">
        <f>SUM(D9-E9)</f>
        <v>6920254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20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669222</v>
      </c>
      <c r="C7" s="12" t="s">
        <v>15</v>
      </c>
      <c r="D7" s="12">
        <f>SUM(B7)</f>
        <v>669222</v>
      </c>
      <c r="E7" s="14" t="s">
        <v>15</v>
      </c>
      <c r="F7" s="13">
        <f>SUM(D7)</f>
        <v>669222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5340298</v>
      </c>
      <c r="C8" s="12" t="s">
        <v>15</v>
      </c>
      <c r="D8" s="18">
        <f>SUM(B8)</f>
        <v>5340298</v>
      </c>
      <c r="E8" s="14" t="s">
        <v>15</v>
      </c>
      <c r="F8" s="19">
        <f>SUM(D8)</f>
        <v>5340298</v>
      </c>
      <c r="H8">
        <v>6527382</v>
      </c>
    </row>
    <row r="9" spans="1:10" ht="30.75" customHeight="1">
      <c r="A9" s="10" t="s">
        <v>7</v>
      </c>
      <c r="B9" s="22">
        <v>1878201</v>
      </c>
      <c r="C9" s="22">
        <v>280800</v>
      </c>
      <c r="D9" s="22">
        <f>SUM(B9:C9)</f>
        <v>2159001</v>
      </c>
      <c r="E9" s="20">
        <v>107196</v>
      </c>
      <c r="F9" s="21">
        <f>SUM(D9-E9)</f>
        <v>2051805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21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3415368</v>
      </c>
      <c r="C7" s="12" t="s">
        <v>15</v>
      </c>
      <c r="D7" s="12">
        <f>SUM(B7)</f>
        <v>3415368</v>
      </c>
      <c r="E7" s="14">
        <v>1290834</v>
      </c>
      <c r="F7" s="13">
        <f>SUM(D7-E7)</f>
        <v>2124534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2084304.92</v>
      </c>
      <c r="C8" s="12" t="s">
        <v>15</v>
      </c>
      <c r="D8" s="18">
        <f>SUM(B8)</f>
        <v>2084304.92</v>
      </c>
      <c r="E8" s="14" t="s">
        <v>15</v>
      </c>
      <c r="F8" s="19">
        <f>SUM(D8)</f>
        <v>2084304.92</v>
      </c>
      <c r="H8">
        <v>6527382</v>
      </c>
    </row>
    <row r="9" spans="1:10" ht="30.75" customHeight="1">
      <c r="A9" s="10" t="s">
        <v>7</v>
      </c>
      <c r="B9" s="22">
        <v>4858708</v>
      </c>
      <c r="C9" s="22">
        <v>3098000</v>
      </c>
      <c r="D9" s="22">
        <f>SUM(B9:C9)</f>
        <v>7956708</v>
      </c>
      <c r="E9" s="20">
        <v>1280020</v>
      </c>
      <c r="F9" s="21">
        <f>SUM(D9-E9)</f>
        <v>6676688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8"/>
  <sheetViews>
    <sheetView workbookViewId="0">
      <selection activeCell="H4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22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8844930</v>
      </c>
      <c r="C7" s="12" t="s">
        <v>15</v>
      </c>
      <c r="D7" s="12">
        <f>SUM(B7)</f>
        <v>8844930</v>
      </c>
      <c r="E7" s="14">
        <v>3303025</v>
      </c>
      <c r="F7" s="13">
        <f>SUM(D7-E7)</f>
        <v>5541905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10543185.57</v>
      </c>
      <c r="C8" s="12" t="s">
        <v>15</v>
      </c>
      <c r="D8" s="18">
        <f>SUM(B8)</f>
        <v>10543185.57</v>
      </c>
      <c r="E8" s="14" t="s">
        <v>15</v>
      </c>
      <c r="F8" s="19">
        <f>SUM(D8)</f>
        <v>10543185.57</v>
      </c>
      <c r="H8">
        <v>6527382</v>
      </c>
    </row>
    <row r="9" spans="1:10" ht="30.75" customHeight="1">
      <c r="A9" s="10" t="s">
        <v>7</v>
      </c>
      <c r="B9" s="22">
        <v>24577143</v>
      </c>
      <c r="C9" s="22">
        <v>3680000</v>
      </c>
      <c r="D9" s="22">
        <f>SUM(B9:C9)</f>
        <v>28257143</v>
      </c>
      <c r="E9" s="20">
        <v>1572339</v>
      </c>
      <c r="F9" s="21">
        <f>SUM(D9-E9)</f>
        <v>26684804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23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1073566</v>
      </c>
      <c r="C7" s="12" t="s">
        <v>15</v>
      </c>
      <c r="D7" s="12">
        <f>SUM(B7)</f>
        <v>1073566</v>
      </c>
      <c r="E7" s="14" t="s">
        <v>15</v>
      </c>
      <c r="F7" s="13">
        <f>SUM(D7)</f>
        <v>1073566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511894.27</v>
      </c>
      <c r="C8" s="12" t="s">
        <v>15</v>
      </c>
      <c r="D8" s="18">
        <f>SUM(B8)</f>
        <v>511894.27</v>
      </c>
      <c r="E8" s="14" t="s">
        <v>15</v>
      </c>
      <c r="F8" s="19">
        <f>SUM(D8)</f>
        <v>511894.27</v>
      </c>
      <c r="H8">
        <v>6527382</v>
      </c>
    </row>
    <row r="9" spans="1:10" ht="30.75" customHeight="1">
      <c r="A9" s="10" t="s">
        <v>7</v>
      </c>
      <c r="B9" s="22">
        <v>1193273</v>
      </c>
      <c r="C9" s="22">
        <v>701000</v>
      </c>
      <c r="D9" s="22">
        <f>SUM(B9:C9)</f>
        <v>1894273</v>
      </c>
      <c r="E9" s="20">
        <v>290967</v>
      </c>
      <c r="F9" s="21">
        <f>SUM(D9-E9)</f>
        <v>1603306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24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557532</v>
      </c>
      <c r="C7" s="12" t="s">
        <v>15</v>
      </c>
      <c r="D7" s="12">
        <f>SUM(B7)</f>
        <v>557532</v>
      </c>
      <c r="E7" s="14" t="s">
        <v>15</v>
      </c>
      <c r="F7" s="13">
        <f>SUM(D7)</f>
        <v>557532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665692.1</v>
      </c>
      <c r="C8" s="12" t="s">
        <v>15</v>
      </c>
      <c r="D8" s="18">
        <f>SUM(B8)</f>
        <v>665692.1</v>
      </c>
      <c r="E8" s="14" t="s">
        <v>15</v>
      </c>
      <c r="F8" s="19">
        <f>SUM(D8)</f>
        <v>665692.1</v>
      </c>
      <c r="H8">
        <v>6527382</v>
      </c>
    </row>
    <row r="9" spans="1:10" ht="30.75" customHeight="1">
      <c r="A9" s="10" t="s">
        <v>7</v>
      </c>
      <c r="B9" s="22">
        <v>1551790</v>
      </c>
      <c r="C9" s="22">
        <v>236000</v>
      </c>
      <c r="D9" s="22">
        <f>SUM(B9:C9)</f>
        <v>1787790</v>
      </c>
      <c r="E9" s="20">
        <v>90860</v>
      </c>
      <c r="F9" s="21">
        <f>SUM(D9-E9)</f>
        <v>1696930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8"/>
  <sheetViews>
    <sheetView workbookViewId="0">
      <selection activeCell="H1" sqref="H1:J1048576"/>
    </sheetView>
  </sheetViews>
  <sheetFormatPr defaultRowHeight="15"/>
  <cols>
    <col min="1" max="1" width="18.42578125" style="2" customWidth="1"/>
    <col min="2" max="2" width="18.7109375" style="1" bestFit="1" customWidth="1"/>
    <col min="3" max="4" width="18.42578125" style="1" customWidth="1"/>
    <col min="5" max="5" width="18.42578125" style="17" customWidth="1"/>
    <col min="6" max="6" width="18.42578125" customWidth="1"/>
    <col min="8" max="8" width="14.5703125" hidden="1" customWidth="1"/>
    <col min="9" max="9" width="17.7109375" hidden="1" customWidth="1"/>
    <col min="10" max="10" width="13.7109375" hidden="1" customWidth="1"/>
  </cols>
  <sheetData>
    <row r="1" spans="1:10" ht="24.75" customHeight="1">
      <c r="A1" s="24" t="s">
        <v>25</v>
      </c>
      <c r="B1" s="24"/>
      <c r="C1" s="24"/>
      <c r="D1" s="24"/>
      <c r="E1" s="24"/>
      <c r="F1" s="24"/>
    </row>
    <row r="2" spans="1:10" ht="24" customHeight="1">
      <c r="A2" s="24" t="s">
        <v>14</v>
      </c>
      <c r="B2" s="24"/>
      <c r="C2" s="24"/>
      <c r="D2" s="24"/>
      <c r="E2" s="24"/>
      <c r="F2" s="24"/>
    </row>
    <row r="3" spans="1:10" ht="23.25" customHeight="1">
      <c r="A3" s="24" t="s">
        <v>17</v>
      </c>
      <c r="B3" s="24"/>
      <c r="C3" s="24"/>
      <c r="D3" s="24"/>
      <c r="E3" s="24"/>
      <c r="F3" s="24"/>
    </row>
    <row r="4" spans="1:10" ht="23.25" customHeight="1">
      <c r="A4" s="23" t="s">
        <v>13</v>
      </c>
      <c r="B4" s="23"/>
      <c r="C4" s="23"/>
      <c r="D4" s="23"/>
      <c r="E4" s="23"/>
      <c r="F4" s="23"/>
    </row>
    <row r="5" spans="1:10" ht="23.25" customHeight="1">
      <c r="A5" s="3"/>
      <c r="B5" s="4"/>
      <c r="C5" s="4"/>
      <c r="D5" s="4"/>
      <c r="E5" s="15"/>
      <c r="F5" s="5"/>
    </row>
    <row r="6" spans="1:10" ht="30.75" customHeight="1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>
      <c r="A7" s="10" t="s">
        <v>6</v>
      </c>
      <c r="B7" s="12">
        <v>1742466</v>
      </c>
      <c r="C7" s="12" t="s">
        <v>15</v>
      </c>
      <c r="D7" s="12">
        <f>SUM(B7)</f>
        <v>1742466</v>
      </c>
      <c r="E7" s="14">
        <v>10000</v>
      </c>
      <c r="F7" s="13">
        <f>SUM(D7-E7)</f>
        <v>1732466</v>
      </c>
      <c r="H7">
        <v>13042493</v>
      </c>
      <c r="I7">
        <v>10292184</v>
      </c>
      <c r="J7">
        <v>10151508</v>
      </c>
    </row>
    <row r="8" spans="1:10" ht="30.75" customHeight="1">
      <c r="A8" s="10" t="s">
        <v>8</v>
      </c>
      <c r="B8" s="18">
        <v>2104964.33</v>
      </c>
      <c r="C8" s="12" t="s">
        <v>15</v>
      </c>
      <c r="D8" s="18">
        <f>SUM(B8)</f>
        <v>2104964.33</v>
      </c>
      <c r="E8" s="14" t="s">
        <v>15</v>
      </c>
      <c r="F8" s="19">
        <f>SUM(D8)</f>
        <v>2104964.33</v>
      </c>
      <c r="H8">
        <v>6527382</v>
      </c>
    </row>
    <row r="9" spans="1:10" ht="30.75" customHeight="1">
      <c r="A9" s="10" t="s">
        <v>7</v>
      </c>
      <c r="B9" s="22">
        <v>4906867</v>
      </c>
      <c r="C9" s="22">
        <v>736000</v>
      </c>
      <c r="D9" s="22">
        <f>SUM(B9:C9)</f>
        <v>5642867</v>
      </c>
      <c r="E9" s="20">
        <v>275168</v>
      </c>
      <c r="F9" s="21">
        <f>SUM(D9-E9)</f>
        <v>5367699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>
      <c r="A11" s="9" t="s">
        <v>0</v>
      </c>
      <c r="B11" s="12"/>
      <c r="C11" s="12"/>
      <c r="D11" s="12"/>
      <c r="E11" s="14"/>
      <c r="F11" s="13"/>
    </row>
    <row r="13" spans="1:10" ht="60.75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>
      <c r="A15" s="7"/>
      <c r="B15" s="6"/>
      <c r="C15" s="6"/>
      <c r="D15" s="6"/>
      <c r="E15" s="16"/>
      <c r="F15" s="8"/>
    </row>
    <row r="16" spans="1:10" ht="23.25">
      <c r="A16" s="7"/>
      <c r="B16" s="6"/>
      <c r="C16" s="6"/>
      <c r="D16" s="6"/>
      <c r="E16" s="16"/>
      <c r="F16" s="8"/>
    </row>
    <row r="17" spans="1:6" ht="23.25">
      <c r="A17" s="7"/>
      <c r="B17" s="6"/>
      <c r="C17" s="6"/>
      <c r="D17" s="6"/>
      <c r="E17" s="16"/>
      <c r="F17" s="8"/>
    </row>
    <row r="18" spans="1:6" ht="23.2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โรงเรียนสังกัดสำนักงานเขตสายไหม</vt:lpstr>
      <vt:lpstr>สม</vt:lpstr>
      <vt:lpstr>กร</vt:lpstr>
      <vt:lpstr>อง</vt:lpstr>
      <vt:lpstr>นญ</vt:lpstr>
      <vt:lpstr>ฤว</vt:lpstr>
      <vt:lpstr>ปก</vt:lpstr>
      <vt:lpstr>พร</vt:lpstr>
      <vt:lpstr>วธ</vt:lpstr>
      <vt:lpstr>อน</vt:lpstr>
      <vt:lpstr>กร!Print_Area</vt:lpstr>
      <vt:lpstr>นญ!Print_Area</vt:lpstr>
      <vt:lpstr>ปก!Print_Area</vt:lpstr>
      <vt:lpstr>พร!Print_Area</vt:lpstr>
      <vt:lpstr>โรงเรียนสังกัดสำนักงานเขตสายไหม!Print_Area</vt:lpstr>
      <vt:lpstr>ฤว!Print_Area</vt:lpstr>
      <vt:lpstr>วธ!Print_Area</vt:lpstr>
      <vt:lpstr>สม!Print_Area</vt:lpstr>
      <vt:lpstr>อง!Print_Area</vt:lpstr>
      <vt:lpstr>อน!Print_Area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Saimai</dc:creator>
  <cp:lastModifiedBy>Saimai</cp:lastModifiedBy>
  <cp:lastPrinted>2023-03-02T03:22:25Z</cp:lastPrinted>
  <dcterms:created xsi:type="dcterms:W3CDTF">2023-02-28T03:54:50Z</dcterms:created>
  <dcterms:modified xsi:type="dcterms:W3CDTF">2023-05-29T02:29:53Z</dcterms:modified>
</cp:coreProperties>
</file>