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800" firstSheet="1" activeTab="8"/>
  </bookViews>
  <sheets>
    <sheet name="รร.ออเงิน" sheetId="1" r:id="rId1"/>
    <sheet name="รร.สายไหม" sheetId="2" r:id="rId2"/>
    <sheet name="รร.วัดราษฎร์นิยม" sheetId="3" r:id="rId3"/>
    <sheet name="รร.ฤทธิยะวรรณาลัย" sheetId="4" r:id="rId4"/>
    <sheet name="รร.พรพระร่วง" sheetId="5" r:id="rId5"/>
    <sheet name="รร.ประชานุกูล" sheetId="6" r:id="rId6"/>
    <sheet name="รร.แอนเนกซ์" sheetId="7" r:id="rId7"/>
    <sheet name="รร.วัดเกาะ" sheetId="8" r:id="rId8"/>
    <sheet name="รร.วัดหนองใหญ๋" sheetId="9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  <c r="D14" i="9"/>
  <c r="E13" i="9"/>
  <c r="D13" i="9"/>
  <c r="C13" i="9"/>
  <c r="C14" i="9" s="1"/>
  <c r="B13" i="9"/>
  <c r="B14" i="9" s="1"/>
  <c r="F12" i="9"/>
  <c r="F11" i="9"/>
  <c r="E9" i="9"/>
  <c r="D9" i="9"/>
  <c r="C9" i="9"/>
  <c r="B9" i="9"/>
  <c r="F7" i="9"/>
  <c r="F9" i="9" s="1"/>
  <c r="F14" i="9" s="1"/>
  <c r="B12" i="7" l="1"/>
  <c r="F12" i="7" s="1"/>
  <c r="B8" i="7"/>
  <c r="B7" i="7" s="1"/>
  <c r="F7" i="7" s="1"/>
  <c r="D16" i="6"/>
  <c r="D15" i="6"/>
  <c r="C15" i="6"/>
  <c r="F12" i="6"/>
  <c r="F11" i="6"/>
  <c r="F15" i="6" s="1"/>
  <c r="F9" i="6"/>
  <c r="F16" i="6" s="1"/>
  <c r="D9" i="6"/>
  <c r="C9" i="6"/>
  <c r="C16" i="6" s="1"/>
  <c r="F7" i="6"/>
  <c r="B11" i="7" l="1"/>
  <c r="F11" i="7" s="1"/>
  <c r="E15" i="4"/>
  <c r="D15" i="4"/>
  <c r="C15" i="4"/>
  <c r="B15" i="4"/>
  <c r="F15" i="4" s="1"/>
  <c r="F14" i="4"/>
  <c r="F13" i="4"/>
  <c r="F12" i="4"/>
  <c r="F11" i="4"/>
  <c r="F9" i="4"/>
  <c r="E9" i="4"/>
  <c r="E16" i="4" s="1"/>
  <c r="D9" i="4"/>
  <c r="D16" i="4" s="1"/>
  <c r="C9" i="4"/>
  <c r="C16" i="4" s="1"/>
  <c r="B9" i="4"/>
  <c r="B16" i="4" s="1"/>
  <c r="F8" i="4"/>
  <c r="F7" i="4"/>
  <c r="F16" i="3"/>
  <c r="E16" i="3"/>
  <c r="D16" i="3"/>
  <c r="C16" i="3"/>
  <c r="B16" i="3"/>
  <c r="F16" i="4" l="1"/>
  <c r="D16" i="2" l="1"/>
  <c r="B16" i="2"/>
  <c r="E15" i="2"/>
  <c r="E16" i="2" s="1"/>
  <c r="D15" i="2"/>
  <c r="C15" i="2"/>
  <c r="C16" i="2" s="1"/>
  <c r="B15" i="2"/>
  <c r="F12" i="2"/>
  <c r="F11" i="2"/>
  <c r="F9" i="2"/>
  <c r="F16" i="2" s="1"/>
  <c r="E9" i="2"/>
  <c r="D9" i="2"/>
  <c r="C9" i="2"/>
  <c r="B9" i="2"/>
  <c r="F7" i="2"/>
  <c r="C16" i="1" l="1"/>
  <c r="D16" i="1"/>
  <c r="E16" i="1"/>
  <c r="F16" i="1"/>
  <c r="B16" i="1"/>
  <c r="C9" i="1"/>
  <c r="D9" i="1"/>
  <c r="E9" i="1"/>
  <c r="F9" i="1"/>
  <c r="B9" i="1"/>
</calcChain>
</file>

<file path=xl/sharedStrings.xml><?xml version="1.0" encoding="utf-8"?>
<sst xmlns="http://schemas.openxmlformats.org/spreadsheetml/2006/main" count="252" uniqueCount="62">
  <si>
    <t>รวม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</si>
  <si>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</si>
  <si>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</si>
  <si>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</si>
  <si>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</si>
  <si>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</si>
  <si>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</si>
  <si>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</si>
  <si>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</si>
  <si>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สัญชาติ..........</t>
  </si>
  <si>
    <t>ข้อมูลครูโรงเรียนออเงิน (อ่อน-เหม อนุสรณ์)</t>
  </si>
  <si>
    <t>ประจำปีงบประมาณ พ.ศ. 2566</t>
  </si>
  <si>
    <t>สำนักงานเขตสายไหม กรุงเทพมหานคร</t>
  </si>
  <si>
    <t xml:space="preserve"> -</t>
  </si>
  <si>
    <t>สัญชาติ  FILIPINO</t>
  </si>
  <si>
    <t xml:space="preserve">สัญชาติ  ไทย </t>
  </si>
  <si>
    <t>ครูจีน</t>
  </si>
  <si>
    <t>ครูอังกฤษ</t>
  </si>
  <si>
    <t>รวมผู้บริหาร</t>
  </si>
  <si>
    <t>ข้อมูล ณ  วันที่  22  พฤษภาคม 2566</t>
  </si>
  <si>
    <t>ข้อมูลครูโรงเรียนสายไหม(ทัสนารมย์อนุสรณ์)</t>
  </si>
  <si>
    <t xml:space="preserve">สำนักงานเขตสายไหม   กรุงเทพมหานคร </t>
  </si>
  <si>
    <t>ข้อมูล ณ..12 / 4 /2566</t>
  </si>
  <si>
    <t>สัญชาติไทย</t>
  </si>
  <si>
    <t>สัญชาติฟิลิปินส์</t>
  </si>
  <si>
    <t>ไนจีเรีย</t>
  </si>
  <si>
    <t>จีน</t>
  </si>
  <si>
    <t>ข้อมูลครูโรงเรียนวัดหนองใหญ่</t>
  </si>
  <si>
    <t>ข้อมูล ณ..22 / 5 /2566</t>
  </si>
  <si>
    <t>สัญชาติฟิลิปิน</t>
  </si>
  <si>
    <t>ข้อมูลครูโรงเรียนวัดราษฎร์นิยมธรรม(พิบูลสงคราม)</t>
  </si>
  <si>
    <t>ประจำปีงบประมาณ พ.ศ.2566</t>
  </si>
  <si>
    <t>ข้อมูล ณ 22/5/2566</t>
  </si>
  <si>
    <t>สัญชาติฟิลิปปินส์</t>
  </si>
  <si>
    <t xml:space="preserve">ข้อมูลครูโรงเรียนวัดเกาะสุวรรณาราม </t>
  </si>
  <si>
    <t>ประจำปีงบประมาณ พ.ศ...2566</t>
  </si>
  <si>
    <t>สำนักงานเขตสายไหม  กรุงเทพมหานคร</t>
  </si>
  <si>
    <t>ข้อมูล ณ 19 พฤษภาคม 2566</t>
  </si>
  <si>
    <t>สัญชาติ...ไทย</t>
  </si>
  <si>
    <t>สัญชาติ. ฟิลลิปปินส์</t>
  </si>
  <si>
    <t>สัญชาติ.  จีน</t>
  </si>
  <si>
    <t>ข้อมูลครูโรงเรียน…ฤทธิยะวรรณาลัย..............</t>
  </si>
  <si>
    <t>ประจำปีงบประมาณ พ.ศ...2566...........</t>
  </si>
  <si>
    <t>สำนักงานเขต....สายไหม.......... กรุงเทพมหานคร.............</t>
  </si>
  <si>
    <t>ข้อมูล ณ. 19..พฤษภาคม.. 2566......</t>
  </si>
  <si>
    <t>สัญชาติ....ฟิลิปปินส์.....</t>
  </si>
  <si>
    <t>สัญชาติ......จีน....</t>
  </si>
  <si>
    <t>สัญชาติ.....อียิปต์.....</t>
  </si>
  <si>
    <t>สัญชาติ... ไทย.......</t>
  </si>
  <si>
    <t>ข้อมูลครูโรงเรียนพรพระร่วงประสิทธิ์</t>
  </si>
  <si>
    <t>สำนักงานเขต สายไหม กรุงเทพมหานคร</t>
  </si>
  <si>
    <t>-</t>
  </si>
  <si>
    <t>สัญชาติ ไทย</t>
  </si>
  <si>
    <t>สัญชาติ ฟิลิปปินส์</t>
  </si>
  <si>
    <t>ข้อมูลครูโรงเรียนประชานุกูล (ขำสนิทอนุเคราะห์)</t>
  </si>
  <si>
    <t>ข้อมูล ณ วันที่ 22 พฤษภาคม 2566</t>
  </si>
  <si>
    <t>สัญชาติ..ไนจีเรียน..</t>
  </si>
  <si>
    <t>สัญชาติ....จีน......</t>
  </si>
  <si>
    <t>ข้อมูลครูโรงเรียนซอยแอนเนกซ์ (กาญจนาภิเษก 2)</t>
  </si>
  <si>
    <t>ข้อมูล ณวันที่  19  พฤษภาคม  2566</t>
  </si>
  <si>
    <t>สัญชาติจีน</t>
  </si>
  <si>
    <t>สัญชาติพิลิปปินส์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</si>
</sst>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sz val="18"/>
      <color rgb="FFFF0000"/>
      <name val="TH SarabunIT๙"/>
      <family val="2"/>
    </font>
    <font>
      <b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F1"/>
    </sheetView>
  </sheetViews>
  <sheetFormatPr defaultRowHeight="14.25" x14ac:dyDescent="0.2"/>
  <cols>
    <col min="1" max="1" width="17.375" style="2" customWidth="1"/>
    <col min="2" max="2" width="12.5" style="1" customWidth="1"/>
    <col min="3" max="3" width="9.625" style="1" customWidth="1"/>
    <col min="4" max="4" width="9.25" style="1" customWidth="1"/>
    <col min="5" max="5" width="11" customWidth="1"/>
    <col min="6" max="6" width="16.875" customWidth="1"/>
    <col min="7" max="7" width="10.375" customWidth="1"/>
  </cols>
  <sheetData>
    <row r="1" spans="1:7" ht="24.75" customHeight="1" x14ac:dyDescent="0.2">
      <c r="A1" s="14" t="s">
        <v>10</v>
      </c>
      <c r="B1" s="14"/>
      <c r="C1" s="14"/>
      <c r="D1" s="14"/>
      <c r="E1" s="14"/>
      <c r="F1" s="14"/>
    </row>
    <row r="2" spans="1:7" ht="24" customHeight="1" x14ac:dyDescent="0.2">
      <c r="A2" s="14" t="s">
        <v>11</v>
      </c>
      <c r="B2" s="14"/>
      <c r="C2" s="14"/>
      <c r="D2" s="14"/>
      <c r="E2" s="14"/>
      <c r="F2" s="14"/>
    </row>
    <row r="3" spans="1:7" ht="23.25" customHeight="1" x14ac:dyDescent="0.2">
      <c r="A3" s="14" t="s">
        <v>12</v>
      </c>
      <c r="B3" s="14"/>
      <c r="C3" s="14"/>
      <c r="D3" s="14"/>
      <c r="E3" s="14"/>
      <c r="F3" s="14"/>
    </row>
    <row r="4" spans="1:7" ht="23.25" customHeight="1" x14ac:dyDescent="0.2">
      <c r="A4" s="13" t="s">
        <v>19</v>
      </c>
      <c r="B4" s="13"/>
      <c r="C4" s="13"/>
      <c r="D4" s="13"/>
      <c r="E4" s="13"/>
      <c r="F4" s="13"/>
    </row>
    <row r="5" spans="1:7" ht="23.25" customHeight="1" x14ac:dyDescent="0.35">
      <c r="A5" s="3"/>
      <c r="B5" s="4"/>
      <c r="C5" s="4"/>
      <c r="D5" s="4"/>
      <c r="E5" s="5"/>
      <c r="F5" s="5"/>
    </row>
    <row r="6" spans="1:7" ht="30.75" customHeight="1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0</v>
      </c>
    </row>
    <row r="7" spans="1:7" ht="30.75" customHeight="1" x14ac:dyDescent="0.35">
      <c r="A7" s="7" t="s">
        <v>6</v>
      </c>
      <c r="B7" s="6" t="s">
        <v>13</v>
      </c>
      <c r="C7" s="6">
        <v>13</v>
      </c>
      <c r="D7" s="6">
        <v>9</v>
      </c>
      <c r="E7" s="10" t="s">
        <v>13</v>
      </c>
      <c r="F7" s="10">
        <v>22</v>
      </c>
      <c r="G7" s="11" t="s">
        <v>18</v>
      </c>
    </row>
    <row r="8" spans="1:7" ht="30.75" customHeight="1" x14ac:dyDescent="0.35">
      <c r="A8" s="7" t="s">
        <v>7</v>
      </c>
      <c r="B8" s="6" t="s">
        <v>13</v>
      </c>
      <c r="C8" s="6" t="s">
        <v>13</v>
      </c>
      <c r="D8" s="6" t="s">
        <v>13</v>
      </c>
      <c r="E8" s="10" t="s">
        <v>13</v>
      </c>
      <c r="F8" s="10">
        <v>0</v>
      </c>
      <c r="G8" s="11"/>
    </row>
    <row r="9" spans="1:7" ht="30.75" customHeight="1" x14ac:dyDescent="0.3">
      <c r="A9" s="6" t="s">
        <v>0</v>
      </c>
      <c r="B9" s="6">
        <f>SUM(B7:B8)</f>
        <v>0</v>
      </c>
      <c r="C9" s="6">
        <f t="shared" ref="C9:F9" si="0">SUM(C7:C8)</f>
        <v>13</v>
      </c>
      <c r="D9" s="6">
        <f t="shared" si="0"/>
        <v>9</v>
      </c>
      <c r="E9" s="6">
        <f t="shared" si="0"/>
        <v>0</v>
      </c>
      <c r="F9" s="6">
        <f t="shared" si="0"/>
        <v>22</v>
      </c>
      <c r="G9" s="11"/>
    </row>
    <row r="10" spans="1:7" ht="30.75" customHeight="1" x14ac:dyDescent="0.3">
      <c r="A10" s="8" t="s">
        <v>8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0</v>
      </c>
      <c r="G10" s="11"/>
    </row>
    <row r="11" spans="1:7" ht="30.75" customHeight="1" x14ac:dyDescent="0.35">
      <c r="A11" s="7" t="s">
        <v>15</v>
      </c>
      <c r="B11" s="6" t="s">
        <v>13</v>
      </c>
      <c r="C11" s="6">
        <v>1</v>
      </c>
      <c r="D11" s="6" t="s">
        <v>13</v>
      </c>
      <c r="E11" s="10" t="s">
        <v>13</v>
      </c>
      <c r="F11" s="10">
        <v>1</v>
      </c>
      <c r="G11" s="12" t="s">
        <v>16</v>
      </c>
    </row>
    <row r="12" spans="1:7" ht="30.75" customHeight="1" x14ac:dyDescent="0.35">
      <c r="A12" s="7" t="s">
        <v>14</v>
      </c>
      <c r="B12" s="6" t="s">
        <v>13</v>
      </c>
      <c r="C12" s="6">
        <v>1</v>
      </c>
      <c r="D12" s="6" t="s">
        <v>13</v>
      </c>
      <c r="E12" s="10" t="s">
        <v>13</v>
      </c>
      <c r="F12" s="10">
        <v>1</v>
      </c>
      <c r="G12" s="12" t="s">
        <v>17</v>
      </c>
    </row>
    <row r="13" spans="1:7" ht="30.75" customHeight="1" x14ac:dyDescent="0.35">
      <c r="A13" s="7" t="s">
        <v>9</v>
      </c>
      <c r="B13" s="6"/>
      <c r="C13" s="6"/>
      <c r="D13" s="6"/>
      <c r="E13" s="10"/>
      <c r="F13" s="10"/>
    </row>
    <row r="14" spans="1:7" ht="30.75" customHeight="1" x14ac:dyDescent="0.35">
      <c r="A14" s="7" t="s">
        <v>9</v>
      </c>
      <c r="B14" s="6"/>
      <c r="C14" s="6"/>
      <c r="D14" s="6"/>
      <c r="E14" s="10"/>
      <c r="F14" s="10"/>
    </row>
    <row r="15" spans="1:7" ht="30.75" customHeight="1" x14ac:dyDescent="0.35">
      <c r="A15" s="6" t="s">
        <v>0</v>
      </c>
      <c r="B15" s="6"/>
      <c r="C15" s="6"/>
      <c r="D15" s="6"/>
      <c r="E15" s="10"/>
      <c r="F15" s="10"/>
    </row>
    <row r="16" spans="1:7" ht="30.75" customHeight="1" x14ac:dyDescent="0.2">
      <c r="A16" s="9" t="s">
        <v>0</v>
      </c>
      <c r="B16" s="8">
        <f>SUM(B11:B15)</f>
        <v>0</v>
      </c>
      <c r="C16" s="8">
        <f t="shared" ref="C16:F16" si="1">SUM(C11:C15)</f>
        <v>2</v>
      </c>
      <c r="D16" s="8">
        <f t="shared" si="1"/>
        <v>0</v>
      </c>
      <c r="E16" s="8">
        <f t="shared" si="1"/>
        <v>0</v>
      </c>
      <c r="F16" s="8">
        <f t="shared" si="1"/>
        <v>2</v>
      </c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6" sqref="I6"/>
    </sheetView>
  </sheetViews>
  <sheetFormatPr defaultRowHeight="14.25" x14ac:dyDescent="0.2"/>
  <sheetData>
    <row r="1" spans="1:6" ht="23.25" x14ac:dyDescent="0.2">
      <c r="A1" s="14" t="s">
        <v>20</v>
      </c>
      <c r="B1" s="14"/>
      <c r="C1" s="14"/>
      <c r="D1" s="14"/>
      <c r="E1" s="14"/>
      <c r="F1" s="14"/>
    </row>
    <row r="2" spans="1:6" ht="23.25" x14ac:dyDescent="0.2">
      <c r="A2" s="14" t="s">
        <v>11</v>
      </c>
      <c r="B2" s="14"/>
      <c r="C2" s="14"/>
      <c r="D2" s="14"/>
      <c r="E2" s="14"/>
      <c r="F2" s="14"/>
    </row>
    <row r="3" spans="1:6" ht="23.25" x14ac:dyDescent="0.2">
      <c r="A3" s="14" t="s">
        <v>21</v>
      </c>
      <c r="B3" s="14"/>
      <c r="C3" s="14"/>
      <c r="D3" s="14"/>
      <c r="E3" s="14"/>
      <c r="F3" s="14"/>
    </row>
    <row r="4" spans="1:6" ht="23.25" x14ac:dyDescent="0.2">
      <c r="A4" s="13" t="s">
        <v>22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3.25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0</v>
      </c>
    </row>
    <row r="7" spans="1:6" ht="23.25" x14ac:dyDescent="0.35">
      <c r="A7" s="7" t="s">
        <v>6</v>
      </c>
      <c r="B7" s="6">
        <v>0</v>
      </c>
      <c r="C7" s="6">
        <v>59</v>
      </c>
      <c r="D7" s="6">
        <v>32</v>
      </c>
      <c r="E7" s="10">
        <v>0</v>
      </c>
      <c r="F7" s="15">
        <f>SUM(B7:E7)</f>
        <v>91</v>
      </c>
    </row>
    <row r="8" spans="1:6" ht="23.25" x14ac:dyDescent="0.35">
      <c r="A8" s="7" t="s">
        <v>7</v>
      </c>
      <c r="B8" s="6">
        <v>0</v>
      </c>
      <c r="C8" s="6">
        <v>0</v>
      </c>
      <c r="D8" s="6">
        <v>0</v>
      </c>
      <c r="E8" s="10">
        <v>0</v>
      </c>
      <c r="F8" s="15">
        <v>0</v>
      </c>
    </row>
    <row r="9" spans="1:6" ht="23.25" x14ac:dyDescent="0.2">
      <c r="A9" s="6" t="s">
        <v>0</v>
      </c>
      <c r="B9" s="16">
        <f>SUM(B7:B8)</f>
        <v>0</v>
      </c>
      <c r="C9" s="16">
        <f t="shared" ref="C9:F9" si="0">SUM(C7:C8)</f>
        <v>59</v>
      </c>
      <c r="D9" s="16">
        <f t="shared" si="0"/>
        <v>32</v>
      </c>
      <c r="E9" s="16">
        <f t="shared" si="0"/>
        <v>0</v>
      </c>
      <c r="F9" s="16">
        <f t="shared" si="0"/>
        <v>91</v>
      </c>
    </row>
    <row r="10" spans="1:6" ht="23.25" x14ac:dyDescent="0.2">
      <c r="A10" s="8" t="s">
        <v>8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0</v>
      </c>
    </row>
    <row r="11" spans="1:6" ht="23.25" x14ac:dyDescent="0.35">
      <c r="A11" s="7" t="s">
        <v>23</v>
      </c>
      <c r="B11" s="6">
        <v>0</v>
      </c>
      <c r="C11" s="6">
        <v>2</v>
      </c>
      <c r="D11" s="6">
        <v>0</v>
      </c>
      <c r="E11" s="10">
        <v>0</v>
      </c>
      <c r="F11" s="15">
        <f>SUM(B11:E11)</f>
        <v>2</v>
      </c>
    </row>
    <row r="12" spans="1:6" ht="23.25" x14ac:dyDescent="0.35">
      <c r="A12" s="7" t="s">
        <v>24</v>
      </c>
      <c r="B12" s="6">
        <v>0</v>
      </c>
      <c r="C12" s="6">
        <v>5</v>
      </c>
      <c r="D12" s="6">
        <v>0</v>
      </c>
      <c r="E12" s="10">
        <v>0</v>
      </c>
      <c r="F12" s="15">
        <f>SUM(B12:E12)</f>
        <v>5</v>
      </c>
    </row>
    <row r="13" spans="1:6" ht="23.25" x14ac:dyDescent="0.35">
      <c r="A13" s="7" t="s">
        <v>25</v>
      </c>
      <c r="B13" s="6">
        <v>0</v>
      </c>
      <c r="C13" s="6">
        <v>1</v>
      </c>
      <c r="D13" s="6">
        <v>0</v>
      </c>
      <c r="E13" s="10">
        <v>0</v>
      </c>
      <c r="F13" s="15">
        <v>1</v>
      </c>
    </row>
    <row r="14" spans="1:6" ht="23.25" x14ac:dyDescent="0.35">
      <c r="A14" s="7" t="s">
        <v>26</v>
      </c>
      <c r="B14" s="6">
        <v>0</v>
      </c>
      <c r="C14" s="6">
        <v>1</v>
      </c>
      <c r="D14" s="6">
        <v>0</v>
      </c>
      <c r="E14" s="10">
        <v>0</v>
      </c>
      <c r="F14" s="15">
        <v>1</v>
      </c>
    </row>
    <row r="15" spans="1:6" ht="23.25" x14ac:dyDescent="0.2">
      <c r="A15" s="6" t="s">
        <v>0</v>
      </c>
      <c r="B15" s="6">
        <f>SUM(B11:B14)</f>
        <v>0</v>
      </c>
      <c r="C15" s="6">
        <f>SUM(C11:C14)</f>
        <v>9</v>
      </c>
      <c r="D15" s="6">
        <f>SUM(D11:D12)</f>
        <v>0</v>
      </c>
      <c r="E15" s="6">
        <f>SUM(E11:E12)</f>
        <v>0</v>
      </c>
      <c r="F15" s="6">
        <v>9</v>
      </c>
    </row>
    <row r="16" spans="1:6" ht="23.25" x14ac:dyDescent="0.2">
      <c r="A16" s="9" t="s">
        <v>0</v>
      </c>
      <c r="B16" s="17">
        <f>B15+B9</f>
        <v>0</v>
      </c>
      <c r="C16" s="17">
        <f>C15+C9</f>
        <v>68</v>
      </c>
      <c r="D16" s="17">
        <f>D15+D9</f>
        <v>32</v>
      </c>
      <c r="E16" s="17">
        <f>E15+E9</f>
        <v>0</v>
      </c>
      <c r="F16" s="17">
        <f>F15+F9</f>
        <v>100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3" sqref="H3"/>
    </sheetView>
  </sheetViews>
  <sheetFormatPr defaultRowHeight="14.25" x14ac:dyDescent="0.2"/>
  <sheetData>
    <row r="1" spans="1:6" ht="23.25" x14ac:dyDescent="0.2">
      <c r="A1" s="18" t="s">
        <v>30</v>
      </c>
      <c r="B1" s="14"/>
      <c r="C1" s="14"/>
      <c r="D1" s="14"/>
      <c r="E1" s="14"/>
      <c r="F1" s="14"/>
    </row>
    <row r="2" spans="1:6" ht="23.25" x14ac:dyDescent="0.2">
      <c r="A2" s="18" t="s">
        <v>31</v>
      </c>
      <c r="B2" s="14"/>
      <c r="C2" s="14"/>
      <c r="D2" s="14"/>
      <c r="E2" s="14"/>
      <c r="F2" s="14"/>
    </row>
    <row r="3" spans="1:6" ht="23.25" x14ac:dyDescent="0.2">
      <c r="A3" s="18" t="s">
        <v>12</v>
      </c>
      <c r="B3" s="14"/>
      <c r="C3" s="14"/>
      <c r="D3" s="14"/>
      <c r="E3" s="14"/>
      <c r="F3" s="14"/>
    </row>
    <row r="4" spans="1:6" ht="23.25" x14ac:dyDescent="0.2">
      <c r="A4" s="19" t="s">
        <v>32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0.25" x14ac:dyDescent="0.2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0</v>
      </c>
    </row>
    <row r="7" spans="1:6" ht="23.25" x14ac:dyDescent="0.2">
      <c r="A7" s="21" t="s">
        <v>6</v>
      </c>
      <c r="B7" s="6">
        <v>0</v>
      </c>
      <c r="C7" s="6">
        <v>22</v>
      </c>
      <c r="D7" s="6">
        <v>23</v>
      </c>
      <c r="E7" s="6">
        <v>1</v>
      </c>
      <c r="F7" s="6">
        <v>46</v>
      </c>
    </row>
    <row r="8" spans="1:6" ht="23.25" x14ac:dyDescent="0.2">
      <c r="A8" s="21" t="s">
        <v>7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23.25" x14ac:dyDescent="0.2">
      <c r="A9" s="22" t="s">
        <v>0</v>
      </c>
      <c r="B9" s="6">
        <v>0</v>
      </c>
      <c r="C9" s="6">
        <v>22</v>
      </c>
      <c r="D9" s="6">
        <v>23</v>
      </c>
      <c r="E9" s="6">
        <v>1</v>
      </c>
      <c r="F9" s="6">
        <v>46</v>
      </c>
    </row>
    <row r="10" spans="1:6" ht="20.25" x14ac:dyDescent="0.2">
      <c r="A10" s="20" t="s">
        <v>8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0</v>
      </c>
    </row>
    <row r="11" spans="1:6" ht="23.25" x14ac:dyDescent="0.2">
      <c r="A11" s="21" t="s">
        <v>23</v>
      </c>
      <c r="B11" s="6">
        <v>0</v>
      </c>
      <c r="C11" s="6">
        <v>2</v>
      </c>
      <c r="D11" s="6">
        <v>0</v>
      </c>
      <c r="E11" s="6">
        <v>0</v>
      </c>
      <c r="F11" s="6">
        <v>2</v>
      </c>
    </row>
    <row r="12" spans="1:6" ht="23.25" x14ac:dyDescent="0.2">
      <c r="A12" s="21" t="s">
        <v>33</v>
      </c>
      <c r="B12" s="6">
        <v>0</v>
      </c>
      <c r="C12" s="6">
        <v>2</v>
      </c>
      <c r="D12" s="6">
        <v>0</v>
      </c>
      <c r="E12" s="6">
        <v>0</v>
      </c>
      <c r="F12" s="6">
        <v>2</v>
      </c>
    </row>
    <row r="13" spans="1:6" ht="23.25" x14ac:dyDescent="0.35">
      <c r="A13" s="21" t="s">
        <v>9</v>
      </c>
      <c r="B13" s="6"/>
      <c r="C13" s="6"/>
      <c r="D13" s="6"/>
      <c r="E13" s="15"/>
      <c r="F13" s="15"/>
    </row>
    <row r="14" spans="1:6" ht="23.25" x14ac:dyDescent="0.35">
      <c r="A14" s="21" t="s">
        <v>9</v>
      </c>
      <c r="B14" s="6"/>
      <c r="C14" s="6"/>
      <c r="D14" s="6"/>
      <c r="E14" s="15"/>
      <c r="F14" s="15"/>
    </row>
    <row r="15" spans="1:6" ht="23.25" x14ac:dyDescent="0.2">
      <c r="A15" s="22" t="s">
        <v>0</v>
      </c>
      <c r="B15" s="6">
        <v>0</v>
      </c>
      <c r="C15" s="6">
        <v>4</v>
      </c>
      <c r="D15" s="6">
        <v>0</v>
      </c>
      <c r="E15" s="6">
        <v>0</v>
      </c>
      <c r="F15" s="6">
        <v>4</v>
      </c>
    </row>
    <row r="16" spans="1:6" ht="23.25" x14ac:dyDescent="0.2">
      <c r="A16" s="20" t="s">
        <v>0</v>
      </c>
      <c r="B16" s="6">
        <f>B9+B15</f>
        <v>0</v>
      </c>
      <c r="C16" s="6">
        <f t="shared" ref="C16:F16" si="0">C9+C15</f>
        <v>26</v>
      </c>
      <c r="D16" s="6">
        <f t="shared" si="0"/>
        <v>23</v>
      </c>
      <c r="E16" s="6">
        <f t="shared" si="0"/>
        <v>1</v>
      </c>
      <c r="F16" s="6">
        <f t="shared" si="0"/>
        <v>50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6" sqref="I6"/>
    </sheetView>
  </sheetViews>
  <sheetFormatPr defaultRowHeight="14.25" x14ac:dyDescent="0.2"/>
  <sheetData>
    <row r="1" spans="1:6" ht="23.25" x14ac:dyDescent="0.2">
      <c r="A1" s="18" t="s">
        <v>41</v>
      </c>
      <c r="B1" s="14"/>
      <c r="C1" s="14"/>
      <c r="D1" s="14"/>
      <c r="E1" s="14"/>
      <c r="F1" s="14"/>
    </row>
    <row r="2" spans="1:6" ht="23.25" x14ac:dyDescent="0.2">
      <c r="A2" s="18" t="s">
        <v>42</v>
      </c>
      <c r="B2" s="14"/>
      <c r="C2" s="14"/>
      <c r="D2" s="14"/>
      <c r="E2" s="14"/>
      <c r="F2" s="14"/>
    </row>
    <row r="3" spans="1:6" ht="23.25" x14ac:dyDescent="0.2">
      <c r="A3" s="18" t="s">
        <v>43</v>
      </c>
      <c r="B3" s="14"/>
      <c r="C3" s="14"/>
      <c r="D3" s="14"/>
      <c r="E3" s="14"/>
      <c r="F3" s="14"/>
    </row>
    <row r="4" spans="1:6" ht="23.25" x14ac:dyDescent="0.2">
      <c r="A4" s="19" t="s">
        <v>44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0.25" x14ac:dyDescent="0.2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0</v>
      </c>
    </row>
    <row r="7" spans="1:6" ht="23.25" x14ac:dyDescent="0.35">
      <c r="A7" s="21" t="s">
        <v>6</v>
      </c>
      <c r="B7" s="6">
        <v>0</v>
      </c>
      <c r="C7" s="6">
        <v>108</v>
      </c>
      <c r="D7" s="6">
        <v>105</v>
      </c>
      <c r="E7" s="10">
        <v>2</v>
      </c>
      <c r="F7" s="10">
        <f>SUM(B7:E7)</f>
        <v>215</v>
      </c>
    </row>
    <row r="8" spans="1:6" ht="23.25" x14ac:dyDescent="0.35">
      <c r="A8" s="21" t="s">
        <v>7</v>
      </c>
      <c r="B8" s="6">
        <v>0</v>
      </c>
      <c r="C8" s="6">
        <v>0</v>
      </c>
      <c r="D8" s="6">
        <v>0</v>
      </c>
      <c r="E8" s="10">
        <v>0</v>
      </c>
      <c r="F8" s="10">
        <f t="shared" ref="F8" si="0">SUM(B8:E8)</f>
        <v>0</v>
      </c>
    </row>
    <row r="9" spans="1:6" ht="23.25" x14ac:dyDescent="0.2">
      <c r="A9" s="22" t="s">
        <v>0</v>
      </c>
      <c r="B9" s="6">
        <f>SUM(B7:B8)</f>
        <v>0</v>
      </c>
      <c r="C9" s="6">
        <f t="shared" ref="C9:F9" si="1">SUM(C7:C8)</f>
        <v>108</v>
      </c>
      <c r="D9" s="6">
        <f t="shared" si="1"/>
        <v>105</v>
      </c>
      <c r="E9" s="6">
        <f t="shared" si="1"/>
        <v>2</v>
      </c>
      <c r="F9" s="6">
        <f t="shared" si="1"/>
        <v>215</v>
      </c>
    </row>
    <row r="10" spans="1:6" ht="20.25" x14ac:dyDescent="0.2">
      <c r="A10" s="20" t="s">
        <v>8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0</v>
      </c>
    </row>
    <row r="11" spans="1:6" ht="23.25" x14ac:dyDescent="0.35">
      <c r="A11" s="21" t="s">
        <v>45</v>
      </c>
      <c r="B11" s="6">
        <v>0</v>
      </c>
      <c r="C11" s="6">
        <v>26</v>
      </c>
      <c r="D11" s="6">
        <v>0</v>
      </c>
      <c r="E11" s="10">
        <v>0</v>
      </c>
      <c r="F11" s="10">
        <f>SUM(B11:E11)</f>
        <v>26</v>
      </c>
    </row>
    <row r="12" spans="1:6" ht="23.25" x14ac:dyDescent="0.35">
      <c r="A12" s="21" t="s">
        <v>46</v>
      </c>
      <c r="B12" s="6">
        <v>0</v>
      </c>
      <c r="C12" s="6">
        <v>2</v>
      </c>
      <c r="D12" s="6">
        <v>0</v>
      </c>
      <c r="E12" s="10">
        <v>0</v>
      </c>
      <c r="F12" s="10">
        <f t="shared" ref="F12:F15" si="2">SUM(B12:E12)</f>
        <v>2</v>
      </c>
    </row>
    <row r="13" spans="1:6" ht="23.25" x14ac:dyDescent="0.35">
      <c r="A13" s="21" t="s">
        <v>47</v>
      </c>
      <c r="B13" s="6">
        <v>0</v>
      </c>
      <c r="C13" s="6">
        <v>1</v>
      </c>
      <c r="D13" s="6">
        <v>0</v>
      </c>
      <c r="E13" s="10">
        <v>0</v>
      </c>
      <c r="F13" s="10">
        <f t="shared" si="2"/>
        <v>1</v>
      </c>
    </row>
    <row r="14" spans="1:6" ht="23.25" x14ac:dyDescent="0.35">
      <c r="A14" s="21" t="s">
        <v>48</v>
      </c>
      <c r="B14" s="6">
        <v>0</v>
      </c>
      <c r="C14" s="6">
        <v>1</v>
      </c>
      <c r="D14" s="6">
        <v>0</v>
      </c>
      <c r="E14" s="10">
        <v>0</v>
      </c>
      <c r="F14" s="10">
        <f t="shared" si="2"/>
        <v>1</v>
      </c>
    </row>
    <row r="15" spans="1:6" ht="23.25" x14ac:dyDescent="0.35">
      <c r="A15" s="22" t="s">
        <v>0</v>
      </c>
      <c r="B15" s="6">
        <f>SUM(B11:B14)</f>
        <v>0</v>
      </c>
      <c r="C15" s="6">
        <f t="shared" ref="C15:E15" si="3">SUM(C11:C14)</f>
        <v>30</v>
      </c>
      <c r="D15" s="6">
        <f t="shared" si="3"/>
        <v>0</v>
      </c>
      <c r="E15" s="6">
        <f t="shared" si="3"/>
        <v>0</v>
      </c>
      <c r="F15" s="10">
        <f t="shared" si="2"/>
        <v>30</v>
      </c>
    </row>
    <row r="16" spans="1:6" ht="23.25" x14ac:dyDescent="0.2">
      <c r="A16" s="23" t="s">
        <v>0</v>
      </c>
      <c r="B16" s="6">
        <f>SUM(B9+B15)</f>
        <v>0</v>
      </c>
      <c r="C16" s="6">
        <f t="shared" ref="C16:F16" si="4">SUM(C9+C15)</f>
        <v>138</v>
      </c>
      <c r="D16" s="6">
        <f t="shared" si="4"/>
        <v>105</v>
      </c>
      <c r="E16" s="6">
        <f t="shared" si="4"/>
        <v>2</v>
      </c>
      <c r="F16" s="6">
        <f t="shared" si="4"/>
        <v>245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6"/>
    </sheetView>
  </sheetViews>
  <sheetFormatPr defaultRowHeight="14.25" x14ac:dyDescent="0.2"/>
  <sheetData>
    <row r="1" spans="1:6" ht="23.25" x14ac:dyDescent="0.2">
      <c r="A1" s="18" t="s">
        <v>49</v>
      </c>
      <c r="B1" s="14"/>
      <c r="C1" s="14"/>
      <c r="D1" s="14"/>
      <c r="E1" s="14"/>
      <c r="F1" s="14"/>
    </row>
    <row r="2" spans="1:6" ht="23.25" x14ac:dyDescent="0.2">
      <c r="A2" s="18" t="s">
        <v>31</v>
      </c>
      <c r="B2" s="14"/>
      <c r="C2" s="14"/>
      <c r="D2" s="14"/>
      <c r="E2" s="14"/>
      <c r="F2" s="14"/>
    </row>
    <row r="3" spans="1:6" ht="23.25" x14ac:dyDescent="0.2">
      <c r="A3" s="18" t="s">
        <v>50</v>
      </c>
      <c r="B3" s="14"/>
      <c r="C3" s="14"/>
      <c r="D3" s="14"/>
      <c r="E3" s="14"/>
      <c r="F3" s="14"/>
    </row>
    <row r="4" spans="1:6" ht="23.25" x14ac:dyDescent="0.2">
      <c r="A4" s="19" t="s">
        <v>37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0.25" x14ac:dyDescent="0.2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0</v>
      </c>
    </row>
    <row r="7" spans="1:6" ht="23.25" x14ac:dyDescent="0.35">
      <c r="A7" s="21" t="s">
        <v>6</v>
      </c>
      <c r="B7" s="6" t="s">
        <v>51</v>
      </c>
      <c r="C7" s="6">
        <v>11</v>
      </c>
      <c r="D7" s="6">
        <v>5</v>
      </c>
      <c r="E7" s="10" t="s">
        <v>51</v>
      </c>
      <c r="F7" s="10">
        <v>16</v>
      </c>
    </row>
    <row r="8" spans="1:6" ht="23.25" x14ac:dyDescent="0.35">
      <c r="A8" s="21" t="s">
        <v>7</v>
      </c>
      <c r="B8" s="6">
        <v>1</v>
      </c>
      <c r="C8" s="6">
        <v>1</v>
      </c>
      <c r="D8" s="6" t="s">
        <v>51</v>
      </c>
      <c r="E8" s="10" t="s">
        <v>51</v>
      </c>
      <c r="F8" s="10">
        <v>2</v>
      </c>
    </row>
    <row r="9" spans="1:6" ht="23.25" x14ac:dyDescent="0.35">
      <c r="A9" s="22" t="s">
        <v>0</v>
      </c>
      <c r="B9" s="6">
        <v>1</v>
      </c>
      <c r="C9" s="6">
        <v>12</v>
      </c>
      <c r="D9" s="6">
        <v>5</v>
      </c>
      <c r="E9" s="10" t="s">
        <v>51</v>
      </c>
      <c r="F9" s="10">
        <v>18</v>
      </c>
    </row>
    <row r="10" spans="1:6" ht="20.25" x14ac:dyDescent="0.2">
      <c r="A10" s="20" t="s">
        <v>8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0</v>
      </c>
    </row>
    <row r="11" spans="1:6" ht="23.25" x14ac:dyDescent="0.35">
      <c r="A11" s="21" t="s">
        <v>52</v>
      </c>
      <c r="B11" s="6" t="s">
        <v>51</v>
      </c>
      <c r="C11" s="6">
        <v>1</v>
      </c>
      <c r="D11" s="6" t="s">
        <v>51</v>
      </c>
      <c r="E11" s="10" t="s">
        <v>51</v>
      </c>
      <c r="F11" s="10">
        <v>1</v>
      </c>
    </row>
    <row r="12" spans="1:6" ht="23.25" x14ac:dyDescent="0.35">
      <c r="A12" s="21" t="s">
        <v>53</v>
      </c>
      <c r="B12" s="6" t="s">
        <v>51</v>
      </c>
      <c r="C12" s="6">
        <v>1</v>
      </c>
      <c r="D12" s="6" t="s">
        <v>51</v>
      </c>
      <c r="E12" s="10" t="s">
        <v>51</v>
      </c>
      <c r="F12" s="10">
        <v>1</v>
      </c>
    </row>
    <row r="13" spans="1:6" ht="23.25" x14ac:dyDescent="0.35">
      <c r="A13" s="21" t="s">
        <v>9</v>
      </c>
      <c r="B13" s="6"/>
      <c r="C13" s="6"/>
      <c r="D13" s="6"/>
      <c r="E13" s="15"/>
      <c r="F13" s="15"/>
    </row>
    <row r="14" spans="1:6" ht="23.25" x14ac:dyDescent="0.35">
      <c r="A14" s="21" t="s">
        <v>9</v>
      </c>
      <c r="B14" s="6"/>
      <c r="C14" s="6"/>
      <c r="D14" s="6"/>
      <c r="E14" s="15"/>
      <c r="F14" s="15"/>
    </row>
    <row r="15" spans="1:6" ht="23.25" x14ac:dyDescent="0.35">
      <c r="A15" s="22" t="s">
        <v>0</v>
      </c>
      <c r="B15" s="6"/>
      <c r="C15" s="6"/>
      <c r="D15" s="6"/>
      <c r="E15" s="15"/>
      <c r="F15" s="15"/>
    </row>
    <row r="16" spans="1:6" ht="23.25" x14ac:dyDescent="0.35">
      <c r="A16" s="23" t="s">
        <v>0</v>
      </c>
      <c r="B16" s="6" t="s">
        <v>51</v>
      </c>
      <c r="C16" s="6">
        <v>2</v>
      </c>
      <c r="D16" s="6" t="s">
        <v>51</v>
      </c>
      <c r="E16" s="10" t="s">
        <v>51</v>
      </c>
      <c r="F16" s="10">
        <v>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10" sqref="H10"/>
    </sheetView>
  </sheetViews>
  <sheetFormatPr defaultRowHeight="14.25" x14ac:dyDescent="0.2"/>
  <sheetData>
    <row r="1" spans="1:6" ht="23.25" x14ac:dyDescent="0.2">
      <c r="A1" s="18" t="s">
        <v>54</v>
      </c>
      <c r="B1" s="14"/>
      <c r="C1" s="14"/>
      <c r="D1" s="14"/>
      <c r="E1" s="14"/>
      <c r="F1" s="14"/>
    </row>
    <row r="2" spans="1:6" ht="23.25" x14ac:dyDescent="0.2">
      <c r="A2" s="18" t="s">
        <v>11</v>
      </c>
      <c r="B2" s="14"/>
      <c r="C2" s="14"/>
      <c r="D2" s="14"/>
      <c r="E2" s="14"/>
      <c r="F2" s="14"/>
    </row>
    <row r="3" spans="1:6" ht="23.25" x14ac:dyDescent="0.2">
      <c r="A3" s="18" t="s">
        <v>12</v>
      </c>
      <c r="B3" s="14"/>
      <c r="C3" s="14"/>
      <c r="D3" s="14"/>
      <c r="E3" s="14"/>
      <c r="F3" s="14"/>
    </row>
    <row r="4" spans="1:6" ht="23.25" x14ac:dyDescent="0.2">
      <c r="A4" s="19" t="s">
        <v>55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0.25" x14ac:dyDescent="0.2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0</v>
      </c>
    </row>
    <row r="7" spans="1:6" ht="23.25" x14ac:dyDescent="0.35">
      <c r="A7" s="21" t="s">
        <v>6</v>
      </c>
      <c r="B7" s="6">
        <v>0</v>
      </c>
      <c r="C7" s="6">
        <v>13</v>
      </c>
      <c r="D7" s="6">
        <v>3</v>
      </c>
      <c r="E7" s="15">
        <v>0</v>
      </c>
      <c r="F7" s="10">
        <f>SUM(B7:E7)</f>
        <v>16</v>
      </c>
    </row>
    <row r="8" spans="1:6" ht="23.25" x14ac:dyDescent="0.35">
      <c r="A8" s="21" t="s">
        <v>7</v>
      </c>
      <c r="B8" s="6">
        <v>0</v>
      </c>
      <c r="C8" s="6">
        <v>0</v>
      </c>
      <c r="D8" s="6">
        <v>0</v>
      </c>
      <c r="E8" s="15">
        <v>0</v>
      </c>
      <c r="F8" s="10">
        <v>0</v>
      </c>
    </row>
    <row r="9" spans="1:6" ht="23.25" x14ac:dyDescent="0.35">
      <c r="A9" s="22" t="s">
        <v>0</v>
      </c>
      <c r="B9" s="6"/>
      <c r="C9" s="6">
        <f>SUM(C7:C8)</f>
        <v>13</v>
      </c>
      <c r="D9" s="6">
        <f>SUM(D7:D8)</f>
        <v>3</v>
      </c>
      <c r="E9" s="15"/>
      <c r="F9" s="10">
        <f>SUM(F7:F8)</f>
        <v>16</v>
      </c>
    </row>
    <row r="10" spans="1:6" ht="20.25" x14ac:dyDescent="0.2">
      <c r="A10" s="20" t="s">
        <v>8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0</v>
      </c>
    </row>
    <row r="11" spans="1:6" ht="23.25" x14ac:dyDescent="0.35">
      <c r="A11" s="7" t="s">
        <v>56</v>
      </c>
      <c r="B11" s="6">
        <v>0</v>
      </c>
      <c r="C11" s="6">
        <v>0</v>
      </c>
      <c r="D11" s="6">
        <v>1</v>
      </c>
      <c r="E11" s="15">
        <v>0</v>
      </c>
      <c r="F11" s="10">
        <f>SUM(B11:E11)</f>
        <v>1</v>
      </c>
    </row>
    <row r="12" spans="1:6" ht="23.25" x14ac:dyDescent="0.35">
      <c r="A12" s="7" t="s">
        <v>57</v>
      </c>
      <c r="B12" s="6">
        <v>0</v>
      </c>
      <c r="C12" s="6">
        <v>1</v>
      </c>
      <c r="D12" s="6">
        <v>0</v>
      </c>
      <c r="E12" s="15">
        <v>0</v>
      </c>
      <c r="F12" s="10">
        <f>SUM(B12:E12)</f>
        <v>1</v>
      </c>
    </row>
    <row r="13" spans="1:6" ht="23.25" x14ac:dyDescent="0.35">
      <c r="A13" s="7" t="s">
        <v>9</v>
      </c>
      <c r="B13" s="6"/>
      <c r="C13" s="6"/>
      <c r="D13" s="6"/>
      <c r="E13" s="15"/>
      <c r="F13" s="15"/>
    </row>
    <row r="14" spans="1:6" ht="23.25" x14ac:dyDescent="0.35">
      <c r="A14" s="7" t="s">
        <v>9</v>
      </c>
      <c r="B14" s="6"/>
      <c r="C14" s="6"/>
      <c r="D14" s="6"/>
      <c r="E14" s="15"/>
      <c r="F14" s="15"/>
    </row>
    <row r="15" spans="1:6" ht="23.25" x14ac:dyDescent="0.35">
      <c r="A15" s="6" t="s">
        <v>0</v>
      </c>
      <c r="B15" s="6">
        <v>0</v>
      </c>
      <c r="C15" s="6">
        <f>SUM(C11:C14)</f>
        <v>1</v>
      </c>
      <c r="D15" s="6">
        <f>SUM(D11:D14)</f>
        <v>1</v>
      </c>
      <c r="E15" s="15">
        <v>0</v>
      </c>
      <c r="F15" s="10">
        <f>SUM(F11:F14)</f>
        <v>2</v>
      </c>
    </row>
    <row r="16" spans="1:6" ht="23.25" x14ac:dyDescent="0.35">
      <c r="A16" s="9" t="s">
        <v>0</v>
      </c>
      <c r="B16" s="8">
        <v>0</v>
      </c>
      <c r="C16" s="8">
        <f>SUM(C9,C15)</f>
        <v>14</v>
      </c>
      <c r="D16" s="8">
        <f>SUM(D9,D15)</f>
        <v>4</v>
      </c>
      <c r="E16" s="24">
        <v>0</v>
      </c>
      <c r="F16" s="8">
        <f>SUM(F9,F15)</f>
        <v>18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16" sqref="G16"/>
    </sheetView>
  </sheetViews>
  <sheetFormatPr defaultRowHeight="14.25" x14ac:dyDescent="0.2"/>
  <sheetData>
    <row r="1" spans="1:6" ht="23.25" x14ac:dyDescent="0.2">
      <c r="A1" s="18" t="s">
        <v>58</v>
      </c>
      <c r="B1" s="14"/>
      <c r="C1" s="14"/>
      <c r="D1" s="14"/>
      <c r="E1" s="14"/>
      <c r="F1" s="14"/>
    </row>
    <row r="2" spans="1:6" ht="23.25" x14ac:dyDescent="0.2">
      <c r="A2" s="18" t="s">
        <v>11</v>
      </c>
      <c r="B2" s="14"/>
      <c r="C2" s="14"/>
      <c r="D2" s="14"/>
      <c r="E2" s="14"/>
      <c r="F2" s="14"/>
    </row>
    <row r="3" spans="1:6" ht="23.25" x14ac:dyDescent="0.2">
      <c r="A3" s="18" t="s">
        <v>36</v>
      </c>
      <c r="B3" s="14"/>
      <c r="C3" s="14"/>
      <c r="D3" s="14"/>
      <c r="E3" s="14"/>
      <c r="F3" s="14"/>
    </row>
    <row r="4" spans="1:6" ht="23.25" x14ac:dyDescent="0.2">
      <c r="A4" s="19" t="s">
        <v>59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0.25" x14ac:dyDescent="0.2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0</v>
      </c>
    </row>
    <row r="7" spans="1:6" ht="23.25" x14ac:dyDescent="0.35">
      <c r="A7" s="21" t="s">
        <v>6</v>
      </c>
      <c r="B7" s="6">
        <f>-B8</f>
        <v>0</v>
      </c>
      <c r="C7" s="6">
        <v>36</v>
      </c>
      <c r="D7" s="6">
        <v>12</v>
      </c>
      <c r="E7" s="10">
        <v>0</v>
      </c>
      <c r="F7" s="10">
        <f>SUM(B7:E7)</f>
        <v>48</v>
      </c>
    </row>
    <row r="8" spans="1:6" ht="23.25" x14ac:dyDescent="0.35">
      <c r="A8" s="21" t="s">
        <v>7</v>
      </c>
      <c r="B8" s="6">
        <f>-E7</f>
        <v>0</v>
      </c>
      <c r="C8" s="6">
        <v>0</v>
      </c>
      <c r="D8" s="6">
        <v>0</v>
      </c>
      <c r="E8" s="10">
        <v>0</v>
      </c>
      <c r="F8" s="10">
        <v>0</v>
      </c>
    </row>
    <row r="9" spans="1:6" ht="23.25" x14ac:dyDescent="0.35">
      <c r="A9" s="22" t="s">
        <v>0</v>
      </c>
      <c r="B9" s="6"/>
      <c r="C9" s="6">
        <v>36</v>
      </c>
      <c r="D9" s="6">
        <v>12</v>
      </c>
      <c r="E9" s="10"/>
      <c r="F9" s="10">
        <v>48</v>
      </c>
    </row>
    <row r="10" spans="1:6" ht="20.25" x14ac:dyDescent="0.2">
      <c r="A10" s="20" t="s">
        <v>8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0</v>
      </c>
    </row>
    <row r="11" spans="1:6" ht="23.25" x14ac:dyDescent="0.35">
      <c r="A11" s="21" t="s">
        <v>60</v>
      </c>
      <c r="B11" s="6">
        <f>-B12</f>
        <v>0</v>
      </c>
      <c r="C11" s="6">
        <v>1</v>
      </c>
      <c r="D11" s="6">
        <v>0</v>
      </c>
      <c r="E11" s="10">
        <v>0</v>
      </c>
      <c r="F11" s="10">
        <f>SUM(B11:E11)</f>
        <v>1</v>
      </c>
    </row>
    <row r="12" spans="1:6" ht="23.25" x14ac:dyDescent="0.35">
      <c r="A12" s="21" t="s">
        <v>61</v>
      </c>
      <c r="B12" s="6">
        <f>-B13</f>
        <v>0</v>
      </c>
      <c r="C12" s="6">
        <v>4</v>
      </c>
      <c r="D12" s="6">
        <v>0</v>
      </c>
      <c r="E12" s="10">
        <v>0</v>
      </c>
      <c r="F12" s="10">
        <f>SUM(B12:E12)</f>
        <v>4</v>
      </c>
    </row>
    <row r="13" spans="1:6" ht="23.25" x14ac:dyDescent="0.35">
      <c r="A13" s="21" t="s">
        <v>9</v>
      </c>
      <c r="B13" s="6"/>
      <c r="C13" s="6"/>
      <c r="D13" s="6"/>
      <c r="E13" s="10"/>
      <c r="F13" s="10"/>
    </row>
    <row r="14" spans="1:6" ht="23.25" x14ac:dyDescent="0.35">
      <c r="A14" s="21" t="s">
        <v>9</v>
      </c>
      <c r="B14" s="6"/>
      <c r="C14" s="6"/>
      <c r="D14" s="6"/>
      <c r="E14" s="10"/>
      <c r="F14" s="10"/>
    </row>
    <row r="15" spans="1:6" ht="23.25" x14ac:dyDescent="0.35">
      <c r="A15" s="22" t="s">
        <v>0</v>
      </c>
      <c r="B15" s="6"/>
      <c r="C15" s="6">
        <v>5</v>
      </c>
      <c r="D15" s="6"/>
      <c r="E15" s="10"/>
      <c r="F15" s="10">
        <v>5</v>
      </c>
    </row>
    <row r="16" spans="1:6" ht="23.25" x14ac:dyDescent="0.35">
      <c r="A16" s="23" t="s">
        <v>0</v>
      </c>
      <c r="B16" s="6">
        <v>0</v>
      </c>
      <c r="C16" s="6">
        <v>41</v>
      </c>
      <c r="D16" s="6">
        <v>0</v>
      </c>
      <c r="E16" s="10">
        <v>0</v>
      </c>
      <c r="F16" s="10">
        <v>53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6"/>
    </sheetView>
  </sheetViews>
  <sheetFormatPr defaultRowHeight="14.25" x14ac:dyDescent="0.2"/>
  <sheetData>
    <row r="1" spans="1:6" ht="23.25" x14ac:dyDescent="0.2">
      <c r="A1" s="18" t="s">
        <v>34</v>
      </c>
      <c r="B1" s="14"/>
      <c r="C1" s="14"/>
      <c r="D1" s="14"/>
      <c r="E1" s="14"/>
      <c r="F1" s="14"/>
    </row>
    <row r="2" spans="1:6" ht="23.25" x14ac:dyDescent="0.2">
      <c r="A2" s="18" t="s">
        <v>35</v>
      </c>
      <c r="B2" s="14"/>
      <c r="C2" s="14"/>
      <c r="D2" s="14"/>
      <c r="E2" s="14"/>
      <c r="F2" s="14"/>
    </row>
    <row r="3" spans="1:6" ht="23.25" x14ac:dyDescent="0.2">
      <c r="A3" s="18" t="s">
        <v>36</v>
      </c>
      <c r="B3" s="14"/>
      <c r="C3" s="14"/>
      <c r="D3" s="14"/>
      <c r="E3" s="14"/>
      <c r="F3" s="14"/>
    </row>
    <row r="4" spans="1:6" ht="23.25" x14ac:dyDescent="0.2">
      <c r="A4" s="19" t="s">
        <v>37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0.25" x14ac:dyDescent="0.2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0</v>
      </c>
    </row>
    <row r="7" spans="1:6" ht="23.25" x14ac:dyDescent="0.35">
      <c r="A7" s="21" t="s">
        <v>6</v>
      </c>
      <c r="B7" s="6">
        <v>0</v>
      </c>
      <c r="C7" s="6">
        <v>42</v>
      </c>
      <c r="D7" s="6">
        <v>27</v>
      </c>
      <c r="E7" s="10">
        <v>0</v>
      </c>
      <c r="F7" s="10">
        <v>69</v>
      </c>
    </row>
    <row r="8" spans="1:6" ht="23.25" x14ac:dyDescent="0.35">
      <c r="A8" s="21" t="s">
        <v>7</v>
      </c>
      <c r="B8" s="6">
        <v>0</v>
      </c>
      <c r="C8" s="6">
        <v>0</v>
      </c>
      <c r="D8" s="6">
        <v>0</v>
      </c>
      <c r="E8" s="10">
        <v>0</v>
      </c>
      <c r="F8" s="15"/>
    </row>
    <row r="9" spans="1:6" ht="23.25" x14ac:dyDescent="0.35">
      <c r="A9" s="22" t="s">
        <v>0</v>
      </c>
      <c r="B9" s="6"/>
      <c r="C9" s="6">
        <v>42</v>
      </c>
      <c r="D9" s="6">
        <v>27</v>
      </c>
      <c r="E9" s="15"/>
      <c r="F9" s="10">
        <v>69</v>
      </c>
    </row>
    <row r="10" spans="1:6" ht="20.25" x14ac:dyDescent="0.2">
      <c r="A10" s="20" t="s">
        <v>8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0</v>
      </c>
    </row>
    <row r="11" spans="1:6" ht="23.25" x14ac:dyDescent="0.35">
      <c r="A11" s="21" t="s">
        <v>38</v>
      </c>
      <c r="B11" s="6"/>
      <c r="C11" s="6">
        <v>1</v>
      </c>
      <c r="D11" s="6"/>
      <c r="E11" s="15"/>
      <c r="F11" s="10">
        <v>1</v>
      </c>
    </row>
    <row r="12" spans="1:6" ht="23.25" x14ac:dyDescent="0.35">
      <c r="A12" s="21" t="s">
        <v>39</v>
      </c>
      <c r="B12" s="6"/>
      <c r="C12" s="6">
        <v>3</v>
      </c>
      <c r="D12" s="6"/>
      <c r="E12" s="15"/>
      <c r="F12" s="10">
        <v>3</v>
      </c>
    </row>
    <row r="13" spans="1:6" ht="23.25" x14ac:dyDescent="0.35">
      <c r="A13" s="21" t="s">
        <v>40</v>
      </c>
      <c r="B13" s="6"/>
      <c r="C13" s="6">
        <v>1</v>
      </c>
      <c r="D13" s="6"/>
      <c r="E13" s="15"/>
      <c r="F13" s="10">
        <v>1</v>
      </c>
    </row>
    <row r="14" spans="1:6" ht="23.25" x14ac:dyDescent="0.35">
      <c r="A14" s="21" t="s">
        <v>9</v>
      </c>
      <c r="B14" s="6"/>
      <c r="C14" s="6"/>
      <c r="D14" s="6"/>
      <c r="E14" s="15"/>
      <c r="F14" s="10"/>
    </row>
    <row r="15" spans="1:6" ht="23.25" x14ac:dyDescent="0.35">
      <c r="A15" s="22" t="s">
        <v>0</v>
      </c>
      <c r="B15" s="6"/>
      <c r="C15" s="6"/>
      <c r="D15" s="6"/>
      <c r="E15" s="15"/>
      <c r="F15" s="10"/>
    </row>
    <row r="16" spans="1:6" ht="23.25" x14ac:dyDescent="0.35">
      <c r="A16" s="23" t="s">
        <v>0</v>
      </c>
      <c r="B16" s="6"/>
      <c r="C16" s="6">
        <v>5</v>
      </c>
      <c r="D16" s="6"/>
      <c r="E16" s="15"/>
      <c r="F16" s="10">
        <v>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12" sqref="H12"/>
    </sheetView>
  </sheetViews>
  <sheetFormatPr defaultRowHeight="14.25" x14ac:dyDescent="0.2"/>
  <sheetData>
    <row r="1" spans="1:6" ht="23.25" x14ac:dyDescent="0.2">
      <c r="A1" s="14" t="s">
        <v>27</v>
      </c>
      <c r="B1" s="14"/>
      <c r="C1" s="14"/>
      <c r="D1" s="14"/>
      <c r="E1" s="14"/>
      <c r="F1" s="14"/>
    </row>
    <row r="2" spans="1:6" ht="23.25" x14ac:dyDescent="0.2">
      <c r="A2" s="14" t="s">
        <v>11</v>
      </c>
      <c r="B2" s="14"/>
      <c r="C2" s="14"/>
      <c r="D2" s="14"/>
      <c r="E2" s="14"/>
      <c r="F2" s="14"/>
    </row>
    <row r="3" spans="1:6" ht="23.25" x14ac:dyDescent="0.2">
      <c r="A3" s="14" t="s">
        <v>21</v>
      </c>
      <c r="B3" s="14"/>
      <c r="C3" s="14"/>
      <c r="D3" s="14"/>
      <c r="E3" s="14"/>
      <c r="F3" s="14"/>
    </row>
    <row r="4" spans="1:6" ht="23.25" x14ac:dyDescent="0.2">
      <c r="A4" s="13" t="s">
        <v>28</v>
      </c>
      <c r="B4" s="13"/>
      <c r="C4" s="13"/>
      <c r="D4" s="13"/>
      <c r="E4" s="13"/>
      <c r="F4" s="13"/>
    </row>
    <row r="5" spans="1:6" ht="23.25" x14ac:dyDescent="0.35">
      <c r="A5" s="3"/>
      <c r="B5" s="4"/>
      <c r="C5" s="4"/>
      <c r="D5" s="4"/>
      <c r="E5" s="5"/>
      <c r="F5" s="5"/>
    </row>
    <row r="6" spans="1:6" ht="23.25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0</v>
      </c>
    </row>
    <row r="7" spans="1:6" ht="23.25" x14ac:dyDescent="0.35">
      <c r="A7" s="7" t="s">
        <v>6</v>
      </c>
      <c r="B7" s="6">
        <v>0</v>
      </c>
      <c r="C7" s="6">
        <v>51</v>
      </c>
      <c r="D7" s="6">
        <v>19</v>
      </c>
      <c r="E7" s="10">
        <v>0</v>
      </c>
      <c r="F7" s="15">
        <f>SUM(B7:E7)</f>
        <v>70</v>
      </c>
    </row>
    <row r="8" spans="1:6" ht="23.25" x14ac:dyDescent="0.35">
      <c r="A8" s="7" t="s">
        <v>7</v>
      </c>
      <c r="B8" s="6">
        <v>0</v>
      </c>
      <c r="C8" s="6">
        <v>0</v>
      </c>
      <c r="D8" s="6">
        <v>0</v>
      </c>
      <c r="E8" s="10">
        <v>0</v>
      </c>
      <c r="F8" s="15">
        <v>0</v>
      </c>
    </row>
    <row r="9" spans="1:6" ht="23.25" x14ac:dyDescent="0.2">
      <c r="A9" s="6" t="s">
        <v>0</v>
      </c>
      <c r="B9" s="16">
        <f>SUM(B7:B8)</f>
        <v>0</v>
      </c>
      <c r="C9" s="16">
        <f t="shared" ref="C9:F9" si="0">SUM(C7:C8)</f>
        <v>51</v>
      </c>
      <c r="D9" s="16">
        <f t="shared" si="0"/>
        <v>19</v>
      </c>
      <c r="E9" s="16">
        <f t="shared" si="0"/>
        <v>0</v>
      </c>
      <c r="F9" s="16">
        <f t="shared" si="0"/>
        <v>70</v>
      </c>
    </row>
    <row r="10" spans="1:6" ht="23.25" x14ac:dyDescent="0.2">
      <c r="A10" s="8" t="s">
        <v>8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0</v>
      </c>
    </row>
    <row r="11" spans="1:6" ht="23.25" x14ac:dyDescent="0.35">
      <c r="A11" s="7" t="s">
        <v>23</v>
      </c>
      <c r="B11" s="6">
        <v>0</v>
      </c>
      <c r="C11" s="6">
        <v>2</v>
      </c>
      <c r="D11" s="6">
        <v>0</v>
      </c>
      <c r="E11" s="10">
        <v>0</v>
      </c>
      <c r="F11" s="15">
        <f>SUM(B11:E11)</f>
        <v>2</v>
      </c>
    </row>
    <row r="12" spans="1:6" ht="23.25" x14ac:dyDescent="0.35">
      <c r="A12" s="7" t="s">
        <v>29</v>
      </c>
      <c r="B12" s="6">
        <v>0</v>
      </c>
      <c r="C12" s="6">
        <v>4</v>
      </c>
      <c r="D12" s="6">
        <v>0</v>
      </c>
      <c r="E12" s="10">
        <v>0</v>
      </c>
      <c r="F12" s="15">
        <f>SUM(B12:E12)</f>
        <v>4</v>
      </c>
    </row>
    <row r="13" spans="1:6" ht="23.25" x14ac:dyDescent="0.35">
      <c r="A13" s="6" t="s">
        <v>0</v>
      </c>
      <c r="B13" s="6">
        <f>SUM(B11:B12)</f>
        <v>0</v>
      </c>
      <c r="C13" s="6">
        <f>SUM(C11:C12)</f>
        <v>6</v>
      </c>
      <c r="D13" s="6">
        <f>SUM(D11:D12)</f>
        <v>0</v>
      </c>
      <c r="E13" s="6">
        <f>SUM(E11:E12)</f>
        <v>0</v>
      </c>
      <c r="F13" s="25">
        <v>6</v>
      </c>
    </row>
    <row r="14" spans="1:6" ht="23.25" x14ac:dyDescent="0.2">
      <c r="A14" s="9" t="s">
        <v>0</v>
      </c>
      <c r="B14" s="17">
        <f>B13+B9</f>
        <v>0</v>
      </c>
      <c r="C14" s="17">
        <f>C13+C9</f>
        <v>57</v>
      </c>
      <c r="D14" s="17">
        <f>D13+D9</f>
        <v>19</v>
      </c>
      <c r="E14" s="17">
        <f>E13+E9</f>
        <v>0</v>
      </c>
      <c r="F14" s="17">
        <f>F13+F9</f>
        <v>76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รร.ออเงิน</vt:lpstr>
      <vt:lpstr>รร.สายไหม</vt:lpstr>
      <vt:lpstr>รร.วัดราษฎร์นิยม</vt:lpstr>
      <vt:lpstr>รร.ฤทธิยะวรรณาลัย</vt:lpstr>
      <vt:lpstr>รร.พรพระร่วง</vt:lpstr>
      <vt:lpstr>รร.ประชานุกูล</vt:lpstr>
      <vt:lpstr>รร.แอนเนกซ์</vt:lpstr>
      <vt:lpstr>รร.วัดเกาะ</vt:lpstr>
      <vt:lpstr>รร.วัดหนองใหญ๋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Saimai</dc:creator>
  <cp:lastModifiedBy>Saimai</cp:lastModifiedBy>
  <cp:lastPrinted>2023-05-29T02:41:06Z</cp:lastPrinted>
  <dcterms:created xsi:type="dcterms:W3CDTF">2023-02-28T03:54:50Z</dcterms:created>
  <dcterms:modified xsi:type="dcterms:W3CDTF">2023-05-29T03:03:35Z</dcterms:modified>
</cp:coreProperties>
</file>