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13_ncr:1_{2029BBDA-0ADA-484B-BE26-2344476C369A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ข้อมูลรายได้ ตค 66" sheetId="2" r:id="rId1"/>
    <sheet name="ข้อมูลรายได้ พย 66" sheetId="3" r:id="rId2"/>
    <sheet name="ข้อมูลรายได้ ธค 66" sheetId="4" r:id="rId3"/>
    <sheet name="ข้อมูลรายได้ มค 67" sheetId="5" r:id="rId4"/>
    <sheet name="ข้อมูลรายได้ กพ 67" sheetId="6" r:id="rId5"/>
    <sheet name="ข้อมูลรายได้ มีค 67" sheetId="7" r:id="rId6"/>
  </sheets>
  <definedNames>
    <definedName name="_xlnm.Print_Titles" localSheetId="4">'ข้อมูลรายได้ กพ 67'!$3:$4</definedName>
    <definedName name="_xlnm.Print_Titles" localSheetId="0">'ข้อมูลรายได้ ตค 66'!$3:$4</definedName>
    <definedName name="_xlnm.Print_Titles" localSheetId="2">'ข้อมูลรายได้ ธค 66'!$3:$4</definedName>
    <definedName name="_xlnm.Print_Titles" localSheetId="1">'ข้อมูลรายได้ พย 66'!$3:$4</definedName>
    <definedName name="_xlnm.Print_Titles" localSheetId="3">'ข้อมูลรายได้ มค 67'!$3:$4</definedName>
    <definedName name="_xlnm.Print_Titles" localSheetId="5">'ข้อมูลรายได้ มีค 67'!$3:$4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JFJVfo/yc1OwfA5i2frbj+ekGEenKiDbNQUwTf3A0JI="/>
    </ext>
  </extLst>
</workbook>
</file>

<file path=xl/calcChain.xml><?xml version="1.0" encoding="utf-8"?>
<calcChain xmlns="http://schemas.openxmlformats.org/spreadsheetml/2006/main">
  <c r="E43" i="7" l="1"/>
  <c r="D43" i="7"/>
  <c r="E44" i="6"/>
  <c r="D44" i="6"/>
  <c r="E44" i="5"/>
  <c r="D44" i="5"/>
  <c r="D44" i="4"/>
  <c r="E43" i="4"/>
  <c r="E44" i="4" s="1"/>
  <c r="D44" i="3"/>
  <c r="E43" i="3"/>
  <c r="E44" i="3" s="1"/>
  <c r="D44" i="2"/>
  <c r="E43" i="2"/>
  <c r="E42" i="2"/>
  <c r="E41" i="2"/>
  <c r="E40" i="2"/>
  <c r="E38" i="2"/>
  <c r="E37" i="2"/>
  <c r="E35" i="2"/>
  <c r="E34" i="2"/>
  <c r="E32" i="2"/>
  <c r="E30" i="2"/>
  <c r="E28" i="2"/>
  <c r="E27" i="2"/>
  <c r="E26" i="2"/>
  <c r="E25" i="2"/>
  <c r="E24" i="2"/>
  <c r="E23" i="2"/>
  <c r="E22" i="2"/>
  <c r="E20" i="2"/>
  <c r="E19" i="2"/>
  <c r="E17" i="2"/>
  <c r="E16" i="2"/>
  <c r="E15" i="2"/>
  <c r="E14" i="2"/>
  <c r="E13" i="2"/>
  <c r="E10" i="2"/>
  <c r="E9" i="2"/>
  <c r="E8" i="2"/>
  <c r="E7" i="2"/>
  <c r="E6" i="2"/>
  <c r="E44" i="2" l="1"/>
</calcChain>
</file>

<file path=xl/sharedStrings.xml><?xml version="1.0" encoding="utf-8"?>
<sst xmlns="http://schemas.openxmlformats.org/spreadsheetml/2006/main" count="653" uniqueCount="57">
  <si>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</si>
  <si>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</si>
  <si>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</si>
  <si>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ประมาณการ</t>
  </si>
  <si>
    <t>เดือน</t>
  </si>
  <si>
    <t>ตั้งแต่ต้นปี</t>
  </si>
  <si>
    <t>+</t>
  </si>
  <si>
    <t>สูงกว่าประมาณการ</t>
  </si>
  <si>
    <t>-</t>
  </si>
  <si>
    <t>ต่ำกว่าประมาณการ</t>
  </si>
  <si>
    <t>ภาษีอากร</t>
  </si>
  <si>
    <t>ภาษีที่ดินและสิ่งปลูกสร้าง</t>
  </si>
  <si>
    <t>ภาษีป้าย</t>
  </si>
  <si>
    <t>ภาษีบำรุงท้องที่</t>
  </si>
  <si>
    <t>ภาษีบำรุงกรุงเทพมหานครสำหรับน้ำมันฯ</t>
  </si>
  <si>
    <t>ภาษีโรงเรือนและที่ดิน</t>
  </si>
  <si>
    <t>ค่าธรรมเนียม ค่าใบอนุญาต ค่าปรับและค่าบริการ</t>
  </si>
  <si>
    <t>ค่าธรรมเนียม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</si>
  <si>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</si>
  <si>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</si>
  <si>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ค่าธรรมเนียมขนถ่ายสิ่งปฏิกูลประเภทไขมัน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</si>
  <si>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</si>
  <si>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</si>
  <si>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ค่าธรรมเนียมเก็บขนมูลฝอย</t>
  </si>
  <si>
    <t>ค่าธรรมเนียมรายปีและเงินเพิ่มฯสำหรับโรงงานจำพวกที่ 2</t>
  </si>
  <si>
    <t>ค่าใบอนุญาต</t>
  </si>
  <si>
    <t>ค่าใบอนุญาตตลาดเอกชน</t>
  </si>
  <si>
    <t>ค่าใบอนุญาตสุสานและฌาปนสถาน</t>
  </si>
  <si>
    <t>ค่าใบอนุญาตสถานที่จำแหน่ายอาหารและสถานที่สะสมอาหาร</t>
  </si>
  <si>
    <t>ค่าใบอนุญาตรับรองการแจ้งการจัดตั้งสถานที่จำหน่ายอาหาร</t>
  </si>
  <si>
    <t>ค่าประกอบกิจการที่เป็นอันตรายต่อสุขภาพ</t>
  </si>
  <si>
    <t>ค่าใบอนุญาตการโฆษณา</t>
  </si>
  <si>
    <t>ค่าใบอนุญาตจำหน่ายสินค้าในที่สาธารณะ</t>
  </si>
  <si>
    <t>ค่าปรับ</t>
  </si>
  <si>
    <t>ค่าปรับผู้ละเมิดกฎหมาย</t>
  </si>
  <si>
    <t>ค่าบริการ</t>
  </si>
  <si>
    <t>ค่าบริการตัดและขุดต้นไม้</t>
  </si>
  <si>
    <t>การคัดสำเนาหรือถ่ายเอกสาร</t>
  </si>
  <si>
    <t>การทำการต่าง ๆ ในที่สาธารณะ</t>
  </si>
  <si>
    <t>รายได้จากทรัพย์สิน</t>
  </si>
  <si>
    <t>ค่าดอกเบี้ยเงินฝากธนาคารและพันธบัตรของรัฐบาล</t>
  </si>
  <si>
    <t>ค่าเช่าอาหารสถานที่</t>
  </si>
  <si>
    <t>รายได้เบ็ดเตล็ด</t>
  </si>
  <si>
    <t>ค่าเบ็ดเตล็ดอื่น ๆ</t>
  </si>
  <si>
    <t>ค่าปรับเกินสัญญา</t>
  </si>
  <si>
    <t>เงินเหลือจ่ายปีเก่าส่งคืน</t>
  </si>
  <si>
    <t>ค่าจำหน่ายทรัพย์สิน/วัสดุชำรุด</t>
  </si>
  <si>
    <t>รวมทั้งสิ้น</t>
  </si>
  <si>
    <t>ประจำปีงบประมาณ พ.ศ. 2567 สำนักงานเขตบางบอน เดือน ตุลาคม 2566</t>
  </si>
  <si>
    <t>ไม่มีประมาณการ</t>
  </si>
  <si>
    <t>ประจำปีงบประมาณ พ.ศ. 2567 สำนักงานเขตบางบอน เดือน พฤศจิกายน 2566</t>
  </si>
  <si>
    <t>ประจำปีงบประมาณ พ.ศ. 2567 สำนักงานเขตบางบอน เดือน ธันวาคม 2566</t>
  </si>
  <si>
    <t>ประจำปีงบประมาณ พ.ศ. 2567 สำนักงานเขตบางบอน เดือน มกราคม 2567</t>
  </si>
  <si>
    <t>ประจำปีงบประมาณ พ.ศ. 2567 สำนักงานเขตบางบอน เดือนกุมภาพันธ์ 2567</t>
  </si>
  <si>
    <t>ประจำปีงบประมาณ พ.ศ. 2567 สำนักงานเขตบางบอน เดือนมีนาคม 2567</t>
  </si>
  <si>
    <t>ค่าธรรมเนียม (ต่อ)</t>
  </si>
  <si>
    <t>ค่าบริการ (ต่อ)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</si>
</sst>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5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3" fillId="4" borderId="2" xfId="0" applyFont="1" applyFill="1" applyBorder="1"/>
    <xf numFmtId="0" fontId="1" fillId="4" borderId="2" xfId="0" applyFont="1" applyFill="1" applyBorder="1"/>
    <xf numFmtId="164" fontId="3" fillId="4" borderId="2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wrapText="1"/>
    </xf>
    <xf numFmtId="164" fontId="3" fillId="5" borderId="2" xfId="0" applyNumberFormat="1" applyFont="1" applyFill="1" applyBorder="1"/>
    <xf numFmtId="0" fontId="3" fillId="5" borderId="2" xfId="0" applyFont="1" applyFill="1" applyBorder="1"/>
    <xf numFmtId="0" fontId="1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workbookViewId="0">
      <selection activeCell="A2" sqref="A2:G2"/>
    </sheetView>
  </sheetViews>
  <sheetFormatPr defaultColWidth="14.42578125" defaultRowHeight="33" customHeight="1" x14ac:dyDescent="0.4"/>
  <cols>
    <col min="1" max="1" width="5.7109375" style="4" customWidth="1"/>
    <col min="2" max="2" width="53.42578125" style="4" customWidth="1"/>
    <col min="3" max="5" width="18.7109375" style="4" customWidth="1"/>
    <col min="6" max="6" width="5.42578125" style="4" customWidth="1"/>
    <col min="7" max="7" width="18.7109375" style="4" customWidth="1"/>
    <col min="8" max="8" width="9" style="4" customWidth="1"/>
    <col min="9" max="26" width="8.7109375" style="4" customWidth="1"/>
    <col min="27" max="16384" width="14.42578125" style="4"/>
  </cols>
  <sheetData>
    <row r="1" spans="1:26" ht="33" customHeight="1" x14ac:dyDescent="0.55000000000000004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 x14ac:dyDescent="0.55000000000000004">
      <c r="A2" s="1" t="s">
        <v>48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" customHeight="1" x14ac:dyDescent="0.55000000000000004">
      <c r="A3" s="14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3" customHeight="1" x14ac:dyDescent="0.55000000000000004">
      <c r="A4" s="17"/>
      <c r="B4" s="17"/>
      <c r="C4" s="17"/>
      <c r="D4" s="17"/>
      <c r="E4" s="17"/>
      <c r="F4" s="16" t="s">
        <v>8</v>
      </c>
      <c r="G4" s="1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3" customHeight="1" x14ac:dyDescent="0.55000000000000004">
      <c r="A5" s="21"/>
      <c r="B5" s="22" t="s">
        <v>10</v>
      </c>
      <c r="C5" s="23"/>
      <c r="D5" s="23"/>
      <c r="E5" s="23"/>
      <c r="F5" s="21"/>
      <c r="G5" s="2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 x14ac:dyDescent="0.55000000000000004">
      <c r="A6" s="9">
        <v>1</v>
      </c>
      <c r="B6" s="7" t="s">
        <v>11</v>
      </c>
      <c r="C6" s="8" t="s">
        <v>49</v>
      </c>
      <c r="D6" s="8">
        <v>9360865.4299999997</v>
      </c>
      <c r="E6" s="8">
        <f t="shared" ref="E6:E10" si="0">D6</f>
        <v>9360865.4299999997</v>
      </c>
      <c r="F6" s="5"/>
      <c r="G6" s="8" t="s">
        <v>49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 x14ac:dyDescent="0.55000000000000004">
      <c r="A7" s="9">
        <v>2</v>
      </c>
      <c r="B7" s="7" t="s">
        <v>12</v>
      </c>
      <c r="C7" s="8" t="s">
        <v>49</v>
      </c>
      <c r="D7" s="8">
        <v>167745.66</v>
      </c>
      <c r="E7" s="8">
        <f t="shared" si="0"/>
        <v>167745.66</v>
      </c>
      <c r="F7" s="5"/>
      <c r="G7" s="8" t="s">
        <v>49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 x14ac:dyDescent="0.55000000000000004">
      <c r="A8" s="9">
        <v>3</v>
      </c>
      <c r="B8" s="7" t="s">
        <v>13</v>
      </c>
      <c r="C8" s="8" t="s">
        <v>49</v>
      </c>
      <c r="D8" s="8">
        <v>4995.7299999999996</v>
      </c>
      <c r="E8" s="8">
        <f t="shared" si="0"/>
        <v>4995.7299999999996</v>
      </c>
      <c r="F8" s="5"/>
      <c r="G8" s="8" t="s">
        <v>49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 x14ac:dyDescent="0.55000000000000004">
      <c r="A9" s="9">
        <v>4</v>
      </c>
      <c r="B9" s="7" t="s">
        <v>14</v>
      </c>
      <c r="C9" s="8" t="s">
        <v>49</v>
      </c>
      <c r="D9" s="8">
        <v>403159.27</v>
      </c>
      <c r="E9" s="8">
        <f t="shared" si="0"/>
        <v>403159.27</v>
      </c>
      <c r="F9" s="5"/>
      <c r="G9" s="8" t="s">
        <v>49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 x14ac:dyDescent="0.55000000000000004">
      <c r="A10" s="9">
        <v>5</v>
      </c>
      <c r="B10" s="7" t="s">
        <v>15</v>
      </c>
      <c r="C10" s="8" t="s">
        <v>49</v>
      </c>
      <c r="D10" s="8">
        <v>99000</v>
      </c>
      <c r="E10" s="8">
        <f t="shared" si="0"/>
        <v>99000</v>
      </c>
      <c r="F10" s="5"/>
      <c r="G10" s="8" t="s">
        <v>49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 x14ac:dyDescent="0.55000000000000004">
      <c r="A11" s="24"/>
      <c r="B11" s="25" t="s">
        <v>16</v>
      </c>
      <c r="C11" s="23"/>
      <c r="D11" s="23"/>
      <c r="E11" s="23"/>
      <c r="F11" s="21"/>
      <c r="G11" s="2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 x14ac:dyDescent="0.55000000000000004">
      <c r="A12" s="26"/>
      <c r="B12" s="27" t="s">
        <v>17</v>
      </c>
      <c r="C12" s="28"/>
      <c r="D12" s="28"/>
      <c r="E12" s="28"/>
      <c r="F12" s="29"/>
      <c r="G12" s="2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 x14ac:dyDescent="0.55000000000000004">
      <c r="A13" s="9">
        <v>1</v>
      </c>
      <c r="B13" s="7" t="s">
        <v>18</v>
      </c>
      <c r="C13" s="8" t="s">
        <v>49</v>
      </c>
      <c r="D13" s="8">
        <v>91200</v>
      </c>
      <c r="E13" s="8">
        <f t="shared" ref="E13:E20" si="1">D13</f>
        <v>91200</v>
      </c>
      <c r="F13" s="5"/>
      <c r="G13" s="8" t="s">
        <v>49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 x14ac:dyDescent="0.55000000000000004">
      <c r="A14" s="9">
        <v>2</v>
      </c>
      <c r="B14" s="7" t="s">
        <v>19</v>
      </c>
      <c r="C14" s="8" t="s">
        <v>49</v>
      </c>
      <c r="D14" s="8">
        <v>1350</v>
      </c>
      <c r="E14" s="8">
        <f t="shared" si="1"/>
        <v>1350</v>
      </c>
      <c r="F14" s="5"/>
      <c r="G14" s="8" t="s">
        <v>49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 x14ac:dyDescent="0.55000000000000004">
      <c r="A15" s="9">
        <v>3</v>
      </c>
      <c r="B15" s="7" t="s">
        <v>20</v>
      </c>
      <c r="C15" s="8" t="s">
        <v>49</v>
      </c>
      <c r="D15" s="8">
        <v>3250</v>
      </c>
      <c r="E15" s="8">
        <f t="shared" si="1"/>
        <v>3250</v>
      </c>
      <c r="F15" s="5"/>
      <c r="G15" s="8" t="s">
        <v>49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x14ac:dyDescent="0.55000000000000004">
      <c r="A16" s="9">
        <v>4</v>
      </c>
      <c r="B16" s="7" t="s">
        <v>21</v>
      </c>
      <c r="C16" s="8" t="s">
        <v>49</v>
      </c>
      <c r="D16" s="8">
        <v>37900</v>
      </c>
      <c r="E16" s="8">
        <f t="shared" si="1"/>
        <v>37900</v>
      </c>
      <c r="F16" s="5"/>
      <c r="G16" s="8" t="s">
        <v>49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x14ac:dyDescent="0.55000000000000004">
      <c r="A17" s="9">
        <v>5</v>
      </c>
      <c r="B17" s="7" t="s">
        <v>22</v>
      </c>
      <c r="C17" s="8" t="s">
        <v>49</v>
      </c>
      <c r="D17" s="8">
        <v>7351</v>
      </c>
      <c r="E17" s="8">
        <f t="shared" si="1"/>
        <v>7351</v>
      </c>
      <c r="F17" s="5"/>
      <c r="G17" s="8" t="s">
        <v>49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x14ac:dyDescent="0.55000000000000004">
      <c r="A18" s="26"/>
      <c r="B18" s="27" t="s">
        <v>55</v>
      </c>
      <c r="C18" s="28"/>
      <c r="D18" s="28"/>
      <c r="E18" s="28"/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 x14ac:dyDescent="0.55000000000000004">
      <c r="A19" s="9">
        <v>6</v>
      </c>
      <c r="B19" s="7" t="s">
        <v>23</v>
      </c>
      <c r="C19" s="8" t="s">
        <v>49</v>
      </c>
      <c r="D19" s="8">
        <v>721570</v>
      </c>
      <c r="E19" s="8">
        <f t="shared" si="1"/>
        <v>721570</v>
      </c>
      <c r="F19" s="5"/>
      <c r="G19" s="8" t="s">
        <v>49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 x14ac:dyDescent="0.55000000000000004">
      <c r="A20" s="9">
        <v>7</v>
      </c>
      <c r="B20" s="10" t="s">
        <v>24</v>
      </c>
      <c r="C20" s="8" t="s">
        <v>49</v>
      </c>
      <c r="D20" s="8">
        <v>15013.5</v>
      </c>
      <c r="E20" s="8">
        <f t="shared" si="1"/>
        <v>15013.5</v>
      </c>
      <c r="F20" s="5"/>
      <c r="G20" s="8" t="s">
        <v>49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 x14ac:dyDescent="0.55000000000000004">
      <c r="A21" s="26"/>
      <c r="B21" s="30" t="s">
        <v>25</v>
      </c>
      <c r="C21" s="28"/>
      <c r="D21" s="28"/>
      <c r="E21" s="28"/>
      <c r="F21" s="29"/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 x14ac:dyDescent="0.55000000000000004">
      <c r="A22" s="9">
        <v>1</v>
      </c>
      <c r="B22" s="7" t="s">
        <v>26</v>
      </c>
      <c r="C22" s="8" t="s">
        <v>49</v>
      </c>
      <c r="D22" s="8">
        <v>10000</v>
      </c>
      <c r="E22" s="8">
        <f t="shared" ref="E22:E28" si="2">D22</f>
        <v>10000</v>
      </c>
      <c r="F22" s="5"/>
      <c r="G22" s="8" t="s">
        <v>49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 x14ac:dyDescent="0.55000000000000004">
      <c r="A23" s="9">
        <v>2</v>
      </c>
      <c r="B23" s="7" t="s">
        <v>27</v>
      </c>
      <c r="C23" s="8" t="s">
        <v>49</v>
      </c>
      <c r="D23" s="8">
        <v>0</v>
      </c>
      <c r="E23" s="8">
        <f t="shared" si="2"/>
        <v>0</v>
      </c>
      <c r="F23" s="5"/>
      <c r="G23" s="8" t="s">
        <v>49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 x14ac:dyDescent="0.55000000000000004">
      <c r="A24" s="9">
        <v>3</v>
      </c>
      <c r="B24" s="10" t="s">
        <v>28</v>
      </c>
      <c r="C24" s="8" t="s">
        <v>49</v>
      </c>
      <c r="D24" s="8">
        <v>18300</v>
      </c>
      <c r="E24" s="8">
        <f t="shared" si="2"/>
        <v>18300</v>
      </c>
      <c r="F24" s="5"/>
      <c r="G24" s="8" t="s">
        <v>49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 x14ac:dyDescent="0.55000000000000004">
      <c r="A25" s="9">
        <v>4</v>
      </c>
      <c r="B25" s="10" t="s">
        <v>29</v>
      </c>
      <c r="C25" s="8" t="s">
        <v>49</v>
      </c>
      <c r="D25" s="8">
        <v>17730</v>
      </c>
      <c r="E25" s="8">
        <f t="shared" si="2"/>
        <v>17730</v>
      </c>
      <c r="F25" s="5"/>
      <c r="G25" s="8" t="s">
        <v>49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 x14ac:dyDescent="0.55000000000000004">
      <c r="A26" s="9">
        <v>5</v>
      </c>
      <c r="B26" s="7" t="s">
        <v>30</v>
      </c>
      <c r="C26" s="8" t="s">
        <v>49</v>
      </c>
      <c r="D26" s="8">
        <v>586690</v>
      </c>
      <c r="E26" s="8">
        <f t="shared" si="2"/>
        <v>586690</v>
      </c>
      <c r="F26" s="5"/>
      <c r="G26" s="8" t="s">
        <v>49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 x14ac:dyDescent="0.55000000000000004">
      <c r="A27" s="9">
        <v>6</v>
      </c>
      <c r="B27" s="7" t="s">
        <v>31</v>
      </c>
      <c r="C27" s="8" t="s">
        <v>49</v>
      </c>
      <c r="D27" s="8">
        <v>340</v>
      </c>
      <c r="E27" s="8">
        <f t="shared" si="2"/>
        <v>340</v>
      </c>
      <c r="F27" s="5"/>
      <c r="G27" s="8" t="s">
        <v>49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 x14ac:dyDescent="0.55000000000000004">
      <c r="A28" s="9">
        <v>7</v>
      </c>
      <c r="B28" s="7" t="s">
        <v>32</v>
      </c>
      <c r="C28" s="8" t="s">
        <v>49</v>
      </c>
      <c r="D28" s="8">
        <v>0</v>
      </c>
      <c r="E28" s="8">
        <f t="shared" si="2"/>
        <v>0</v>
      </c>
      <c r="F28" s="5"/>
      <c r="G28" s="8" t="s">
        <v>49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 x14ac:dyDescent="0.55000000000000004">
      <c r="A29" s="26"/>
      <c r="B29" s="30" t="s">
        <v>33</v>
      </c>
      <c r="C29" s="28"/>
      <c r="D29" s="28"/>
      <c r="E29" s="28"/>
      <c r="F29" s="29"/>
      <c r="G29" s="2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 x14ac:dyDescent="0.55000000000000004">
      <c r="A30" s="9">
        <v>1</v>
      </c>
      <c r="B30" s="7" t="s">
        <v>34</v>
      </c>
      <c r="C30" s="8" t="s">
        <v>49</v>
      </c>
      <c r="D30" s="8">
        <v>39487</v>
      </c>
      <c r="E30" s="8">
        <f>D30</f>
        <v>39487</v>
      </c>
      <c r="F30" s="5"/>
      <c r="G30" s="8" t="s">
        <v>49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 x14ac:dyDescent="0.55000000000000004">
      <c r="A31" s="26"/>
      <c r="B31" s="30" t="s">
        <v>35</v>
      </c>
      <c r="C31" s="28"/>
      <c r="D31" s="28"/>
      <c r="E31" s="28"/>
      <c r="F31" s="29"/>
      <c r="G31" s="2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 x14ac:dyDescent="0.55000000000000004">
      <c r="A32" s="9">
        <v>1</v>
      </c>
      <c r="B32" s="7" t="s">
        <v>36</v>
      </c>
      <c r="C32" s="8" t="s">
        <v>49</v>
      </c>
      <c r="D32" s="8">
        <v>5000</v>
      </c>
      <c r="E32" s="8">
        <f t="shared" ref="E32:E35" si="3">D32</f>
        <v>5000</v>
      </c>
      <c r="F32" s="5"/>
      <c r="G32" s="8" t="s">
        <v>49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 x14ac:dyDescent="0.55000000000000004">
      <c r="A33" s="26"/>
      <c r="B33" s="30" t="s">
        <v>56</v>
      </c>
      <c r="C33" s="28"/>
      <c r="D33" s="28"/>
      <c r="E33" s="28"/>
      <c r="F33" s="29"/>
      <c r="G33" s="2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 x14ac:dyDescent="0.55000000000000004">
      <c r="A34" s="9">
        <v>2</v>
      </c>
      <c r="B34" s="7" t="s">
        <v>37</v>
      </c>
      <c r="C34" s="8" t="s">
        <v>49</v>
      </c>
      <c r="D34" s="8">
        <v>8110</v>
      </c>
      <c r="E34" s="8">
        <f t="shared" si="3"/>
        <v>8110</v>
      </c>
      <c r="F34" s="5"/>
      <c r="G34" s="8" t="s">
        <v>49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 x14ac:dyDescent="0.55000000000000004">
      <c r="A35" s="9">
        <v>3</v>
      </c>
      <c r="B35" s="7" t="s">
        <v>38</v>
      </c>
      <c r="C35" s="8" t="s">
        <v>49</v>
      </c>
      <c r="D35" s="8">
        <v>500</v>
      </c>
      <c r="E35" s="8">
        <f t="shared" si="3"/>
        <v>500</v>
      </c>
      <c r="F35" s="5"/>
      <c r="G35" s="8" t="s">
        <v>49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 x14ac:dyDescent="0.55000000000000004">
      <c r="A36" s="24"/>
      <c r="B36" s="22" t="s">
        <v>39</v>
      </c>
      <c r="C36" s="23"/>
      <c r="D36" s="23"/>
      <c r="E36" s="23"/>
      <c r="F36" s="21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 x14ac:dyDescent="0.55000000000000004">
      <c r="A37" s="9">
        <v>1</v>
      </c>
      <c r="B37" s="10" t="s">
        <v>40</v>
      </c>
      <c r="C37" s="8" t="s">
        <v>49</v>
      </c>
      <c r="D37" s="8">
        <v>0</v>
      </c>
      <c r="E37" s="8">
        <f t="shared" ref="E37:E38" si="4">D37</f>
        <v>0</v>
      </c>
      <c r="F37" s="5"/>
      <c r="G37" s="8" t="s">
        <v>49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 x14ac:dyDescent="0.55000000000000004">
      <c r="A38" s="9">
        <v>2</v>
      </c>
      <c r="B38" s="7" t="s">
        <v>41</v>
      </c>
      <c r="C38" s="8" t="s">
        <v>49</v>
      </c>
      <c r="D38" s="8">
        <v>3200</v>
      </c>
      <c r="E38" s="8">
        <f t="shared" si="4"/>
        <v>3200</v>
      </c>
      <c r="F38" s="5"/>
      <c r="G38" s="8" t="s">
        <v>49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 x14ac:dyDescent="0.55000000000000004">
      <c r="A39" s="24"/>
      <c r="B39" s="22" t="s">
        <v>42</v>
      </c>
      <c r="C39" s="23"/>
      <c r="D39" s="23"/>
      <c r="E39" s="23"/>
      <c r="F39" s="21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 x14ac:dyDescent="0.55000000000000004">
      <c r="A40" s="9">
        <v>1</v>
      </c>
      <c r="B40" s="7" t="s">
        <v>43</v>
      </c>
      <c r="C40" s="8" t="s">
        <v>49</v>
      </c>
      <c r="D40" s="8">
        <v>12910</v>
      </c>
      <c r="E40" s="8">
        <f t="shared" ref="E40:E43" si="5">D40</f>
        <v>12910</v>
      </c>
      <c r="F40" s="5"/>
      <c r="G40" s="8" t="s">
        <v>49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 x14ac:dyDescent="0.55000000000000004">
      <c r="A41" s="9">
        <v>2</v>
      </c>
      <c r="B41" s="7" t="s">
        <v>44</v>
      </c>
      <c r="C41" s="8" t="s">
        <v>49</v>
      </c>
      <c r="D41" s="8">
        <v>900</v>
      </c>
      <c r="E41" s="8">
        <f t="shared" si="5"/>
        <v>900</v>
      </c>
      <c r="F41" s="5"/>
      <c r="G41" s="8" t="s">
        <v>49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 x14ac:dyDescent="0.55000000000000004">
      <c r="A42" s="9">
        <v>3</v>
      </c>
      <c r="B42" s="7" t="s">
        <v>45</v>
      </c>
      <c r="C42" s="8" t="s">
        <v>49</v>
      </c>
      <c r="D42" s="8">
        <v>159348.20000000001</v>
      </c>
      <c r="E42" s="8">
        <f t="shared" si="5"/>
        <v>159348.20000000001</v>
      </c>
      <c r="F42" s="5"/>
      <c r="G42" s="8" t="s">
        <v>49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 x14ac:dyDescent="0.55000000000000004">
      <c r="A43" s="9">
        <v>4</v>
      </c>
      <c r="B43" s="7" t="s">
        <v>46</v>
      </c>
      <c r="C43" s="8" t="s">
        <v>49</v>
      </c>
      <c r="D43" s="8">
        <v>0</v>
      </c>
      <c r="E43" s="8">
        <f t="shared" si="5"/>
        <v>0</v>
      </c>
      <c r="F43" s="5"/>
      <c r="G43" s="8" t="s">
        <v>49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 x14ac:dyDescent="0.55000000000000004">
      <c r="A44" s="18"/>
      <c r="B44" s="19" t="s">
        <v>47</v>
      </c>
      <c r="C44" s="20"/>
      <c r="D44" s="20">
        <f t="shared" ref="D44:E44" si="6">SUM(D6:D43)</f>
        <v>11775915.789999999</v>
      </c>
      <c r="E44" s="20">
        <f t="shared" si="6"/>
        <v>11775915.789999999</v>
      </c>
      <c r="F44" s="19"/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 x14ac:dyDescent="0.55000000000000004">
      <c r="A45" s="11"/>
      <c r="B45" s="3"/>
      <c r="C45" s="12"/>
      <c r="D45" s="12"/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 x14ac:dyDescent="0.55000000000000004">
      <c r="A46" s="11"/>
      <c r="B46" s="3"/>
      <c r="C46" s="12"/>
      <c r="D46" s="12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 x14ac:dyDescent="0.55000000000000004">
      <c r="A47" s="11"/>
      <c r="B47" s="3"/>
      <c r="C47" s="12"/>
      <c r="D47" s="12"/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 x14ac:dyDescent="0.55000000000000004">
      <c r="A48" s="11"/>
      <c r="B48" s="3"/>
      <c r="C48" s="12"/>
      <c r="D48" s="12"/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 x14ac:dyDescent="0.55000000000000004">
      <c r="A49" s="11"/>
      <c r="B49" s="3"/>
      <c r="C49" s="12"/>
      <c r="D49" s="12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 x14ac:dyDescent="0.55000000000000004">
      <c r="A50" s="11"/>
      <c r="B50" s="3"/>
      <c r="C50" s="12"/>
      <c r="D50" s="12"/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 x14ac:dyDescent="0.55000000000000004">
      <c r="A51" s="11"/>
      <c r="B51" s="3"/>
      <c r="C51" s="12"/>
      <c r="D51" s="12"/>
      <c r="E51" s="1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 x14ac:dyDescent="0.55000000000000004">
      <c r="A52" s="11"/>
      <c r="B52" s="3"/>
      <c r="C52" s="12"/>
      <c r="D52" s="12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 x14ac:dyDescent="0.55000000000000004">
      <c r="A53" s="11"/>
      <c r="B53" s="3"/>
      <c r="C53" s="12"/>
      <c r="D53" s="12"/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 x14ac:dyDescent="0.55000000000000004">
      <c r="A54" s="11"/>
      <c r="B54" s="3"/>
      <c r="C54" s="12"/>
      <c r="D54" s="12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 x14ac:dyDescent="0.55000000000000004">
      <c r="A55" s="11"/>
      <c r="B55" s="3"/>
      <c r="C55" s="12"/>
      <c r="D55" s="12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 x14ac:dyDescent="0.55000000000000004">
      <c r="A56" s="11"/>
      <c r="B56" s="3"/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 x14ac:dyDescent="0.55000000000000004">
      <c r="A57" s="3"/>
      <c r="B57" s="3"/>
      <c r="C57" s="12"/>
      <c r="D57" s="12"/>
      <c r="E57" s="1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 x14ac:dyDescent="0.55000000000000004">
      <c r="A58" s="3"/>
      <c r="B58" s="3"/>
      <c r="C58" s="12"/>
      <c r="D58" s="12"/>
      <c r="E58" s="1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 x14ac:dyDescent="0.55000000000000004">
      <c r="A59" s="3"/>
      <c r="B59" s="3"/>
      <c r="C59" s="12"/>
      <c r="D59" s="1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 x14ac:dyDescent="0.55000000000000004">
      <c r="A60" s="3"/>
      <c r="B60" s="3"/>
      <c r="C60" s="12"/>
      <c r="D60" s="12"/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 x14ac:dyDescent="0.55000000000000004">
      <c r="A61" s="3"/>
      <c r="B61" s="3"/>
      <c r="C61" s="12"/>
      <c r="D61" s="12"/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 x14ac:dyDescent="0.55000000000000004">
      <c r="A62" s="3"/>
      <c r="B62" s="3"/>
      <c r="C62" s="12"/>
      <c r="D62" s="12"/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 x14ac:dyDescent="0.55000000000000004">
      <c r="A63" s="3"/>
      <c r="B63" s="3"/>
      <c r="C63" s="12"/>
      <c r="D63" s="12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 x14ac:dyDescent="0.55000000000000004">
      <c r="A64" s="3"/>
      <c r="B64" s="3"/>
      <c r="C64" s="12"/>
      <c r="D64" s="12"/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 x14ac:dyDescent="0.55000000000000004">
      <c r="A65" s="3"/>
      <c r="B65" s="3"/>
      <c r="C65" s="12"/>
      <c r="D65" s="1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x14ac:dyDescent="0.55000000000000004">
      <c r="A66" s="3"/>
      <c r="B66" s="3"/>
      <c r="C66" s="12"/>
      <c r="D66" s="12"/>
      <c r="E66" s="1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x14ac:dyDescent="0.55000000000000004">
      <c r="A67" s="3"/>
      <c r="B67" s="3"/>
      <c r="C67" s="12"/>
      <c r="D67" s="12"/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x14ac:dyDescent="0.55000000000000004">
      <c r="A68" s="3"/>
      <c r="B68" s="3"/>
      <c r="C68" s="12"/>
      <c r="D68" s="12"/>
      <c r="E68" s="1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3" customHeight="1" x14ac:dyDescent="0.55000000000000004">
      <c r="A69" s="3"/>
      <c r="B69" s="3"/>
      <c r="C69" s="12"/>
      <c r="D69" s="12"/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3" customHeight="1" x14ac:dyDescent="0.55000000000000004">
      <c r="A70" s="3"/>
      <c r="B70" s="3"/>
      <c r="C70" s="12"/>
      <c r="D70" s="1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3" customHeight="1" x14ac:dyDescent="0.55000000000000004">
      <c r="A71" s="3"/>
      <c r="B71" s="3"/>
      <c r="C71" s="12"/>
      <c r="D71" s="12"/>
      <c r="E71" s="1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3" customHeight="1" x14ac:dyDescent="0.55000000000000004">
      <c r="A72" s="3"/>
      <c r="B72" s="3"/>
      <c r="C72" s="12"/>
      <c r="D72" s="12"/>
      <c r="E72" s="1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3" customHeight="1" x14ac:dyDescent="0.55000000000000004">
      <c r="A73" s="3"/>
      <c r="B73" s="3"/>
      <c r="C73" s="12"/>
      <c r="D73" s="12"/>
      <c r="E73" s="1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3" customHeight="1" x14ac:dyDescent="0.55000000000000004">
      <c r="A74" s="3"/>
      <c r="B74" s="3"/>
      <c r="C74" s="12"/>
      <c r="D74" s="12"/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3" customHeight="1" x14ac:dyDescent="0.55000000000000004">
      <c r="A75" s="3"/>
      <c r="B75" s="3"/>
      <c r="C75" s="12"/>
      <c r="D75" s="12"/>
      <c r="E75" s="1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3" customHeight="1" x14ac:dyDescent="0.55000000000000004">
      <c r="A76" s="3"/>
      <c r="B76" s="3"/>
      <c r="C76" s="12"/>
      <c r="D76" s="12"/>
      <c r="E76" s="1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3" customHeight="1" x14ac:dyDescent="0.55000000000000004">
      <c r="A77" s="3"/>
      <c r="B77" s="3"/>
      <c r="C77" s="12"/>
      <c r="D77" s="12"/>
      <c r="E77" s="1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3" customHeight="1" x14ac:dyDescent="0.55000000000000004">
      <c r="A78" s="3"/>
      <c r="B78" s="3"/>
      <c r="C78" s="12"/>
      <c r="D78" s="12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3" customHeight="1" x14ac:dyDescent="0.55000000000000004">
      <c r="A79" s="3"/>
      <c r="B79" s="3"/>
      <c r="C79" s="12"/>
      <c r="D79" s="12"/>
      <c r="E79" s="1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3" customHeight="1" x14ac:dyDescent="0.55000000000000004">
      <c r="A80" s="3"/>
      <c r="B80" s="3"/>
      <c r="C80" s="12"/>
      <c r="D80" s="12"/>
      <c r="E80" s="1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3" customHeight="1" x14ac:dyDescent="0.55000000000000004">
      <c r="A81" s="3"/>
      <c r="B81" s="3"/>
      <c r="C81" s="12"/>
      <c r="D81" s="12"/>
      <c r="E81" s="1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3" customHeight="1" x14ac:dyDescent="0.55000000000000004">
      <c r="A82" s="3"/>
      <c r="B82" s="3"/>
      <c r="C82" s="12"/>
      <c r="D82" s="12"/>
      <c r="E82" s="1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3" customHeight="1" x14ac:dyDescent="0.55000000000000004">
      <c r="A83" s="3"/>
      <c r="B83" s="3"/>
      <c r="C83" s="12"/>
      <c r="D83" s="12"/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3" customHeight="1" x14ac:dyDescent="0.55000000000000004">
      <c r="A84" s="3"/>
      <c r="B84" s="3"/>
      <c r="C84" s="12"/>
      <c r="D84" s="12"/>
      <c r="E84" s="1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3" customHeight="1" x14ac:dyDescent="0.55000000000000004">
      <c r="A85" s="3"/>
      <c r="B85" s="3"/>
      <c r="C85" s="12"/>
      <c r="D85" s="12"/>
      <c r="E85" s="1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" customHeight="1" x14ac:dyDescent="0.55000000000000004">
      <c r="A86" s="3"/>
      <c r="B86" s="3"/>
      <c r="C86" s="12"/>
      <c r="D86" s="12"/>
      <c r="E86" s="1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3" customHeight="1" x14ac:dyDescent="0.55000000000000004">
      <c r="A87" s="3"/>
      <c r="B87" s="3"/>
      <c r="C87" s="12"/>
      <c r="D87" s="12"/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" customHeight="1" x14ac:dyDescent="0.55000000000000004">
      <c r="A88" s="3"/>
      <c r="B88" s="3"/>
      <c r="C88" s="12"/>
      <c r="D88" s="12"/>
      <c r="E88" s="1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3" customHeight="1" x14ac:dyDescent="0.55000000000000004">
      <c r="A89" s="3"/>
      <c r="B89" s="3"/>
      <c r="C89" s="12"/>
      <c r="D89" s="12"/>
      <c r="E89" s="1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3" customHeight="1" x14ac:dyDescent="0.55000000000000004">
      <c r="A90" s="3"/>
      <c r="B90" s="3"/>
      <c r="C90" s="12"/>
      <c r="D90" s="12"/>
      <c r="E90" s="1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3" customHeight="1" x14ac:dyDescent="0.55000000000000004">
      <c r="A91" s="3"/>
      <c r="B91" s="3"/>
      <c r="C91" s="12"/>
      <c r="D91" s="12"/>
      <c r="E91" s="1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3" customHeight="1" x14ac:dyDescent="0.55000000000000004">
      <c r="A92" s="3"/>
      <c r="B92" s="3"/>
      <c r="C92" s="12"/>
      <c r="D92" s="12"/>
      <c r="E92" s="1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3" customHeight="1" x14ac:dyDescent="0.55000000000000004">
      <c r="A93" s="3"/>
      <c r="B93" s="3"/>
      <c r="C93" s="12"/>
      <c r="D93" s="12"/>
      <c r="E93" s="1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3" customHeight="1" x14ac:dyDescent="0.55000000000000004">
      <c r="A94" s="3"/>
      <c r="B94" s="3"/>
      <c r="C94" s="12"/>
      <c r="D94" s="12"/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3" customHeight="1" x14ac:dyDescent="0.55000000000000004">
      <c r="A95" s="3"/>
      <c r="B95" s="3"/>
      <c r="C95" s="12"/>
      <c r="D95" s="12"/>
      <c r="E95" s="1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3" customHeight="1" x14ac:dyDescent="0.55000000000000004">
      <c r="A96" s="3"/>
      <c r="B96" s="3"/>
      <c r="C96" s="12"/>
      <c r="D96" s="12"/>
      <c r="E96" s="1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3" customHeight="1" x14ac:dyDescent="0.55000000000000004">
      <c r="A97" s="3"/>
      <c r="B97" s="3"/>
      <c r="C97" s="12"/>
      <c r="D97" s="12"/>
      <c r="E97" s="1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3" customHeight="1" x14ac:dyDescent="0.55000000000000004">
      <c r="A98" s="3"/>
      <c r="B98" s="3"/>
      <c r="C98" s="12"/>
      <c r="D98" s="12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3" customHeight="1" x14ac:dyDescent="0.55000000000000004">
      <c r="A99" s="3"/>
      <c r="B99" s="3"/>
      <c r="C99" s="12"/>
      <c r="D99" s="12"/>
      <c r="E99" s="1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3" customHeight="1" x14ac:dyDescent="0.55000000000000004">
      <c r="A100" s="3"/>
      <c r="B100" s="3"/>
      <c r="C100" s="12"/>
      <c r="D100" s="12"/>
      <c r="E100" s="1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3" customHeight="1" x14ac:dyDescent="0.55000000000000004">
      <c r="A101" s="3"/>
      <c r="B101" s="3"/>
      <c r="C101" s="12"/>
      <c r="D101" s="12"/>
      <c r="E101" s="1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3" customHeight="1" x14ac:dyDescent="0.55000000000000004">
      <c r="A102" s="3"/>
      <c r="B102" s="3"/>
      <c r="C102" s="12"/>
      <c r="D102" s="12"/>
      <c r="E102" s="1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3" customHeight="1" x14ac:dyDescent="0.55000000000000004">
      <c r="A103" s="3"/>
      <c r="B103" s="3"/>
      <c r="C103" s="12"/>
      <c r="D103" s="12"/>
      <c r="E103" s="1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3" customHeight="1" x14ac:dyDescent="0.55000000000000004">
      <c r="A104" s="3"/>
      <c r="B104" s="3"/>
      <c r="C104" s="12"/>
      <c r="D104" s="12"/>
      <c r="E104" s="1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3" customHeight="1" x14ac:dyDescent="0.55000000000000004">
      <c r="A105" s="3"/>
      <c r="B105" s="3"/>
      <c r="C105" s="12"/>
      <c r="D105" s="12"/>
      <c r="E105" s="1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3" customHeight="1" x14ac:dyDescent="0.55000000000000004">
      <c r="A106" s="3"/>
      <c r="B106" s="3"/>
      <c r="C106" s="12"/>
      <c r="D106" s="12"/>
      <c r="E106" s="1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3" customHeight="1" x14ac:dyDescent="0.55000000000000004">
      <c r="A107" s="3"/>
      <c r="B107" s="3"/>
      <c r="C107" s="12"/>
      <c r="D107" s="12"/>
      <c r="E107" s="1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3" customHeight="1" x14ac:dyDescent="0.55000000000000004">
      <c r="A108" s="3"/>
      <c r="B108" s="3"/>
      <c r="C108" s="12"/>
      <c r="D108" s="12"/>
      <c r="E108" s="1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3" customHeight="1" x14ac:dyDescent="0.55000000000000004">
      <c r="A109" s="3"/>
      <c r="B109" s="3"/>
      <c r="C109" s="12"/>
      <c r="D109" s="12"/>
      <c r="E109" s="1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3" customHeight="1" x14ac:dyDescent="0.55000000000000004">
      <c r="A110" s="3"/>
      <c r="B110" s="3"/>
      <c r="C110" s="12"/>
      <c r="D110" s="12"/>
      <c r="E110" s="1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3" customHeight="1" x14ac:dyDescent="0.55000000000000004">
      <c r="A111" s="3"/>
      <c r="B111" s="3"/>
      <c r="C111" s="12"/>
      <c r="D111" s="12"/>
      <c r="E111" s="1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3" customHeight="1" x14ac:dyDescent="0.55000000000000004">
      <c r="A112" s="3"/>
      <c r="B112" s="3"/>
      <c r="C112" s="12"/>
      <c r="D112" s="12"/>
      <c r="E112" s="1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3" customHeight="1" x14ac:dyDescent="0.55000000000000004">
      <c r="A113" s="3"/>
      <c r="B113" s="3"/>
      <c r="C113" s="12"/>
      <c r="D113" s="12"/>
      <c r="E113" s="1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3" customHeight="1" x14ac:dyDescent="0.55000000000000004">
      <c r="A114" s="3"/>
      <c r="B114" s="3"/>
      <c r="C114" s="12"/>
      <c r="D114" s="12"/>
      <c r="E114" s="1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3" customHeight="1" x14ac:dyDescent="0.55000000000000004">
      <c r="A115" s="3"/>
      <c r="B115" s="3"/>
      <c r="C115" s="12"/>
      <c r="D115" s="12"/>
      <c r="E115" s="1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3" customHeight="1" x14ac:dyDescent="0.55000000000000004">
      <c r="A116" s="3"/>
      <c r="B116" s="3"/>
      <c r="C116" s="12"/>
      <c r="D116" s="12"/>
      <c r="E116" s="1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3" customHeight="1" x14ac:dyDescent="0.55000000000000004">
      <c r="A117" s="3"/>
      <c r="B117" s="3"/>
      <c r="C117" s="12"/>
      <c r="D117" s="12"/>
      <c r="E117" s="1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3" customHeight="1" x14ac:dyDescent="0.55000000000000004">
      <c r="A118" s="3"/>
      <c r="B118" s="3"/>
      <c r="C118" s="12"/>
      <c r="D118" s="12"/>
      <c r="E118" s="1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3" customHeight="1" x14ac:dyDescent="0.55000000000000004">
      <c r="A119" s="3"/>
      <c r="B119" s="3"/>
      <c r="C119" s="12"/>
      <c r="D119" s="12"/>
      <c r="E119" s="1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3" customHeight="1" x14ac:dyDescent="0.55000000000000004">
      <c r="A120" s="3"/>
      <c r="B120" s="3"/>
      <c r="C120" s="12"/>
      <c r="D120" s="12"/>
      <c r="E120" s="1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3" customHeight="1" x14ac:dyDescent="0.55000000000000004">
      <c r="A121" s="3"/>
      <c r="B121" s="3"/>
      <c r="C121" s="12"/>
      <c r="D121" s="12"/>
      <c r="E121" s="1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3" customHeight="1" x14ac:dyDescent="0.55000000000000004">
      <c r="A122" s="3"/>
      <c r="B122" s="3"/>
      <c r="C122" s="12"/>
      <c r="D122" s="12"/>
      <c r="E122" s="1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3" customHeight="1" x14ac:dyDescent="0.55000000000000004">
      <c r="A123" s="3"/>
      <c r="B123" s="3"/>
      <c r="C123" s="12"/>
      <c r="D123" s="12"/>
      <c r="E123" s="1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3" customHeight="1" x14ac:dyDescent="0.55000000000000004">
      <c r="A124" s="3"/>
      <c r="B124" s="3"/>
      <c r="C124" s="12"/>
      <c r="D124" s="12"/>
      <c r="E124" s="1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3" customHeight="1" x14ac:dyDescent="0.55000000000000004">
      <c r="A125" s="3"/>
      <c r="B125" s="3"/>
      <c r="C125" s="12"/>
      <c r="D125" s="12"/>
      <c r="E125" s="1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3" customHeight="1" x14ac:dyDescent="0.55000000000000004">
      <c r="A126" s="3"/>
      <c r="B126" s="3"/>
      <c r="C126" s="12"/>
      <c r="D126" s="12"/>
      <c r="E126" s="1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3" customHeight="1" x14ac:dyDescent="0.55000000000000004">
      <c r="A127" s="3"/>
      <c r="B127" s="3"/>
      <c r="C127" s="12"/>
      <c r="D127" s="12"/>
      <c r="E127" s="1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3" customHeight="1" x14ac:dyDescent="0.55000000000000004">
      <c r="A128" s="3"/>
      <c r="B128" s="3"/>
      <c r="C128" s="12"/>
      <c r="D128" s="12"/>
      <c r="E128" s="1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3" customHeight="1" x14ac:dyDescent="0.55000000000000004">
      <c r="A129" s="3"/>
      <c r="B129" s="3"/>
      <c r="C129" s="12"/>
      <c r="D129" s="12"/>
      <c r="E129" s="1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3" customHeight="1" x14ac:dyDescent="0.55000000000000004">
      <c r="A130" s="3"/>
      <c r="B130" s="3"/>
      <c r="C130" s="12"/>
      <c r="D130" s="12"/>
      <c r="E130" s="1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3" customHeight="1" x14ac:dyDescent="0.55000000000000004">
      <c r="A131" s="3"/>
      <c r="B131" s="3"/>
      <c r="C131" s="12"/>
      <c r="D131" s="12"/>
      <c r="E131" s="1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3" customHeight="1" x14ac:dyDescent="0.55000000000000004">
      <c r="A132" s="3"/>
      <c r="B132" s="3"/>
      <c r="C132" s="12"/>
      <c r="D132" s="12"/>
      <c r="E132" s="1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3" customHeight="1" x14ac:dyDescent="0.55000000000000004">
      <c r="A133" s="3"/>
      <c r="B133" s="3"/>
      <c r="C133" s="12"/>
      <c r="D133" s="12"/>
      <c r="E133" s="1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3" customHeight="1" x14ac:dyDescent="0.55000000000000004">
      <c r="A134" s="3"/>
      <c r="B134" s="3"/>
      <c r="C134" s="12"/>
      <c r="D134" s="12"/>
      <c r="E134" s="1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3" customHeight="1" x14ac:dyDescent="0.55000000000000004">
      <c r="A135" s="3"/>
      <c r="B135" s="3"/>
      <c r="C135" s="12"/>
      <c r="D135" s="12"/>
      <c r="E135" s="1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3" customHeight="1" x14ac:dyDescent="0.55000000000000004">
      <c r="A136" s="3"/>
      <c r="B136" s="3"/>
      <c r="C136" s="12"/>
      <c r="D136" s="12"/>
      <c r="E136" s="1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3" customHeight="1" x14ac:dyDescent="0.55000000000000004">
      <c r="A137" s="3"/>
      <c r="B137" s="3"/>
      <c r="C137" s="12"/>
      <c r="D137" s="12"/>
      <c r="E137" s="1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3" customHeight="1" x14ac:dyDescent="0.55000000000000004">
      <c r="A138" s="3"/>
      <c r="B138" s="3"/>
      <c r="C138" s="12"/>
      <c r="D138" s="12"/>
      <c r="E138" s="1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3" customHeight="1" x14ac:dyDescent="0.55000000000000004">
      <c r="A139" s="3"/>
      <c r="B139" s="3"/>
      <c r="C139" s="12"/>
      <c r="D139" s="12"/>
      <c r="E139" s="1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3" customHeight="1" x14ac:dyDescent="0.55000000000000004">
      <c r="A140" s="3"/>
      <c r="B140" s="3"/>
      <c r="C140" s="12"/>
      <c r="D140" s="12"/>
      <c r="E140" s="1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3" customHeight="1" x14ac:dyDescent="0.55000000000000004">
      <c r="A141" s="3"/>
      <c r="B141" s="3"/>
      <c r="C141" s="12"/>
      <c r="D141" s="12"/>
      <c r="E141" s="1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3" customHeight="1" x14ac:dyDescent="0.55000000000000004">
      <c r="A142" s="3"/>
      <c r="B142" s="3"/>
      <c r="C142" s="12"/>
      <c r="D142" s="12"/>
      <c r="E142" s="1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3" customHeight="1" x14ac:dyDescent="0.55000000000000004">
      <c r="A143" s="3"/>
      <c r="B143" s="3"/>
      <c r="C143" s="12"/>
      <c r="D143" s="12"/>
      <c r="E143" s="1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3" customHeight="1" x14ac:dyDescent="0.55000000000000004">
      <c r="A144" s="3"/>
      <c r="B144" s="3"/>
      <c r="C144" s="12"/>
      <c r="D144" s="12"/>
      <c r="E144" s="1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3" customHeight="1" x14ac:dyDescent="0.55000000000000004">
      <c r="A145" s="3"/>
      <c r="B145" s="3"/>
      <c r="C145" s="12"/>
      <c r="D145" s="12"/>
      <c r="E145" s="1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3" customHeight="1" x14ac:dyDescent="0.55000000000000004">
      <c r="A146" s="3"/>
      <c r="B146" s="3"/>
      <c r="C146" s="12"/>
      <c r="D146" s="12"/>
      <c r="E146" s="1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3" customHeight="1" x14ac:dyDescent="0.55000000000000004">
      <c r="A147" s="3"/>
      <c r="B147" s="3"/>
      <c r="C147" s="12"/>
      <c r="D147" s="12"/>
      <c r="E147" s="1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3" customHeight="1" x14ac:dyDescent="0.55000000000000004">
      <c r="A148" s="3"/>
      <c r="B148" s="3"/>
      <c r="C148" s="12"/>
      <c r="D148" s="12"/>
      <c r="E148" s="1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3" customHeight="1" x14ac:dyDescent="0.55000000000000004">
      <c r="A149" s="3"/>
      <c r="B149" s="3"/>
      <c r="C149" s="12"/>
      <c r="D149" s="12"/>
      <c r="E149" s="1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3" customHeight="1" x14ac:dyDescent="0.55000000000000004">
      <c r="A150" s="3"/>
      <c r="B150" s="3"/>
      <c r="C150" s="12"/>
      <c r="D150" s="12"/>
      <c r="E150" s="1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3" customHeight="1" x14ac:dyDescent="0.55000000000000004">
      <c r="A151" s="3"/>
      <c r="B151" s="3"/>
      <c r="C151" s="12"/>
      <c r="D151" s="12"/>
      <c r="E151" s="1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3" customHeight="1" x14ac:dyDescent="0.55000000000000004">
      <c r="A152" s="3"/>
      <c r="B152" s="3"/>
      <c r="C152" s="12"/>
      <c r="D152" s="12"/>
      <c r="E152" s="1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3" customHeight="1" x14ac:dyDescent="0.55000000000000004">
      <c r="A153" s="3"/>
      <c r="B153" s="3"/>
      <c r="C153" s="12"/>
      <c r="D153" s="12"/>
      <c r="E153" s="1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3" customHeight="1" x14ac:dyDescent="0.55000000000000004">
      <c r="A154" s="3"/>
      <c r="B154" s="3"/>
      <c r="C154" s="12"/>
      <c r="D154" s="12"/>
      <c r="E154" s="1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3" customHeight="1" x14ac:dyDescent="0.55000000000000004">
      <c r="A155" s="3"/>
      <c r="B155" s="3"/>
      <c r="C155" s="12"/>
      <c r="D155" s="12"/>
      <c r="E155" s="1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3" customHeight="1" x14ac:dyDescent="0.55000000000000004">
      <c r="A156" s="3"/>
      <c r="B156" s="3"/>
      <c r="C156" s="12"/>
      <c r="D156" s="12"/>
      <c r="E156" s="1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3" customHeight="1" x14ac:dyDescent="0.55000000000000004">
      <c r="A157" s="3"/>
      <c r="B157" s="3"/>
      <c r="C157" s="12"/>
      <c r="D157" s="12"/>
      <c r="E157" s="1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3" customHeight="1" x14ac:dyDescent="0.55000000000000004">
      <c r="A158" s="3"/>
      <c r="B158" s="3"/>
      <c r="C158" s="12"/>
      <c r="D158" s="12"/>
      <c r="E158" s="1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3" customHeight="1" x14ac:dyDescent="0.55000000000000004">
      <c r="A159" s="3"/>
      <c r="B159" s="3"/>
      <c r="C159" s="12"/>
      <c r="D159" s="12"/>
      <c r="E159" s="1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3" customHeight="1" x14ac:dyDescent="0.55000000000000004">
      <c r="A160" s="3"/>
      <c r="B160" s="3"/>
      <c r="C160" s="12"/>
      <c r="D160" s="12"/>
      <c r="E160" s="1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3" customHeight="1" x14ac:dyDescent="0.55000000000000004">
      <c r="A161" s="3"/>
      <c r="B161" s="3"/>
      <c r="C161" s="12"/>
      <c r="D161" s="12"/>
      <c r="E161" s="1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3" customHeight="1" x14ac:dyDescent="0.55000000000000004">
      <c r="A162" s="3"/>
      <c r="B162" s="3"/>
      <c r="C162" s="12"/>
      <c r="D162" s="12"/>
      <c r="E162" s="1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3" customHeight="1" x14ac:dyDescent="0.55000000000000004">
      <c r="A163" s="3"/>
      <c r="B163" s="3"/>
      <c r="C163" s="12"/>
      <c r="D163" s="12"/>
      <c r="E163" s="1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3" customHeight="1" x14ac:dyDescent="0.55000000000000004">
      <c r="A164" s="3"/>
      <c r="B164" s="3"/>
      <c r="C164" s="12"/>
      <c r="D164" s="12"/>
      <c r="E164" s="1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3" customHeight="1" x14ac:dyDescent="0.55000000000000004">
      <c r="A165" s="3"/>
      <c r="B165" s="3"/>
      <c r="C165" s="12"/>
      <c r="D165" s="12"/>
      <c r="E165" s="1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3" customHeight="1" x14ac:dyDescent="0.55000000000000004">
      <c r="A166" s="3"/>
      <c r="B166" s="3"/>
      <c r="C166" s="12"/>
      <c r="D166" s="12"/>
      <c r="E166" s="1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3" customHeight="1" x14ac:dyDescent="0.55000000000000004">
      <c r="A167" s="3"/>
      <c r="B167" s="3"/>
      <c r="C167" s="12"/>
      <c r="D167" s="12"/>
      <c r="E167" s="1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3" customHeight="1" x14ac:dyDescent="0.55000000000000004">
      <c r="A168" s="3"/>
      <c r="B168" s="3"/>
      <c r="C168" s="12"/>
      <c r="D168" s="12"/>
      <c r="E168" s="1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3" customHeight="1" x14ac:dyDescent="0.55000000000000004">
      <c r="A169" s="3"/>
      <c r="B169" s="3"/>
      <c r="C169" s="12"/>
      <c r="D169" s="12"/>
      <c r="E169" s="1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3" customHeight="1" x14ac:dyDescent="0.55000000000000004">
      <c r="A170" s="3"/>
      <c r="B170" s="3"/>
      <c r="C170" s="12"/>
      <c r="D170" s="12"/>
      <c r="E170" s="1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3" customHeight="1" x14ac:dyDescent="0.55000000000000004">
      <c r="A171" s="3"/>
      <c r="B171" s="3"/>
      <c r="C171" s="12"/>
      <c r="D171" s="12"/>
      <c r="E171" s="1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3" customHeight="1" x14ac:dyDescent="0.55000000000000004">
      <c r="A172" s="3"/>
      <c r="B172" s="3"/>
      <c r="C172" s="12"/>
      <c r="D172" s="12"/>
      <c r="E172" s="1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3" customHeight="1" x14ac:dyDescent="0.55000000000000004">
      <c r="A173" s="3"/>
      <c r="B173" s="3"/>
      <c r="C173" s="12"/>
      <c r="D173" s="12"/>
      <c r="E173" s="1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3" customHeight="1" x14ac:dyDescent="0.55000000000000004">
      <c r="A174" s="3"/>
      <c r="B174" s="3"/>
      <c r="C174" s="12"/>
      <c r="D174" s="12"/>
      <c r="E174" s="1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3" customHeight="1" x14ac:dyDescent="0.55000000000000004">
      <c r="A175" s="3"/>
      <c r="B175" s="3"/>
      <c r="C175" s="12"/>
      <c r="D175" s="12"/>
      <c r="E175" s="1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3" customHeight="1" x14ac:dyDescent="0.55000000000000004">
      <c r="A176" s="3"/>
      <c r="B176" s="3"/>
      <c r="C176" s="12"/>
      <c r="D176" s="12"/>
      <c r="E176" s="1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3" customHeight="1" x14ac:dyDescent="0.55000000000000004">
      <c r="A177" s="3"/>
      <c r="B177" s="3"/>
      <c r="C177" s="12"/>
      <c r="D177" s="12"/>
      <c r="E177" s="1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3" customHeight="1" x14ac:dyDescent="0.55000000000000004">
      <c r="A178" s="3"/>
      <c r="B178" s="3"/>
      <c r="C178" s="12"/>
      <c r="D178" s="12"/>
      <c r="E178" s="1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3" customHeight="1" x14ac:dyDescent="0.55000000000000004">
      <c r="A179" s="3"/>
      <c r="B179" s="3"/>
      <c r="C179" s="12"/>
      <c r="D179" s="12"/>
      <c r="E179" s="1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3" customHeight="1" x14ac:dyDescent="0.55000000000000004">
      <c r="A180" s="3"/>
      <c r="B180" s="3"/>
      <c r="C180" s="12"/>
      <c r="D180" s="12"/>
      <c r="E180" s="1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3" customHeight="1" x14ac:dyDescent="0.55000000000000004">
      <c r="A181" s="3"/>
      <c r="B181" s="3"/>
      <c r="C181" s="12"/>
      <c r="D181" s="12"/>
      <c r="E181" s="1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3" customHeight="1" x14ac:dyDescent="0.55000000000000004">
      <c r="A182" s="3"/>
      <c r="B182" s="3"/>
      <c r="C182" s="12"/>
      <c r="D182" s="12"/>
      <c r="E182" s="1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3" customHeight="1" x14ac:dyDescent="0.55000000000000004">
      <c r="A183" s="3"/>
      <c r="B183" s="3"/>
      <c r="C183" s="12"/>
      <c r="D183" s="12"/>
      <c r="E183" s="1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3" customHeight="1" x14ac:dyDescent="0.55000000000000004">
      <c r="A184" s="3"/>
      <c r="B184" s="3"/>
      <c r="C184" s="12"/>
      <c r="D184" s="12"/>
      <c r="E184" s="1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3" customHeight="1" x14ac:dyDescent="0.55000000000000004">
      <c r="A185" s="3"/>
      <c r="B185" s="3"/>
      <c r="C185" s="12"/>
      <c r="D185" s="12"/>
      <c r="E185" s="1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3" customHeight="1" x14ac:dyDescent="0.55000000000000004">
      <c r="A186" s="3"/>
      <c r="B186" s="3"/>
      <c r="C186" s="12"/>
      <c r="D186" s="12"/>
      <c r="E186" s="1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3" customHeight="1" x14ac:dyDescent="0.55000000000000004">
      <c r="A187" s="3"/>
      <c r="B187" s="3"/>
      <c r="C187" s="12"/>
      <c r="D187" s="12"/>
      <c r="E187" s="1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3" customHeight="1" x14ac:dyDescent="0.55000000000000004">
      <c r="A188" s="3"/>
      <c r="B188" s="3"/>
      <c r="C188" s="12"/>
      <c r="D188" s="12"/>
      <c r="E188" s="1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3" customHeight="1" x14ac:dyDescent="0.55000000000000004">
      <c r="A189" s="3"/>
      <c r="B189" s="3"/>
      <c r="C189" s="12"/>
      <c r="D189" s="12"/>
      <c r="E189" s="1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3" customHeight="1" x14ac:dyDescent="0.55000000000000004">
      <c r="A190" s="3"/>
      <c r="B190" s="3"/>
      <c r="C190" s="12"/>
      <c r="D190" s="12"/>
      <c r="E190" s="1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3" customHeight="1" x14ac:dyDescent="0.55000000000000004">
      <c r="A191" s="3"/>
      <c r="B191" s="3"/>
      <c r="C191" s="12"/>
      <c r="D191" s="12"/>
      <c r="E191" s="1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3" customHeight="1" x14ac:dyDescent="0.55000000000000004">
      <c r="A192" s="3"/>
      <c r="B192" s="3"/>
      <c r="C192" s="12"/>
      <c r="D192" s="12"/>
      <c r="E192" s="1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3" customHeight="1" x14ac:dyDescent="0.55000000000000004">
      <c r="A193" s="3"/>
      <c r="B193" s="3"/>
      <c r="C193" s="12"/>
      <c r="D193" s="12"/>
      <c r="E193" s="1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3" customHeight="1" x14ac:dyDescent="0.55000000000000004">
      <c r="A194" s="3"/>
      <c r="B194" s="3"/>
      <c r="C194" s="12"/>
      <c r="D194" s="12"/>
      <c r="E194" s="1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3" customHeight="1" x14ac:dyDescent="0.55000000000000004">
      <c r="A195" s="3"/>
      <c r="B195" s="3"/>
      <c r="C195" s="12"/>
      <c r="D195" s="12"/>
      <c r="E195" s="1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3" customHeight="1" x14ac:dyDescent="0.55000000000000004">
      <c r="A196" s="3"/>
      <c r="B196" s="3"/>
      <c r="C196" s="12"/>
      <c r="D196" s="12"/>
      <c r="E196" s="1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3" customHeight="1" x14ac:dyDescent="0.55000000000000004">
      <c r="A197" s="3"/>
      <c r="B197" s="3"/>
      <c r="C197" s="12"/>
      <c r="D197" s="12"/>
      <c r="E197" s="1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3" customHeight="1" x14ac:dyDescent="0.55000000000000004">
      <c r="A198" s="3"/>
      <c r="B198" s="3"/>
      <c r="C198" s="12"/>
      <c r="D198" s="12"/>
      <c r="E198" s="1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3" customHeight="1" x14ac:dyDescent="0.55000000000000004">
      <c r="A199" s="3"/>
      <c r="B199" s="3"/>
      <c r="C199" s="12"/>
      <c r="D199" s="12"/>
      <c r="E199" s="1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3" customHeight="1" x14ac:dyDescent="0.55000000000000004">
      <c r="A200" s="3"/>
      <c r="B200" s="3"/>
      <c r="C200" s="12"/>
      <c r="D200" s="12"/>
      <c r="E200" s="1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3" customHeight="1" x14ac:dyDescent="0.55000000000000004">
      <c r="A201" s="3"/>
      <c r="B201" s="3"/>
      <c r="C201" s="12"/>
      <c r="D201" s="12"/>
      <c r="E201" s="1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3" customHeight="1" x14ac:dyDescent="0.55000000000000004">
      <c r="A202" s="3"/>
      <c r="B202" s="3"/>
      <c r="C202" s="12"/>
      <c r="D202" s="12"/>
      <c r="E202" s="1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3" customHeight="1" x14ac:dyDescent="0.55000000000000004">
      <c r="A203" s="3"/>
      <c r="B203" s="3"/>
      <c r="C203" s="12"/>
      <c r="D203" s="12"/>
      <c r="E203" s="1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3" customHeight="1" x14ac:dyDescent="0.55000000000000004">
      <c r="A204" s="3"/>
      <c r="B204" s="3"/>
      <c r="C204" s="12"/>
      <c r="D204" s="12"/>
      <c r="E204" s="1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3" customHeight="1" x14ac:dyDescent="0.55000000000000004">
      <c r="A205" s="3"/>
      <c r="B205" s="3"/>
      <c r="C205" s="12"/>
      <c r="D205" s="12"/>
      <c r="E205" s="1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3" customHeight="1" x14ac:dyDescent="0.55000000000000004">
      <c r="A206" s="3"/>
      <c r="B206" s="3"/>
      <c r="C206" s="12"/>
      <c r="D206" s="12"/>
      <c r="E206" s="1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3" customHeight="1" x14ac:dyDescent="0.55000000000000004">
      <c r="A207" s="3"/>
      <c r="B207" s="3"/>
      <c r="C207" s="12"/>
      <c r="D207" s="12"/>
      <c r="E207" s="1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3" customHeight="1" x14ac:dyDescent="0.55000000000000004">
      <c r="A208" s="3"/>
      <c r="B208" s="3"/>
      <c r="C208" s="12"/>
      <c r="D208" s="12"/>
      <c r="E208" s="1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3" customHeight="1" x14ac:dyDescent="0.55000000000000004">
      <c r="A209" s="3"/>
      <c r="B209" s="3"/>
      <c r="C209" s="12"/>
      <c r="D209" s="12"/>
      <c r="E209" s="1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3" customHeight="1" x14ac:dyDescent="0.55000000000000004">
      <c r="A210" s="3"/>
      <c r="B210" s="3"/>
      <c r="C210" s="12"/>
      <c r="D210" s="12"/>
      <c r="E210" s="1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3" customHeight="1" x14ac:dyDescent="0.55000000000000004">
      <c r="A211" s="3"/>
      <c r="B211" s="3"/>
      <c r="C211" s="12"/>
      <c r="D211" s="12"/>
      <c r="E211" s="1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3" customHeight="1" x14ac:dyDescent="0.55000000000000004">
      <c r="A212" s="3"/>
      <c r="B212" s="3"/>
      <c r="C212" s="12"/>
      <c r="D212" s="12"/>
      <c r="E212" s="1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3" customHeight="1" x14ac:dyDescent="0.55000000000000004">
      <c r="A213" s="3"/>
      <c r="B213" s="3"/>
      <c r="C213" s="12"/>
      <c r="D213" s="12"/>
      <c r="E213" s="1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3" customHeight="1" x14ac:dyDescent="0.55000000000000004">
      <c r="A214" s="3"/>
      <c r="B214" s="3"/>
      <c r="C214" s="12"/>
      <c r="D214" s="12"/>
      <c r="E214" s="1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3" customHeight="1" x14ac:dyDescent="0.55000000000000004">
      <c r="A215" s="3"/>
      <c r="B215" s="3"/>
      <c r="C215" s="12"/>
      <c r="D215" s="12"/>
      <c r="E215" s="1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3" customHeight="1" x14ac:dyDescent="0.55000000000000004">
      <c r="A216" s="3"/>
      <c r="B216" s="3"/>
      <c r="C216" s="12"/>
      <c r="D216" s="12"/>
      <c r="E216" s="1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3" customHeight="1" x14ac:dyDescent="0.55000000000000004">
      <c r="A217" s="3"/>
      <c r="B217" s="3"/>
      <c r="C217" s="12"/>
      <c r="D217" s="12"/>
      <c r="E217" s="1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3" customHeight="1" x14ac:dyDescent="0.55000000000000004">
      <c r="A218" s="3"/>
      <c r="B218" s="3"/>
      <c r="C218" s="12"/>
      <c r="D218" s="12"/>
      <c r="E218" s="1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3" customHeight="1" x14ac:dyDescent="0.55000000000000004">
      <c r="A219" s="3"/>
      <c r="B219" s="3"/>
      <c r="C219" s="12"/>
      <c r="D219" s="12"/>
      <c r="E219" s="1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3" customHeight="1" x14ac:dyDescent="0.55000000000000004">
      <c r="A220" s="3"/>
      <c r="B220" s="3"/>
      <c r="C220" s="12"/>
      <c r="D220" s="12"/>
      <c r="E220" s="1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3" customHeight="1" x14ac:dyDescent="0.55000000000000004">
      <c r="A221" s="3"/>
      <c r="B221" s="3"/>
      <c r="C221" s="12"/>
      <c r="D221" s="12"/>
      <c r="E221" s="1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3" customHeight="1" x14ac:dyDescent="0.55000000000000004">
      <c r="A222" s="3"/>
      <c r="B222" s="3"/>
      <c r="C222" s="12"/>
      <c r="D222" s="12"/>
      <c r="E222" s="1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3" customHeight="1" x14ac:dyDescent="0.55000000000000004">
      <c r="A223" s="3"/>
      <c r="B223" s="3"/>
      <c r="C223" s="12"/>
      <c r="D223" s="12"/>
      <c r="E223" s="1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3" customHeight="1" x14ac:dyDescent="0.55000000000000004">
      <c r="A224" s="3"/>
      <c r="B224" s="3"/>
      <c r="C224" s="12"/>
      <c r="D224" s="12"/>
      <c r="E224" s="1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3" customHeight="1" x14ac:dyDescent="0.55000000000000004">
      <c r="A225" s="3"/>
      <c r="B225" s="3"/>
      <c r="C225" s="12"/>
      <c r="D225" s="12"/>
      <c r="E225" s="1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3" customHeight="1" x14ac:dyDescent="0.55000000000000004">
      <c r="A226" s="3"/>
      <c r="B226" s="3"/>
      <c r="C226" s="12"/>
      <c r="D226" s="12"/>
      <c r="E226" s="1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3" customHeight="1" x14ac:dyDescent="0.55000000000000004">
      <c r="A227" s="3"/>
      <c r="B227" s="3"/>
      <c r="C227" s="12"/>
      <c r="D227" s="12"/>
      <c r="E227" s="1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3" customHeight="1" x14ac:dyDescent="0.55000000000000004">
      <c r="A228" s="3"/>
      <c r="B228" s="3"/>
      <c r="C228" s="12"/>
      <c r="D228" s="12"/>
      <c r="E228" s="1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3" customHeight="1" x14ac:dyDescent="0.55000000000000004">
      <c r="A229" s="3"/>
      <c r="B229" s="3"/>
      <c r="C229" s="12"/>
      <c r="D229" s="12"/>
      <c r="E229" s="1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3" customHeight="1" x14ac:dyDescent="0.55000000000000004">
      <c r="A230" s="3"/>
      <c r="B230" s="3"/>
      <c r="C230" s="12"/>
      <c r="D230" s="12"/>
      <c r="E230" s="1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3" customHeight="1" x14ac:dyDescent="0.55000000000000004">
      <c r="A231" s="3"/>
      <c r="B231" s="3"/>
      <c r="C231" s="12"/>
      <c r="D231" s="12"/>
      <c r="E231" s="1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3" customHeight="1" x14ac:dyDescent="0.55000000000000004">
      <c r="A232" s="3"/>
      <c r="B232" s="3"/>
      <c r="C232" s="12"/>
      <c r="D232" s="12"/>
      <c r="E232" s="1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3" customHeight="1" x14ac:dyDescent="0.55000000000000004">
      <c r="A233" s="3"/>
      <c r="B233" s="3"/>
      <c r="C233" s="12"/>
      <c r="D233" s="12"/>
      <c r="E233" s="1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3" customHeight="1" x14ac:dyDescent="0.55000000000000004">
      <c r="A234" s="3"/>
      <c r="B234" s="3"/>
      <c r="C234" s="12"/>
      <c r="D234" s="12"/>
      <c r="E234" s="1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3" customHeight="1" x14ac:dyDescent="0.55000000000000004">
      <c r="A235" s="3"/>
      <c r="B235" s="3"/>
      <c r="C235" s="12"/>
      <c r="D235" s="12"/>
      <c r="E235" s="1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3" customHeight="1" x14ac:dyDescent="0.55000000000000004">
      <c r="A236" s="3"/>
      <c r="B236" s="3"/>
      <c r="C236" s="12"/>
      <c r="D236" s="12"/>
      <c r="E236" s="1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3" customHeight="1" x14ac:dyDescent="0.55000000000000004">
      <c r="A237" s="3"/>
      <c r="B237" s="3"/>
      <c r="C237" s="12"/>
      <c r="D237" s="12"/>
      <c r="E237" s="1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3" customHeight="1" x14ac:dyDescent="0.55000000000000004">
      <c r="A238" s="3"/>
      <c r="B238" s="3"/>
      <c r="C238" s="12"/>
      <c r="D238" s="12"/>
      <c r="E238" s="1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3" customHeight="1" x14ac:dyDescent="0.55000000000000004">
      <c r="A239" s="3"/>
      <c r="B239" s="3"/>
      <c r="C239" s="12"/>
      <c r="D239" s="12"/>
      <c r="E239" s="1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3" customHeight="1" x14ac:dyDescent="0.55000000000000004">
      <c r="A240" s="3"/>
      <c r="B240" s="3"/>
      <c r="C240" s="12"/>
      <c r="D240" s="12"/>
      <c r="E240" s="1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3" customHeight="1" x14ac:dyDescent="0.55000000000000004">
      <c r="A241" s="3"/>
      <c r="B241" s="3"/>
      <c r="C241" s="12"/>
      <c r="D241" s="12"/>
      <c r="E241" s="1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3" customHeight="1" x14ac:dyDescent="0.55000000000000004">
      <c r="A242" s="3"/>
      <c r="B242" s="3"/>
      <c r="C242" s="12"/>
      <c r="D242" s="12"/>
      <c r="E242" s="1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3" customHeight="1" x14ac:dyDescent="0.55000000000000004">
      <c r="A243" s="3"/>
      <c r="B243" s="3"/>
      <c r="C243" s="12"/>
      <c r="D243" s="12"/>
      <c r="E243" s="1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3" customHeight="1" x14ac:dyDescent="0.55000000000000004">
      <c r="A244" s="3"/>
      <c r="B244" s="3"/>
      <c r="C244" s="12"/>
      <c r="D244" s="12"/>
      <c r="E244" s="1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3" customHeight="1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33" customHeight="1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33" customHeight="1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33" customHeight="1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33" customHeight="1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33" customHeight="1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33" customHeight="1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33" customHeight="1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33" customHeight="1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33" customHeight="1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33" customHeight="1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33" customHeight="1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33" customHeight="1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33" customHeight="1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33" customHeight="1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33" customHeight="1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33" customHeight="1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33" customHeight="1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33" customHeight="1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33" customHeight="1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33" customHeight="1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33" customHeight="1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33" customHeight="1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33" customHeight="1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33" customHeight="1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33" customHeight="1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33" customHeight="1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33" customHeight="1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33" customHeight="1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33" customHeight="1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33" customHeight="1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33" customHeight="1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33" customHeight="1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33" customHeight="1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33" customHeight="1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33" customHeight="1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33" customHeight="1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33" customHeight="1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33" customHeight="1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33" customHeight="1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33" customHeight="1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33" customHeight="1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33" customHeight="1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33" customHeight="1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3" customHeight="1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3" customHeight="1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33" customHeight="1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33" customHeight="1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3" customHeight="1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33" customHeight="1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33" customHeight="1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33" customHeight="1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33" customHeight="1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3" customHeight="1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33" customHeight="1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33" customHeight="1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33" customHeight="1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33" customHeight="1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33" customHeight="1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33" customHeight="1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33" customHeight="1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33" customHeight="1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33" customHeight="1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33" customHeight="1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33" customHeight="1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33" customHeight="1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33" customHeight="1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33" customHeight="1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33" customHeight="1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33" customHeight="1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33" customHeight="1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33" customHeight="1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33" customHeight="1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33" customHeight="1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33" customHeight="1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33" customHeight="1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33" customHeight="1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33" customHeight="1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33" customHeight="1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33" customHeight="1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33" customHeight="1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33" customHeight="1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33" customHeight="1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33" customHeight="1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33" customHeight="1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33" customHeight="1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33" customHeight="1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33" customHeight="1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33" customHeight="1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33" customHeight="1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33" customHeight="1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33" customHeight="1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33" customHeight="1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33" customHeight="1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33" customHeight="1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33" customHeight="1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33" customHeight="1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33" customHeight="1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33" customHeight="1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33" customHeight="1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33" customHeight="1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33" customHeight="1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33" customHeight="1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3" customHeight="1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33" customHeight="1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33" customHeight="1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33" customHeight="1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33" customHeight="1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33" customHeight="1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33" customHeight="1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33" customHeight="1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33" customHeight="1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33" customHeight="1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33" customHeight="1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33" customHeight="1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33" customHeight="1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33" customHeight="1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33" customHeight="1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33" customHeight="1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33" customHeight="1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33" customHeight="1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33" customHeight="1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33" customHeight="1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33" customHeight="1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33" customHeight="1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33" customHeight="1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33" customHeight="1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33" customHeight="1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33" customHeight="1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33" customHeight="1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33" customHeight="1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33" customHeight="1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33" customHeight="1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33" customHeight="1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33" customHeight="1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33" customHeight="1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33" customHeight="1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33" customHeight="1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33" customHeight="1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33" customHeight="1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33" customHeight="1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33" customHeight="1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33" customHeight="1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33" customHeight="1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33" customHeight="1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33" customHeight="1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33" customHeight="1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33" customHeight="1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33" customHeight="1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33" customHeight="1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33" customHeight="1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33" customHeight="1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33" customHeight="1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33" customHeight="1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33" customHeight="1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33" customHeight="1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33" customHeight="1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33" customHeight="1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33" customHeight="1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33" customHeight="1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33" customHeight="1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33" customHeight="1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33" customHeight="1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33" customHeight="1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3" customHeight="1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33" customHeight="1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33" customHeight="1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33" customHeight="1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33" customHeight="1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33" customHeight="1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33" customHeight="1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33" customHeight="1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33" customHeight="1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33" customHeight="1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33" customHeight="1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33" customHeight="1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33" customHeight="1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33" customHeight="1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33" customHeight="1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33" customHeight="1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33" customHeight="1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33" customHeight="1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33" customHeight="1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33" customHeight="1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33" customHeight="1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33" customHeight="1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33" customHeight="1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33" customHeight="1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33" customHeight="1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33" customHeight="1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33" customHeight="1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33" customHeight="1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33" customHeight="1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33" customHeight="1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33" customHeight="1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33" customHeight="1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33" customHeight="1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33" customHeight="1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33" customHeight="1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33" customHeight="1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33" customHeight="1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33" customHeight="1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33" customHeight="1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33" customHeight="1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33" customHeight="1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33" customHeight="1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33" customHeight="1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33" customHeight="1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33" customHeight="1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33" customHeight="1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33" customHeight="1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33" customHeight="1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33" customHeight="1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33" customHeight="1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33" customHeight="1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33" customHeight="1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33" customHeight="1" x14ac:dyDescent="0.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33" customHeight="1" x14ac:dyDescent="0.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33" customHeight="1" x14ac:dyDescent="0.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33" customHeight="1" x14ac:dyDescent="0.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33" customHeight="1" x14ac:dyDescent="0.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33" customHeight="1" x14ac:dyDescent="0.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33" customHeight="1" x14ac:dyDescent="0.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33" customHeight="1" x14ac:dyDescent="0.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33" customHeight="1" x14ac:dyDescent="0.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33" customHeight="1" x14ac:dyDescent="0.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33" customHeight="1" x14ac:dyDescent="0.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33" customHeight="1" x14ac:dyDescent="0.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33" customHeight="1" x14ac:dyDescent="0.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33" customHeight="1" x14ac:dyDescent="0.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33" customHeight="1" x14ac:dyDescent="0.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33" customHeight="1" x14ac:dyDescent="0.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33" customHeight="1" x14ac:dyDescent="0.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33" customHeight="1" x14ac:dyDescent="0.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33" customHeight="1" x14ac:dyDescent="0.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33" customHeight="1" x14ac:dyDescent="0.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33" customHeight="1" x14ac:dyDescent="0.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33" customHeight="1" x14ac:dyDescent="0.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33" customHeight="1" x14ac:dyDescent="0.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33" customHeight="1" x14ac:dyDescent="0.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33" customHeight="1" x14ac:dyDescent="0.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33" customHeight="1" x14ac:dyDescent="0.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33" customHeight="1" x14ac:dyDescent="0.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33" customHeight="1" x14ac:dyDescent="0.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33" customHeight="1" x14ac:dyDescent="0.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33" customHeight="1" x14ac:dyDescent="0.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33" customHeight="1" x14ac:dyDescent="0.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33" customHeight="1" x14ac:dyDescent="0.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33" customHeight="1" x14ac:dyDescent="0.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33" customHeight="1" x14ac:dyDescent="0.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33" customHeight="1" x14ac:dyDescent="0.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33" customHeight="1" x14ac:dyDescent="0.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33" customHeight="1" x14ac:dyDescent="0.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33" customHeight="1" x14ac:dyDescent="0.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33" customHeight="1" x14ac:dyDescent="0.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33" customHeight="1" x14ac:dyDescent="0.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33" customHeight="1" x14ac:dyDescent="0.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33" customHeight="1" x14ac:dyDescent="0.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33" customHeight="1" x14ac:dyDescent="0.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33" customHeight="1" x14ac:dyDescent="0.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33" customHeight="1" x14ac:dyDescent="0.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33" customHeight="1" x14ac:dyDescent="0.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33" customHeight="1" x14ac:dyDescent="0.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33" customHeight="1" x14ac:dyDescent="0.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33" customHeight="1" x14ac:dyDescent="0.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33" customHeight="1" x14ac:dyDescent="0.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33" customHeight="1" x14ac:dyDescent="0.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33" customHeight="1" x14ac:dyDescent="0.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33" customHeight="1" x14ac:dyDescent="0.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33" customHeight="1" x14ac:dyDescent="0.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33" customHeight="1" x14ac:dyDescent="0.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33" customHeight="1" x14ac:dyDescent="0.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33" customHeight="1" x14ac:dyDescent="0.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33" customHeight="1" x14ac:dyDescent="0.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33" customHeight="1" x14ac:dyDescent="0.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33" customHeight="1" x14ac:dyDescent="0.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33" customHeight="1" x14ac:dyDescent="0.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33" customHeight="1" x14ac:dyDescent="0.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33" customHeight="1" x14ac:dyDescent="0.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33" customHeight="1" x14ac:dyDescent="0.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33" customHeight="1" x14ac:dyDescent="0.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33" customHeight="1" x14ac:dyDescent="0.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33" customHeight="1" x14ac:dyDescent="0.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33" customHeight="1" x14ac:dyDescent="0.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33" customHeight="1" x14ac:dyDescent="0.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33" customHeight="1" x14ac:dyDescent="0.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33" customHeight="1" x14ac:dyDescent="0.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33" customHeight="1" x14ac:dyDescent="0.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33" customHeight="1" x14ac:dyDescent="0.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33" customHeight="1" x14ac:dyDescent="0.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33" customHeight="1" x14ac:dyDescent="0.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33" customHeight="1" x14ac:dyDescent="0.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33" customHeight="1" x14ac:dyDescent="0.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33" customHeight="1" x14ac:dyDescent="0.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33" customHeight="1" x14ac:dyDescent="0.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33" customHeight="1" x14ac:dyDescent="0.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33" customHeight="1" x14ac:dyDescent="0.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33" customHeight="1" x14ac:dyDescent="0.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33" customHeight="1" x14ac:dyDescent="0.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33" customHeight="1" x14ac:dyDescent="0.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33" customHeight="1" x14ac:dyDescent="0.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33" customHeight="1" x14ac:dyDescent="0.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33" customHeight="1" x14ac:dyDescent="0.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33" customHeight="1" x14ac:dyDescent="0.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33" customHeight="1" x14ac:dyDescent="0.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33" customHeight="1" x14ac:dyDescent="0.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33" customHeight="1" x14ac:dyDescent="0.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33" customHeight="1" x14ac:dyDescent="0.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33" customHeight="1" x14ac:dyDescent="0.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33" customHeight="1" x14ac:dyDescent="0.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33" customHeight="1" x14ac:dyDescent="0.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33" customHeight="1" x14ac:dyDescent="0.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33" customHeight="1" x14ac:dyDescent="0.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33" customHeight="1" x14ac:dyDescent="0.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33" customHeight="1" x14ac:dyDescent="0.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33" customHeight="1" x14ac:dyDescent="0.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33" customHeight="1" x14ac:dyDescent="0.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33" customHeight="1" x14ac:dyDescent="0.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33" customHeight="1" x14ac:dyDescent="0.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33" customHeight="1" x14ac:dyDescent="0.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33" customHeight="1" x14ac:dyDescent="0.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33" customHeight="1" x14ac:dyDescent="0.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33" customHeight="1" x14ac:dyDescent="0.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33" customHeight="1" x14ac:dyDescent="0.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33" customHeight="1" x14ac:dyDescent="0.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33" customHeight="1" x14ac:dyDescent="0.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33" customHeight="1" x14ac:dyDescent="0.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33" customHeight="1" x14ac:dyDescent="0.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33" customHeight="1" x14ac:dyDescent="0.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33" customHeight="1" x14ac:dyDescent="0.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33" customHeight="1" x14ac:dyDescent="0.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33" customHeight="1" x14ac:dyDescent="0.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33" customHeight="1" x14ac:dyDescent="0.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33" customHeight="1" x14ac:dyDescent="0.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33" customHeight="1" x14ac:dyDescent="0.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33" customHeight="1" x14ac:dyDescent="0.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33" customHeight="1" x14ac:dyDescent="0.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33" customHeight="1" x14ac:dyDescent="0.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33" customHeight="1" x14ac:dyDescent="0.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33" customHeight="1" x14ac:dyDescent="0.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33" customHeight="1" x14ac:dyDescent="0.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33" customHeight="1" x14ac:dyDescent="0.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33" customHeight="1" x14ac:dyDescent="0.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33" customHeight="1" x14ac:dyDescent="0.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33" customHeight="1" x14ac:dyDescent="0.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33" customHeight="1" x14ac:dyDescent="0.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33" customHeight="1" x14ac:dyDescent="0.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33" customHeight="1" x14ac:dyDescent="0.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33" customHeight="1" x14ac:dyDescent="0.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33" customHeight="1" x14ac:dyDescent="0.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33" customHeight="1" x14ac:dyDescent="0.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33" customHeight="1" x14ac:dyDescent="0.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33" customHeight="1" x14ac:dyDescent="0.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33" customHeight="1" x14ac:dyDescent="0.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33" customHeight="1" x14ac:dyDescent="0.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33" customHeight="1" x14ac:dyDescent="0.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33" customHeight="1" x14ac:dyDescent="0.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33" customHeight="1" x14ac:dyDescent="0.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33" customHeight="1" x14ac:dyDescent="0.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33" customHeight="1" x14ac:dyDescent="0.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33" customHeight="1" x14ac:dyDescent="0.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33" customHeight="1" x14ac:dyDescent="0.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33" customHeight="1" x14ac:dyDescent="0.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33" customHeight="1" x14ac:dyDescent="0.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33" customHeight="1" x14ac:dyDescent="0.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33" customHeight="1" x14ac:dyDescent="0.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33" customHeight="1" x14ac:dyDescent="0.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33" customHeight="1" x14ac:dyDescent="0.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33" customHeight="1" x14ac:dyDescent="0.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33" customHeight="1" x14ac:dyDescent="0.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33" customHeight="1" x14ac:dyDescent="0.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33" customHeight="1" x14ac:dyDescent="0.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33" customHeight="1" x14ac:dyDescent="0.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33" customHeight="1" x14ac:dyDescent="0.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33" customHeight="1" x14ac:dyDescent="0.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33" customHeight="1" x14ac:dyDescent="0.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33" customHeight="1" x14ac:dyDescent="0.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33" customHeight="1" x14ac:dyDescent="0.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33" customHeight="1" x14ac:dyDescent="0.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33" customHeight="1" x14ac:dyDescent="0.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33" customHeight="1" x14ac:dyDescent="0.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33" customHeight="1" x14ac:dyDescent="0.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33" customHeight="1" x14ac:dyDescent="0.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33" customHeight="1" x14ac:dyDescent="0.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33" customHeight="1" x14ac:dyDescent="0.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33" customHeight="1" x14ac:dyDescent="0.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33" customHeight="1" x14ac:dyDescent="0.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33" customHeight="1" x14ac:dyDescent="0.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33" customHeight="1" x14ac:dyDescent="0.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33" customHeight="1" x14ac:dyDescent="0.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33" customHeight="1" x14ac:dyDescent="0.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33" customHeight="1" x14ac:dyDescent="0.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33" customHeight="1" x14ac:dyDescent="0.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33" customHeight="1" x14ac:dyDescent="0.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33" customHeight="1" x14ac:dyDescent="0.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33" customHeight="1" x14ac:dyDescent="0.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33" customHeight="1" x14ac:dyDescent="0.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33" customHeight="1" x14ac:dyDescent="0.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33" customHeight="1" x14ac:dyDescent="0.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33" customHeight="1" x14ac:dyDescent="0.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33" customHeight="1" x14ac:dyDescent="0.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33" customHeight="1" x14ac:dyDescent="0.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33" customHeight="1" x14ac:dyDescent="0.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33" customHeight="1" x14ac:dyDescent="0.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33" customHeight="1" x14ac:dyDescent="0.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33" customHeight="1" x14ac:dyDescent="0.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33" customHeight="1" x14ac:dyDescent="0.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33" customHeight="1" x14ac:dyDescent="0.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33" customHeight="1" x14ac:dyDescent="0.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33" customHeight="1" x14ac:dyDescent="0.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33" customHeight="1" x14ac:dyDescent="0.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33" customHeight="1" x14ac:dyDescent="0.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33" customHeight="1" x14ac:dyDescent="0.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33" customHeight="1" x14ac:dyDescent="0.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33" customHeight="1" x14ac:dyDescent="0.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33" customHeight="1" x14ac:dyDescent="0.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33" customHeight="1" x14ac:dyDescent="0.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33" customHeight="1" x14ac:dyDescent="0.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33" customHeight="1" x14ac:dyDescent="0.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33" customHeight="1" x14ac:dyDescent="0.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33" customHeight="1" x14ac:dyDescent="0.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33" customHeight="1" x14ac:dyDescent="0.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33" customHeight="1" x14ac:dyDescent="0.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33" customHeight="1" x14ac:dyDescent="0.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33" customHeight="1" x14ac:dyDescent="0.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33" customHeight="1" x14ac:dyDescent="0.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33" customHeight="1" x14ac:dyDescent="0.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33" customHeight="1" x14ac:dyDescent="0.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33" customHeight="1" x14ac:dyDescent="0.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33" customHeight="1" x14ac:dyDescent="0.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33" customHeight="1" x14ac:dyDescent="0.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33" customHeight="1" x14ac:dyDescent="0.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33" customHeight="1" x14ac:dyDescent="0.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33" customHeight="1" x14ac:dyDescent="0.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33" customHeight="1" x14ac:dyDescent="0.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33" customHeight="1" x14ac:dyDescent="0.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33" customHeight="1" x14ac:dyDescent="0.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33" customHeight="1" x14ac:dyDescent="0.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33" customHeight="1" x14ac:dyDescent="0.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33" customHeight="1" x14ac:dyDescent="0.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33" customHeight="1" x14ac:dyDescent="0.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33" customHeight="1" x14ac:dyDescent="0.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33" customHeight="1" x14ac:dyDescent="0.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33" customHeight="1" x14ac:dyDescent="0.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33" customHeight="1" x14ac:dyDescent="0.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33" customHeight="1" x14ac:dyDescent="0.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33" customHeight="1" x14ac:dyDescent="0.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33" customHeight="1" x14ac:dyDescent="0.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33" customHeight="1" x14ac:dyDescent="0.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33" customHeight="1" x14ac:dyDescent="0.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33" customHeight="1" x14ac:dyDescent="0.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33" customHeight="1" x14ac:dyDescent="0.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33" customHeight="1" x14ac:dyDescent="0.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33" customHeight="1" x14ac:dyDescent="0.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33" customHeight="1" x14ac:dyDescent="0.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33" customHeight="1" x14ac:dyDescent="0.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33" customHeight="1" x14ac:dyDescent="0.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33" customHeight="1" x14ac:dyDescent="0.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33" customHeight="1" x14ac:dyDescent="0.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33" customHeight="1" x14ac:dyDescent="0.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33" customHeight="1" x14ac:dyDescent="0.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33" customHeight="1" x14ac:dyDescent="0.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33" customHeight="1" x14ac:dyDescent="0.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33" customHeight="1" x14ac:dyDescent="0.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33" customHeight="1" x14ac:dyDescent="0.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33" customHeight="1" x14ac:dyDescent="0.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33" customHeight="1" x14ac:dyDescent="0.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33" customHeight="1" x14ac:dyDescent="0.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33" customHeight="1" x14ac:dyDescent="0.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33" customHeight="1" x14ac:dyDescent="0.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33" customHeight="1" x14ac:dyDescent="0.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33" customHeight="1" x14ac:dyDescent="0.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33" customHeight="1" x14ac:dyDescent="0.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33" customHeight="1" x14ac:dyDescent="0.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33" customHeight="1" x14ac:dyDescent="0.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33" customHeight="1" x14ac:dyDescent="0.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33" customHeight="1" x14ac:dyDescent="0.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33" customHeight="1" x14ac:dyDescent="0.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33" customHeight="1" x14ac:dyDescent="0.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33" customHeight="1" x14ac:dyDescent="0.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33" customHeight="1" x14ac:dyDescent="0.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33" customHeight="1" x14ac:dyDescent="0.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33" customHeight="1" x14ac:dyDescent="0.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33" customHeight="1" x14ac:dyDescent="0.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33" customHeight="1" x14ac:dyDescent="0.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33" customHeight="1" x14ac:dyDescent="0.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33" customHeight="1" x14ac:dyDescent="0.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33" customHeight="1" x14ac:dyDescent="0.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33" customHeight="1" x14ac:dyDescent="0.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33" customHeight="1" x14ac:dyDescent="0.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33" customHeight="1" x14ac:dyDescent="0.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33" customHeight="1" x14ac:dyDescent="0.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33" customHeight="1" x14ac:dyDescent="0.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33" customHeight="1" x14ac:dyDescent="0.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33" customHeight="1" x14ac:dyDescent="0.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33" customHeight="1" x14ac:dyDescent="0.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33" customHeight="1" x14ac:dyDescent="0.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33" customHeight="1" x14ac:dyDescent="0.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33" customHeight="1" x14ac:dyDescent="0.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33" customHeight="1" x14ac:dyDescent="0.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33" customHeight="1" x14ac:dyDescent="0.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33" customHeight="1" x14ac:dyDescent="0.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33" customHeight="1" x14ac:dyDescent="0.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33" customHeight="1" x14ac:dyDescent="0.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33" customHeight="1" x14ac:dyDescent="0.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33" customHeight="1" x14ac:dyDescent="0.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33" customHeight="1" x14ac:dyDescent="0.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33" customHeight="1" x14ac:dyDescent="0.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33" customHeight="1" x14ac:dyDescent="0.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33" customHeight="1" x14ac:dyDescent="0.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33" customHeight="1" x14ac:dyDescent="0.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33" customHeight="1" x14ac:dyDescent="0.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33" customHeight="1" x14ac:dyDescent="0.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33" customHeight="1" x14ac:dyDescent="0.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33" customHeight="1" x14ac:dyDescent="0.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33" customHeight="1" x14ac:dyDescent="0.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33" customHeight="1" x14ac:dyDescent="0.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33" customHeight="1" x14ac:dyDescent="0.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33" customHeight="1" x14ac:dyDescent="0.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33" customHeight="1" x14ac:dyDescent="0.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33" customHeight="1" x14ac:dyDescent="0.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33" customHeight="1" x14ac:dyDescent="0.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33" customHeight="1" x14ac:dyDescent="0.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33" customHeight="1" x14ac:dyDescent="0.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33" customHeight="1" x14ac:dyDescent="0.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33" customHeight="1" x14ac:dyDescent="0.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33" customHeight="1" x14ac:dyDescent="0.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33" customHeight="1" x14ac:dyDescent="0.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33" customHeight="1" x14ac:dyDescent="0.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33" customHeight="1" x14ac:dyDescent="0.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33" customHeight="1" x14ac:dyDescent="0.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33" customHeight="1" x14ac:dyDescent="0.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33" customHeight="1" x14ac:dyDescent="0.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33" customHeight="1" x14ac:dyDescent="0.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33" customHeight="1" x14ac:dyDescent="0.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33" customHeight="1" x14ac:dyDescent="0.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33" customHeight="1" x14ac:dyDescent="0.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33" customHeight="1" x14ac:dyDescent="0.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33" customHeight="1" x14ac:dyDescent="0.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33" customHeight="1" x14ac:dyDescent="0.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33" customHeight="1" x14ac:dyDescent="0.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33" customHeight="1" x14ac:dyDescent="0.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33" customHeight="1" x14ac:dyDescent="0.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33" customHeight="1" x14ac:dyDescent="0.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33" customHeight="1" x14ac:dyDescent="0.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33" customHeight="1" x14ac:dyDescent="0.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33" customHeight="1" x14ac:dyDescent="0.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33" customHeight="1" x14ac:dyDescent="0.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33" customHeight="1" x14ac:dyDescent="0.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33" customHeight="1" x14ac:dyDescent="0.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33" customHeight="1" x14ac:dyDescent="0.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33" customHeight="1" x14ac:dyDescent="0.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33" customHeight="1" x14ac:dyDescent="0.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33" customHeight="1" x14ac:dyDescent="0.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33" customHeight="1" x14ac:dyDescent="0.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33" customHeight="1" x14ac:dyDescent="0.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33" customHeight="1" x14ac:dyDescent="0.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33" customHeight="1" x14ac:dyDescent="0.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33" customHeight="1" x14ac:dyDescent="0.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33" customHeight="1" x14ac:dyDescent="0.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33" customHeight="1" x14ac:dyDescent="0.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33" customHeight="1" x14ac:dyDescent="0.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33" customHeight="1" x14ac:dyDescent="0.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33" customHeight="1" x14ac:dyDescent="0.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33" customHeight="1" x14ac:dyDescent="0.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33" customHeight="1" x14ac:dyDescent="0.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33" customHeight="1" x14ac:dyDescent="0.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33" customHeight="1" x14ac:dyDescent="0.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33" customHeight="1" x14ac:dyDescent="0.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33" customHeight="1" x14ac:dyDescent="0.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33" customHeight="1" x14ac:dyDescent="0.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33" customHeight="1" x14ac:dyDescent="0.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33" customHeight="1" x14ac:dyDescent="0.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33" customHeight="1" x14ac:dyDescent="0.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33" customHeight="1" x14ac:dyDescent="0.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33" customHeight="1" x14ac:dyDescent="0.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33" customHeight="1" x14ac:dyDescent="0.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33" customHeight="1" x14ac:dyDescent="0.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33" customHeight="1" x14ac:dyDescent="0.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33" customHeight="1" x14ac:dyDescent="0.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33" customHeight="1" x14ac:dyDescent="0.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33" customHeight="1" x14ac:dyDescent="0.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33" customHeight="1" x14ac:dyDescent="0.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33" customHeight="1" x14ac:dyDescent="0.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33" customHeight="1" x14ac:dyDescent="0.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33" customHeight="1" x14ac:dyDescent="0.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33" customHeight="1" x14ac:dyDescent="0.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33" customHeight="1" x14ac:dyDescent="0.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33" customHeight="1" x14ac:dyDescent="0.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33" customHeight="1" x14ac:dyDescent="0.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33" customHeight="1" x14ac:dyDescent="0.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33" customHeight="1" x14ac:dyDescent="0.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33" customHeight="1" x14ac:dyDescent="0.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33" customHeight="1" x14ac:dyDescent="0.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33" customHeight="1" x14ac:dyDescent="0.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33" customHeight="1" x14ac:dyDescent="0.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33" customHeight="1" x14ac:dyDescent="0.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33" customHeight="1" x14ac:dyDescent="0.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33" customHeight="1" x14ac:dyDescent="0.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33" customHeight="1" x14ac:dyDescent="0.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33" customHeight="1" x14ac:dyDescent="0.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33" customHeight="1" x14ac:dyDescent="0.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33" customHeight="1" x14ac:dyDescent="0.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33" customHeight="1" x14ac:dyDescent="0.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33" customHeight="1" x14ac:dyDescent="0.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33" customHeight="1" x14ac:dyDescent="0.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33" customHeight="1" x14ac:dyDescent="0.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33" customHeight="1" x14ac:dyDescent="0.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33" customHeight="1" x14ac:dyDescent="0.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33" customHeight="1" x14ac:dyDescent="0.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33" customHeight="1" x14ac:dyDescent="0.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33" customHeight="1" x14ac:dyDescent="0.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33" customHeight="1" x14ac:dyDescent="0.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33" customHeight="1" x14ac:dyDescent="0.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33" customHeight="1" x14ac:dyDescent="0.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33" customHeight="1" x14ac:dyDescent="0.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33" customHeight="1" x14ac:dyDescent="0.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33" customHeight="1" x14ac:dyDescent="0.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33" customHeight="1" x14ac:dyDescent="0.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33" customHeight="1" x14ac:dyDescent="0.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33" customHeight="1" x14ac:dyDescent="0.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33" customHeight="1" x14ac:dyDescent="0.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33" customHeight="1" x14ac:dyDescent="0.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33" customHeight="1" x14ac:dyDescent="0.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33" customHeight="1" x14ac:dyDescent="0.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33" customHeight="1" x14ac:dyDescent="0.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33" customHeight="1" x14ac:dyDescent="0.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33" customHeight="1" x14ac:dyDescent="0.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33" customHeight="1" x14ac:dyDescent="0.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33" customHeight="1" x14ac:dyDescent="0.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33" customHeight="1" x14ac:dyDescent="0.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33" customHeight="1" x14ac:dyDescent="0.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33" customHeight="1" x14ac:dyDescent="0.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33" customHeight="1" x14ac:dyDescent="0.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33" customHeight="1" x14ac:dyDescent="0.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33" customHeight="1" x14ac:dyDescent="0.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33" customHeight="1" x14ac:dyDescent="0.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33" customHeight="1" x14ac:dyDescent="0.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33" customHeight="1" x14ac:dyDescent="0.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33" customHeight="1" x14ac:dyDescent="0.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33" customHeight="1" x14ac:dyDescent="0.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33" customHeight="1" x14ac:dyDescent="0.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33" customHeight="1" x14ac:dyDescent="0.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33" customHeight="1" x14ac:dyDescent="0.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33" customHeight="1" x14ac:dyDescent="0.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33" customHeight="1" x14ac:dyDescent="0.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33" customHeight="1" x14ac:dyDescent="0.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33" customHeight="1" x14ac:dyDescent="0.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33" customHeight="1" x14ac:dyDescent="0.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33" customHeight="1" x14ac:dyDescent="0.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33" customHeight="1" x14ac:dyDescent="0.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33" customHeight="1" x14ac:dyDescent="0.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33" customHeight="1" x14ac:dyDescent="0.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33" customHeight="1" x14ac:dyDescent="0.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33" customHeight="1" x14ac:dyDescent="0.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33" customHeight="1" x14ac:dyDescent="0.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33" customHeight="1" x14ac:dyDescent="0.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33" customHeight="1" x14ac:dyDescent="0.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33" customHeight="1" x14ac:dyDescent="0.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33" customHeight="1" x14ac:dyDescent="0.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33" customHeight="1" x14ac:dyDescent="0.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33" customHeight="1" x14ac:dyDescent="0.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33" customHeight="1" x14ac:dyDescent="0.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33" customHeight="1" x14ac:dyDescent="0.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33" customHeight="1" x14ac:dyDescent="0.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33" customHeight="1" x14ac:dyDescent="0.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33" customHeight="1" x14ac:dyDescent="0.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33" customHeight="1" x14ac:dyDescent="0.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33" customHeight="1" x14ac:dyDescent="0.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33" customHeight="1" x14ac:dyDescent="0.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33" customHeight="1" x14ac:dyDescent="0.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33" customHeight="1" x14ac:dyDescent="0.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33" customHeight="1" x14ac:dyDescent="0.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33" customHeight="1" x14ac:dyDescent="0.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33" customHeight="1" x14ac:dyDescent="0.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33" customHeight="1" x14ac:dyDescent="0.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33" customHeight="1" x14ac:dyDescent="0.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33" customHeight="1" x14ac:dyDescent="0.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33" customHeight="1" x14ac:dyDescent="0.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33" customHeight="1" x14ac:dyDescent="0.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33" customHeight="1" x14ac:dyDescent="0.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33" customHeight="1" x14ac:dyDescent="0.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33" customHeight="1" x14ac:dyDescent="0.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33" customHeight="1" x14ac:dyDescent="0.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33" customHeight="1" x14ac:dyDescent="0.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33" customHeight="1" x14ac:dyDescent="0.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33" customHeight="1" x14ac:dyDescent="0.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33" customHeight="1" x14ac:dyDescent="0.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33" customHeight="1" x14ac:dyDescent="0.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33" customHeight="1" x14ac:dyDescent="0.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33" customHeight="1" x14ac:dyDescent="0.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33" customHeight="1" x14ac:dyDescent="0.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33" customHeight="1" x14ac:dyDescent="0.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33" customHeight="1" x14ac:dyDescent="0.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33" customHeight="1" x14ac:dyDescent="0.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33" customHeight="1" x14ac:dyDescent="0.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33" customHeight="1" x14ac:dyDescent="0.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33" customHeight="1" x14ac:dyDescent="0.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33" customHeight="1" x14ac:dyDescent="0.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33" customHeight="1" x14ac:dyDescent="0.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33" customHeight="1" x14ac:dyDescent="0.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33" customHeight="1" x14ac:dyDescent="0.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33" customHeight="1" x14ac:dyDescent="0.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33" customHeight="1" x14ac:dyDescent="0.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33" customHeight="1" x14ac:dyDescent="0.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33" customHeight="1" x14ac:dyDescent="0.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33" customHeight="1" x14ac:dyDescent="0.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33" customHeight="1" x14ac:dyDescent="0.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33" customHeight="1" x14ac:dyDescent="0.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33" customHeight="1" x14ac:dyDescent="0.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33" customHeight="1" x14ac:dyDescent="0.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33" customHeight="1" x14ac:dyDescent="0.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33" customHeight="1" x14ac:dyDescent="0.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33" customHeight="1" x14ac:dyDescent="0.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33" customHeight="1" x14ac:dyDescent="0.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33" customHeight="1" x14ac:dyDescent="0.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33" customHeight="1" x14ac:dyDescent="0.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33" customHeight="1" x14ac:dyDescent="0.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33" customHeight="1" x14ac:dyDescent="0.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33" customHeight="1" x14ac:dyDescent="0.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33" customHeight="1" x14ac:dyDescent="0.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33" customHeight="1" x14ac:dyDescent="0.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33" customHeight="1" x14ac:dyDescent="0.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33" customHeight="1" x14ac:dyDescent="0.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33" customHeight="1" x14ac:dyDescent="0.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33" customHeight="1" x14ac:dyDescent="0.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33" customHeight="1" x14ac:dyDescent="0.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33" customHeight="1" x14ac:dyDescent="0.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33" customHeight="1" x14ac:dyDescent="0.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33" customHeight="1" x14ac:dyDescent="0.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33" customHeight="1" x14ac:dyDescent="0.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33" customHeight="1" x14ac:dyDescent="0.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33" customHeight="1" x14ac:dyDescent="0.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33" customHeight="1" x14ac:dyDescent="0.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33" customHeight="1" x14ac:dyDescent="0.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33" customHeight="1" x14ac:dyDescent="0.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33" customHeight="1" x14ac:dyDescent="0.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33" customHeight="1" x14ac:dyDescent="0.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33" customHeight="1" x14ac:dyDescent="0.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33" customHeight="1" x14ac:dyDescent="0.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33" customHeight="1" x14ac:dyDescent="0.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33" customHeight="1" x14ac:dyDescent="0.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33" customHeight="1" x14ac:dyDescent="0.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33" customHeight="1" x14ac:dyDescent="0.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33" customHeight="1" x14ac:dyDescent="0.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33" customHeight="1" x14ac:dyDescent="0.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33" customHeight="1" x14ac:dyDescent="0.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33" customHeight="1" x14ac:dyDescent="0.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33" customHeight="1" x14ac:dyDescent="0.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33" customHeight="1" x14ac:dyDescent="0.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33" customHeight="1" x14ac:dyDescent="0.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33" customHeight="1" x14ac:dyDescent="0.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33" customHeight="1" x14ac:dyDescent="0.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33" customHeight="1" x14ac:dyDescent="0.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33" customHeight="1" x14ac:dyDescent="0.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33" customHeight="1" x14ac:dyDescent="0.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33" customHeight="1" x14ac:dyDescent="0.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33" customHeight="1" x14ac:dyDescent="0.4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9370078740157483" right="0.19685039370078741" top="0.35433070866141736" bottom="0.35433070866141736" header="0" footer="0"/>
  <pageSetup paperSize="9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workbookViewId="0">
      <selection activeCell="A2" sqref="A2:G2"/>
    </sheetView>
  </sheetViews>
  <sheetFormatPr defaultColWidth="14.42578125" defaultRowHeight="33" customHeight="1" x14ac:dyDescent="0.4"/>
  <cols>
    <col min="1" max="1" width="5.7109375" style="4" customWidth="1"/>
    <col min="2" max="2" width="53.42578125" style="4" customWidth="1"/>
    <col min="3" max="5" width="18.7109375" style="4" customWidth="1"/>
    <col min="6" max="6" width="5.42578125" style="4" customWidth="1"/>
    <col min="7" max="7" width="18.7109375" style="4" customWidth="1"/>
    <col min="8" max="8" width="9" style="4" customWidth="1"/>
    <col min="9" max="26" width="8.7109375" style="4" customWidth="1"/>
    <col min="27" max="16384" width="14.42578125" style="4"/>
  </cols>
  <sheetData>
    <row r="1" spans="1:26" ht="33" customHeight="1" x14ac:dyDescent="0.55000000000000004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 x14ac:dyDescent="0.55000000000000004">
      <c r="A2" s="1" t="s">
        <v>50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" customHeight="1" x14ac:dyDescent="0.55000000000000004">
      <c r="A3" s="14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3" customHeight="1" x14ac:dyDescent="0.55000000000000004">
      <c r="A4" s="17"/>
      <c r="B4" s="17"/>
      <c r="C4" s="17"/>
      <c r="D4" s="17"/>
      <c r="E4" s="17"/>
      <c r="F4" s="16" t="s">
        <v>8</v>
      </c>
      <c r="G4" s="1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3" customHeight="1" x14ac:dyDescent="0.55000000000000004">
      <c r="A5" s="21"/>
      <c r="B5" s="22" t="s">
        <v>10</v>
      </c>
      <c r="C5" s="23"/>
      <c r="D5" s="23"/>
      <c r="E5" s="23"/>
      <c r="F5" s="21"/>
      <c r="G5" s="2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 x14ac:dyDescent="0.55000000000000004">
      <c r="A6" s="9">
        <v>1</v>
      </c>
      <c r="B6" s="7" t="s">
        <v>11</v>
      </c>
      <c r="C6" s="8" t="s">
        <v>49</v>
      </c>
      <c r="D6" s="8">
        <v>883637.56</v>
      </c>
      <c r="E6" s="8">
        <v>10244502.99</v>
      </c>
      <c r="F6" s="5"/>
      <c r="G6" s="8" t="s">
        <v>49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 x14ac:dyDescent="0.55000000000000004">
      <c r="A7" s="9">
        <v>2</v>
      </c>
      <c r="B7" s="7" t="s">
        <v>12</v>
      </c>
      <c r="C7" s="8" t="s">
        <v>49</v>
      </c>
      <c r="D7" s="8">
        <v>496667</v>
      </c>
      <c r="E7" s="8">
        <v>664412.66</v>
      </c>
      <c r="F7" s="5"/>
      <c r="G7" s="8" t="s">
        <v>49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 x14ac:dyDescent="0.55000000000000004">
      <c r="A8" s="9">
        <v>3</v>
      </c>
      <c r="B8" s="7" t="s">
        <v>13</v>
      </c>
      <c r="C8" s="8" t="s">
        <v>49</v>
      </c>
      <c r="D8" s="8">
        <v>9752.7000000000007</v>
      </c>
      <c r="E8" s="8">
        <v>14748.43</v>
      </c>
      <c r="F8" s="5"/>
      <c r="G8" s="8" t="s">
        <v>49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 x14ac:dyDescent="0.55000000000000004">
      <c r="A9" s="9">
        <v>4</v>
      </c>
      <c r="B9" s="7" t="s">
        <v>14</v>
      </c>
      <c r="C9" s="8" t="s">
        <v>49</v>
      </c>
      <c r="D9" s="8">
        <v>400064.9</v>
      </c>
      <c r="E9" s="8">
        <v>803224.17</v>
      </c>
      <c r="F9" s="5"/>
      <c r="G9" s="8" t="s">
        <v>49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 x14ac:dyDescent="0.55000000000000004">
      <c r="A10" s="9">
        <v>5</v>
      </c>
      <c r="B10" s="7" t="s">
        <v>15</v>
      </c>
      <c r="C10" s="8" t="s">
        <v>49</v>
      </c>
      <c r="D10" s="8">
        <v>0</v>
      </c>
      <c r="E10" s="8">
        <v>99000</v>
      </c>
      <c r="F10" s="5"/>
      <c r="G10" s="8" t="s">
        <v>49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 x14ac:dyDescent="0.55000000000000004">
      <c r="A11" s="24"/>
      <c r="B11" s="25" t="s">
        <v>16</v>
      </c>
      <c r="C11" s="23"/>
      <c r="D11" s="23"/>
      <c r="E11" s="23"/>
      <c r="F11" s="21"/>
      <c r="G11" s="2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 x14ac:dyDescent="0.55000000000000004">
      <c r="A12" s="26"/>
      <c r="B12" s="27" t="s">
        <v>17</v>
      </c>
      <c r="C12" s="28"/>
      <c r="D12" s="28"/>
      <c r="E12" s="28"/>
      <c r="F12" s="29"/>
      <c r="G12" s="2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 x14ac:dyDescent="0.55000000000000004">
      <c r="A13" s="9">
        <v>1</v>
      </c>
      <c r="B13" s="7" t="s">
        <v>18</v>
      </c>
      <c r="C13" s="8" t="s">
        <v>49</v>
      </c>
      <c r="D13" s="8">
        <v>80680</v>
      </c>
      <c r="E13" s="8">
        <v>171880</v>
      </c>
      <c r="F13" s="5"/>
      <c r="G13" s="8" t="s">
        <v>49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 x14ac:dyDescent="0.55000000000000004">
      <c r="A14" s="9">
        <v>2</v>
      </c>
      <c r="B14" s="7" t="s">
        <v>19</v>
      </c>
      <c r="C14" s="8" t="s">
        <v>49</v>
      </c>
      <c r="D14" s="8">
        <v>1720</v>
      </c>
      <c r="E14" s="8">
        <v>3070</v>
      </c>
      <c r="F14" s="5"/>
      <c r="G14" s="8" t="s">
        <v>49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 x14ac:dyDescent="0.55000000000000004">
      <c r="A15" s="9">
        <v>3</v>
      </c>
      <c r="B15" s="7" t="s">
        <v>20</v>
      </c>
      <c r="C15" s="8" t="s">
        <v>49</v>
      </c>
      <c r="D15" s="8">
        <v>5250</v>
      </c>
      <c r="E15" s="8">
        <v>8500</v>
      </c>
      <c r="F15" s="5"/>
      <c r="G15" s="8" t="s">
        <v>49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x14ac:dyDescent="0.55000000000000004">
      <c r="A16" s="9">
        <v>4</v>
      </c>
      <c r="B16" s="7" t="s">
        <v>21</v>
      </c>
      <c r="C16" s="8" t="s">
        <v>49</v>
      </c>
      <c r="D16" s="8">
        <v>43800</v>
      </c>
      <c r="E16" s="8">
        <v>81700</v>
      </c>
      <c r="F16" s="5"/>
      <c r="G16" s="8" t="s">
        <v>49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x14ac:dyDescent="0.55000000000000004">
      <c r="A17" s="9">
        <v>5</v>
      </c>
      <c r="B17" s="7" t="s">
        <v>22</v>
      </c>
      <c r="C17" s="8" t="s">
        <v>49</v>
      </c>
      <c r="D17" s="8">
        <v>12819.5</v>
      </c>
      <c r="E17" s="8">
        <v>20170.5</v>
      </c>
      <c r="F17" s="5"/>
      <c r="G17" s="8" t="s">
        <v>49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x14ac:dyDescent="0.55000000000000004">
      <c r="A18" s="26"/>
      <c r="B18" s="27" t="s">
        <v>55</v>
      </c>
      <c r="C18" s="28"/>
      <c r="D18" s="28"/>
      <c r="E18" s="28"/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 x14ac:dyDescent="0.55000000000000004">
      <c r="A19" s="9">
        <v>6</v>
      </c>
      <c r="B19" s="7" t="s">
        <v>23</v>
      </c>
      <c r="C19" s="8" t="s">
        <v>49</v>
      </c>
      <c r="D19" s="8">
        <v>705450</v>
      </c>
      <c r="E19" s="8">
        <v>1427020</v>
      </c>
      <c r="F19" s="5"/>
      <c r="G19" s="8" t="s">
        <v>49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 x14ac:dyDescent="0.55000000000000004">
      <c r="A20" s="9">
        <v>7</v>
      </c>
      <c r="B20" s="10" t="s">
        <v>24</v>
      </c>
      <c r="C20" s="8" t="s">
        <v>49</v>
      </c>
      <c r="D20" s="8">
        <v>6358.5</v>
      </c>
      <c r="E20" s="8">
        <v>21372</v>
      </c>
      <c r="F20" s="5"/>
      <c r="G20" s="8" t="s">
        <v>49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 x14ac:dyDescent="0.55000000000000004">
      <c r="A21" s="26"/>
      <c r="B21" s="30" t="s">
        <v>25</v>
      </c>
      <c r="C21" s="28"/>
      <c r="D21" s="28"/>
      <c r="E21" s="28"/>
      <c r="F21" s="29"/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 x14ac:dyDescent="0.55000000000000004">
      <c r="A22" s="9">
        <v>1</v>
      </c>
      <c r="B22" s="7" t="s">
        <v>26</v>
      </c>
      <c r="C22" s="8" t="s">
        <v>49</v>
      </c>
      <c r="D22" s="8">
        <v>7000</v>
      </c>
      <c r="E22" s="8">
        <v>17000</v>
      </c>
      <c r="F22" s="5"/>
      <c r="G22" s="8" t="s">
        <v>49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 x14ac:dyDescent="0.55000000000000004">
      <c r="A23" s="9">
        <v>2</v>
      </c>
      <c r="B23" s="7" t="s">
        <v>27</v>
      </c>
      <c r="C23" s="8" t="s">
        <v>49</v>
      </c>
      <c r="D23" s="8">
        <v>0</v>
      </c>
      <c r="E23" s="8">
        <v>0</v>
      </c>
      <c r="F23" s="5"/>
      <c r="G23" s="8" t="s">
        <v>49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 x14ac:dyDescent="0.55000000000000004">
      <c r="A24" s="9">
        <v>3</v>
      </c>
      <c r="B24" s="10" t="s">
        <v>28</v>
      </c>
      <c r="C24" s="8" t="s">
        <v>49</v>
      </c>
      <c r="D24" s="8">
        <v>29780</v>
      </c>
      <c r="E24" s="8">
        <v>48080</v>
      </c>
      <c r="F24" s="5"/>
      <c r="G24" s="8" t="s">
        <v>49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 x14ac:dyDescent="0.55000000000000004">
      <c r="A25" s="9">
        <v>4</v>
      </c>
      <c r="B25" s="10" t="s">
        <v>29</v>
      </c>
      <c r="C25" s="8" t="s">
        <v>49</v>
      </c>
      <c r="D25" s="8">
        <v>18340</v>
      </c>
      <c r="E25" s="8">
        <v>36070</v>
      </c>
      <c r="F25" s="5"/>
      <c r="G25" s="8" t="s">
        <v>49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 x14ac:dyDescent="0.55000000000000004">
      <c r="A26" s="9">
        <v>5</v>
      </c>
      <c r="B26" s="7" t="s">
        <v>30</v>
      </c>
      <c r="C26" s="8" t="s">
        <v>49</v>
      </c>
      <c r="D26" s="8">
        <v>704935</v>
      </c>
      <c r="E26" s="8">
        <v>1291625</v>
      </c>
      <c r="F26" s="5"/>
      <c r="G26" s="8" t="s">
        <v>49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 x14ac:dyDescent="0.55000000000000004">
      <c r="A27" s="9">
        <v>6</v>
      </c>
      <c r="B27" s="7" t="s">
        <v>31</v>
      </c>
      <c r="C27" s="8" t="s">
        <v>49</v>
      </c>
      <c r="D27" s="8">
        <v>695</v>
      </c>
      <c r="E27" s="8">
        <v>1035</v>
      </c>
      <c r="F27" s="5"/>
      <c r="G27" s="8" t="s">
        <v>49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 x14ac:dyDescent="0.55000000000000004">
      <c r="A28" s="9">
        <v>7</v>
      </c>
      <c r="B28" s="7" t="s">
        <v>32</v>
      </c>
      <c r="C28" s="8" t="s">
        <v>49</v>
      </c>
      <c r="D28" s="8">
        <v>0</v>
      </c>
      <c r="E28" s="8">
        <v>0</v>
      </c>
      <c r="F28" s="5"/>
      <c r="G28" s="8" t="s">
        <v>49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 x14ac:dyDescent="0.55000000000000004">
      <c r="A29" s="26"/>
      <c r="B29" s="30" t="s">
        <v>33</v>
      </c>
      <c r="C29" s="28"/>
      <c r="D29" s="28"/>
      <c r="E29" s="28"/>
      <c r="F29" s="29"/>
      <c r="G29" s="2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 x14ac:dyDescent="0.55000000000000004">
      <c r="A30" s="9">
        <v>1</v>
      </c>
      <c r="B30" s="7" t="s">
        <v>34</v>
      </c>
      <c r="C30" s="8" t="s">
        <v>49</v>
      </c>
      <c r="D30" s="8">
        <v>9528</v>
      </c>
      <c r="E30" s="8">
        <v>49015</v>
      </c>
      <c r="F30" s="5"/>
      <c r="G30" s="8" t="s">
        <v>49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 x14ac:dyDescent="0.55000000000000004">
      <c r="A31" s="26"/>
      <c r="B31" s="30" t="s">
        <v>35</v>
      </c>
      <c r="C31" s="28"/>
      <c r="D31" s="28"/>
      <c r="E31" s="28"/>
      <c r="F31" s="29"/>
      <c r="G31" s="2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 x14ac:dyDescent="0.55000000000000004">
      <c r="A32" s="9">
        <v>1</v>
      </c>
      <c r="B32" s="7" t="s">
        <v>36</v>
      </c>
      <c r="C32" s="8" t="s">
        <v>49</v>
      </c>
      <c r="D32" s="8">
        <v>10000</v>
      </c>
      <c r="E32" s="8">
        <v>15000</v>
      </c>
      <c r="F32" s="5"/>
      <c r="G32" s="8" t="s">
        <v>49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 x14ac:dyDescent="0.55000000000000004">
      <c r="A33" s="26"/>
      <c r="B33" s="30" t="s">
        <v>56</v>
      </c>
      <c r="C33" s="28"/>
      <c r="D33" s="28"/>
      <c r="E33" s="28"/>
      <c r="F33" s="29"/>
      <c r="G33" s="2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 x14ac:dyDescent="0.55000000000000004">
      <c r="A34" s="9">
        <v>2</v>
      </c>
      <c r="B34" s="7" t="s">
        <v>37</v>
      </c>
      <c r="C34" s="8" t="s">
        <v>49</v>
      </c>
      <c r="D34" s="8">
        <v>7850</v>
      </c>
      <c r="E34" s="8">
        <v>15960</v>
      </c>
      <c r="F34" s="5"/>
      <c r="G34" s="8" t="s">
        <v>49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 x14ac:dyDescent="0.55000000000000004">
      <c r="A35" s="9">
        <v>3</v>
      </c>
      <c r="B35" s="7" t="s">
        <v>38</v>
      </c>
      <c r="C35" s="8" t="s">
        <v>49</v>
      </c>
      <c r="D35" s="8">
        <v>0</v>
      </c>
      <c r="E35" s="8">
        <v>500</v>
      </c>
      <c r="F35" s="5"/>
      <c r="G35" s="8" t="s">
        <v>49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 x14ac:dyDescent="0.55000000000000004">
      <c r="A36" s="24"/>
      <c r="B36" s="22" t="s">
        <v>39</v>
      </c>
      <c r="C36" s="23"/>
      <c r="D36" s="23"/>
      <c r="E36" s="23"/>
      <c r="F36" s="21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 x14ac:dyDescent="0.55000000000000004">
      <c r="A37" s="9">
        <v>1</v>
      </c>
      <c r="B37" s="10" t="s">
        <v>40</v>
      </c>
      <c r="C37" s="8" t="s">
        <v>49</v>
      </c>
      <c r="D37" s="8">
        <v>0</v>
      </c>
      <c r="E37" s="8">
        <v>0</v>
      </c>
      <c r="F37" s="5"/>
      <c r="G37" s="8" t="s">
        <v>49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 x14ac:dyDescent="0.55000000000000004">
      <c r="A38" s="9">
        <v>2</v>
      </c>
      <c r="B38" s="7" t="s">
        <v>41</v>
      </c>
      <c r="C38" s="8" t="s">
        <v>49</v>
      </c>
      <c r="D38" s="8">
        <v>3200</v>
      </c>
      <c r="E38" s="8">
        <v>6400</v>
      </c>
      <c r="F38" s="5"/>
      <c r="G38" s="8" t="s">
        <v>49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 x14ac:dyDescent="0.55000000000000004">
      <c r="A39" s="24"/>
      <c r="B39" s="22" t="s">
        <v>42</v>
      </c>
      <c r="C39" s="23"/>
      <c r="D39" s="23"/>
      <c r="E39" s="23"/>
      <c r="F39" s="21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 x14ac:dyDescent="0.55000000000000004">
      <c r="A40" s="9">
        <v>1</v>
      </c>
      <c r="B40" s="7" t="s">
        <v>43</v>
      </c>
      <c r="C40" s="8" t="s">
        <v>49</v>
      </c>
      <c r="D40" s="8">
        <v>12260</v>
      </c>
      <c r="E40" s="8">
        <v>25170</v>
      </c>
      <c r="F40" s="5"/>
      <c r="G40" s="8" t="s">
        <v>49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 x14ac:dyDescent="0.55000000000000004">
      <c r="A41" s="9">
        <v>2</v>
      </c>
      <c r="B41" s="7" t="s">
        <v>44</v>
      </c>
      <c r="C41" s="8" t="s">
        <v>49</v>
      </c>
      <c r="D41" s="8">
        <v>0</v>
      </c>
      <c r="E41" s="8">
        <v>900</v>
      </c>
      <c r="F41" s="5"/>
      <c r="G41" s="8" t="s">
        <v>49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 x14ac:dyDescent="0.55000000000000004">
      <c r="A42" s="9">
        <v>3</v>
      </c>
      <c r="B42" s="7" t="s">
        <v>45</v>
      </c>
      <c r="C42" s="8" t="s">
        <v>49</v>
      </c>
      <c r="D42" s="8">
        <v>25663.87</v>
      </c>
      <c r="E42" s="8">
        <v>185012.07</v>
      </c>
      <c r="F42" s="5"/>
      <c r="G42" s="8" t="s">
        <v>49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 x14ac:dyDescent="0.55000000000000004">
      <c r="A43" s="9">
        <v>4</v>
      </c>
      <c r="B43" s="7" t="s">
        <v>46</v>
      </c>
      <c r="C43" s="8" t="s">
        <v>49</v>
      </c>
      <c r="D43" s="8">
        <v>0</v>
      </c>
      <c r="E43" s="8">
        <f>D43</f>
        <v>0</v>
      </c>
      <c r="F43" s="5"/>
      <c r="G43" s="8" t="s">
        <v>49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 x14ac:dyDescent="0.55000000000000004">
      <c r="A44" s="18"/>
      <c r="B44" s="19" t="s">
        <v>47</v>
      </c>
      <c r="C44" s="20"/>
      <c r="D44" s="20">
        <f t="shared" ref="D44:E44" si="0">SUM(D6:D43)</f>
        <v>3475452.0300000003</v>
      </c>
      <c r="E44" s="20">
        <f t="shared" si="0"/>
        <v>15251367.82</v>
      </c>
      <c r="F44" s="19"/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 x14ac:dyDescent="0.55000000000000004">
      <c r="A45" s="11"/>
      <c r="B45" s="3"/>
      <c r="C45" s="12"/>
      <c r="D45" s="12"/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 x14ac:dyDescent="0.55000000000000004">
      <c r="A46" s="11"/>
      <c r="B46" s="3"/>
      <c r="C46" s="12"/>
      <c r="D46" s="12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 x14ac:dyDescent="0.55000000000000004">
      <c r="A47" s="11"/>
      <c r="B47" s="3"/>
      <c r="C47" s="12"/>
      <c r="D47" s="12"/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 x14ac:dyDescent="0.55000000000000004">
      <c r="A48" s="11"/>
      <c r="B48" s="3"/>
      <c r="C48" s="12"/>
      <c r="D48" s="12"/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 x14ac:dyDescent="0.55000000000000004">
      <c r="A49" s="11"/>
      <c r="B49" s="3"/>
      <c r="C49" s="12"/>
      <c r="D49" s="12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 x14ac:dyDescent="0.55000000000000004">
      <c r="A50" s="11"/>
      <c r="B50" s="3"/>
      <c r="C50" s="12"/>
      <c r="D50" s="12"/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 x14ac:dyDescent="0.55000000000000004">
      <c r="A51" s="11"/>
      <c r="B51" s="3"/>
      <c r="C51" s="12"/>
      <c r="D51" s="12"/>
      <c r="E51" s="1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 x14ac:dyDescent="0.55000000000000004">
      <c r="A52" s="11"/>
      <c r="B52" s="3"/>
      <c r="C52" s="12"/>
      <c r="D52" s="12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 x14ac:dyDescent="0.55000000000000004">
      <c r="A53" s="11"/>
      <c r="B53" s="3"/>
      <c r="C53" s="12"/>
      <c r="D53" s="12"/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 x14ac:dyDescent="0.55000000000000004">
      <c r="A54" s="11"/>
      <c r="B54" s="3"/>
      <c r="C54" s="12"/>
      <c r="D54" s="12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 x14ac:dyDescent="0.55000000000000004">
      <c r="A55" s="11"/>
      <c r="B55" s="3"/>
      <c r="C55" s="12"/>
      <c r="D55" s="12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 x14ac:dyDescent="0.55000000000000004">
      <c r="A56" s="11"/>
      <c r="B56" s="3"/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 x14ac:dyDescent="0.55000000000000004">
      <c r="A57" s="3"/>
      <c r="B57" s="3"/>
      <c r="C57" s="12"/>
      <c r="D57" s="12"/>
      <c r="E57" s="1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 x14ac:dyDescent="0.55000000000000004">
      <c r="A58" s="3"/>
      <c r="B58" s="3"/>
      <c r="C58" s="12"/>
      <c r="D58" s="12"/>
      <c r="E58" s="1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 x14ac:dyDescent="0.55000000000000004">
      <c r="A59" s="3"/>
      <c r="B59" s="3"/>
      <c r="C59" s="12"/>
      <c r="D59" s="1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 x14ac:dyDescent="0.55000000000000004">
      <c r="A60" s="3"/>
      <c r="B60" s="3"/>
      <c r="C60" s="12"/>
      <c r="D60" s="12"/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 x14ac:dyDescent="0.55000000000000004">
      <c r="A61" s="3"/>
      <c r="B61" s="3"/>
      <c r="C61" s="12"/>
      <c r="D61" s="12"/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 x14ac:dyDescent="0.55000000000000004">
      <c r="A62" s="3"/>
      <c r="B62" s="3"/>
      <c r="C62" s="12"/>
      <c r="D62" s="12"/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 x14ac:dyDescent="0.55000000000000004">
      <c r="A63" s="3"/>
      <c r="B63" s="3"/>
      <c r="C63" s="12"/>
      <c r="D63" s="12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 x14ac:dyDescent="0.55000000000000004">
      <c r="A64" s="3"/>
      <c r="B64" s="3"/>
      <c r="C64" s="12"/>
      <c r="D64" s="12"/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 x14ac:dyDescent="0.55000000000000004">
      <c r="A65" s="3"/>
      <c r="B65" s="3"/>
      <c r="C65" s="12"/>
      <c r="D65" s="1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x14ac:dyDescent="0.55000000000000004">
      <c r="A66" s="3"/>
      <c r="B66" s="3"/>
      <c r="C66" s="12"/>
      <c r="D66" s="12"/>
      <c r="E66" s="1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x14ac:dyDescent="0.55000000000000004">
      <c r="A67" s="3"/>
      <c r="B67" s="3"/>
      <c r="C67" s="12"/>
      <c r="D67" s="12"/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x14ac:dyDescent="0.55000000000000004">
      <c r="A68" s="3"/>
      <c r="B68" s="3"/>
      <c r="C68" s="12"/>
      <c r="D68" s="12"/>
      <c r="E68" s="1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3" customHeight="1" x14ac:dyDescent="0.55000000000000004">
      <c r="A69" s="3"/>
      <c r="B69" s="3"/>
      <c r="C69" s="12"/>
      <c r="D69" s="12"/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3" customHeight="1" x14ac:dyDescent="0.55000000000000004">
      <c r="A70" s="3"/>
      <c r="B70" s="3"/>
      <c r="C70" s="12"/>
      <c r="D70" s="1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3" customHeight="1" x14ac:dyDescent="0.55000000000000004">
      <c r="A71" s="3"/>
      <c r="B71" s="3"/>
      <c r="C71" s="12"/>
      <c r="D71" s="12"/>
      <c r="E71" s="1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3" customHeight="1" x14ac:dyDescent="0.55000000000000004">
      <c r="A72" s="3"/>
      <c r="B72" s="3"/>
      <c r="C72" s="12"/>
      <c r="D72" s="12"/>
      <c r="E72" s="1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3" customHeight="1" x14ac:dyDescent="0.55000000000000004">
      <c r="A73" s="3"/>
      <c r="B73" s="3"/>
      <c r="C73" s="12"/>
      <c r="D73" s="12"/>
      <c r="E73" s="1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3" customHeight="1" x14ac:dyDescent="0.55000000000000004">
      <c r="A74" s="3"/>
      <c r="B74" s="3"/>
      <c r="C74" s="12"/>
      <c r="D74" s="12"/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3" customHeight="1" x14ac:dyDescent="0.55000000000000004">
      <c r="A75" s="3"/>
      <c r="B75" s="3"/>
      <c r="C75" s="12"/>
      <c r="D75" s="12"/>
      <c r="E75" s="1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3" customHeight="1" x14ac:dyDescent="0.55000000000000004">
      <c r="A76" s="3"/>
      <c r="B76" s="3"/>
      <c r="C76" s="12"/>
      <c r="D76" s="12"/>
      <c r="E76" s="1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3" customHeight="1" x14ac:dyDescent="0.55000000000000004">
      <c r="A77" s="3"/>
      <c r="B77" s="3"/>
      <c r="C77" s="12"/>
      <c r="D77" s="12"/>
      <c r="E77" s="1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3" customHeight="1" x14ac:dyDescent="0.55000000000000004">
      <c r="A78" s="3"/>
      <c r="B78" s="3"/>
      <c r="C78" s="12"/>
      <c r="D78" s="12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3" customHeight="1" x14ac:dyDescent="0.55000000000000004">
      <c r="A79" s="3"/>
      <c r="B79" s="3"/>
      <c r="C79" s="12"/>
      <c r="D79" s="12"/>
      <c r="E79" s="1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3" customHeight="1" x14ac:dyDescent="0.55000000000000004">
      <c r="A80" s="3"/>
      <c r="B80" s="3"/>
      <c r="C80" s="12"/>
      <c r="D80" s="12"/>
      <c r="E80" s="1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3" customHeight="1" x14ac:dyDescent="0.55000000000000004">
      <c r="A81" s="3"/>
      <c r="B81" s="3"/>
      <c r="C81" s="12"/>
      <c r="D81" s="12"/>
      <c r="E81" s="1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3" customHeight="1" x14ac:dyDescent="0.55000000000000004">
      <c r="A82" s="3"/>
      <c r="B82" s="3"/>
      <c r="C82" s="12"/>
      <c r="D82" s="12"/>
      <c r="E82" s="1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3" customHeight="1" x14ac:dyDescent="0.55000000000000004">
      <c r="A83" s="3"/>
      <c r="B83" s="3"/>
      <c r="C83" s="12"/>
      <c r="D83" s="12"/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3" customHeight="1" x14ac:dyDescent="0.55000000000000004">
      <c r="A84" s="3"/>
      <c r="B84" s="3"/>
      <c r="C84" s="12"/>
      <c r="D84" s="12"/>
      <c r="E84" s="1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3" customHeight="1" x14ac:dyDescent="0.55000000000000004">
      <c r="A85" s="3"/>
      <c r="B85" s="3"/>
      <c r="C85" s="12"/>
      <c r="D85" s="12"/>
      <c r="E85" s="1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" customHeight="1" x14ac:dyDescent="0.55000000000000004">
      <c r="A86" s="3"/>
      <c r="B86" s="3"/>
      <c r="C86" s="12"/>
      <c r="D86" s="12"/>
      <c r="E86" s="1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3" customHeight="1" x14ac:dyDescent="0.55000000000000004">
      <c r="A87" s="3"/>
      <c r="B87" s="3"/>
      <c r="C87" s="12"/>
      <c r="D87" s="12"/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" customHeight="1" x14ac:dyDescent="0.55000000000000004">
      <c r="A88" s="3"/>
      <c r="B88" s="3"/>
      <c r="C88" s="12"/>
      <c r="D88" s="12"/>
      <c r="E88" s="1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3" customHeight="1" x14ac:dyDescent="0.55000000000000004">
      <c r="A89" s="3"/>
      <c r="B89" s="3"/>
      <c r="C89" s="12"/>
      <c r="D89" s="12"/>
      <c r="E89" s="1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3" customHeight="1" x14ac:dyDescent="0.55000000000000004">
      <c r="A90" s="3"/>
      <c r="B90" s="3"/>
      <c r="C90" s="12"/>
      <c r="D90" s="12"/>
      <c r="E90" s="1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3" customHeight="1" x14ac:dyDescent="0.55000000000000004">
      <c r="A91" s="3"/>
      <c r="B91" s="3"/>
      <c r="C91" s="12"/>
      <c r="D91" s="12"/>
      <c r="E91" s="1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3" customHeight="1" x14ac:dyDescent="0.55000000000000004">
      <c r="A92" s="3"/>
      <c r="B92" s="3"/>
      <c r="C92" s="12"/>
      <c r="D92" s="12"/>
      <c r="E92" s="1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3" customHeight="1" x14ac:dyDescent="0.55000000000000004">
      <c r="A93" s="3"/>
      <c r="B93" s="3"/>
      <c r="C93" s="12"/>
      <c r="D93" s="12"/>
      <c r="E93" s="1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3" customHeight="1" x14ac:dyDescent="0.55000000000000004">
      <c r="A94" s="3"/>
      <c r="B94" s="3"/>
      <c r="C94" s="12"/>
      <c r="D94" s="12"/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3" customHeight="1" x14ac:dyDescent="0.55000000000000004">
      <c r="A95" s="3"/>
      <c r="B95" s="3"/>
      <c r="C95" s="12"/>
      <c r="D95" s="12"/>
      <c r="E95" s="1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3" customHeight="1" x14ac:dyDescent="0.55000000000000004">
      <c r="A96" s="3"/>
      <c r="B96" s="3"/>
      <c r="C96" s="12"/>
      <c r="D96" s="12"/>
      <c r="E96" s="1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3" customHeight="1" x14ac:dyDescent="0.55000000000000004">
      <c r="A97" s="3"/>
      <c r="B97" s="3"/>
      <c r="C97" s="12"/>
      <c r="D97" s="12"/>
      <c r="E97" s="1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3" customHeight="1" x14ac:dyDescent="0.55000000000000004">
      <c r="A98" s="3"/>
      <c r="B98" s="3"/>
      <c r="C98" s="12"/>
      <c r="D98" s="12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3" customHeight="1" x14ac:dyDescent="0.55000000000000004">
      <c r="A99" s="3"/>
      <c r="B99" s="3"/>
      <c r="C99" s="12"/>
      <c r="D99" s="12"/>
      <c r="E99" s="1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3" customHeight="1" x14ac:dyDescent="0.55000000000000004">
      <c r="A100" s="3"/>
      <c r="B100" s="3"/>
      <c r="C100" s="12"/>
      <c r="D100" s="12"/>
      <c r="E100" s="1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3" customHeight="1" x14ac:dyDescent="0.55000000000000004">
      <c r="A101" s="3"/>
      <c r="B101" s="3"/>
      <c r="C101" s="12"/>
      <c r="D101" s="12"/>
      <c r="E101" s="1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3" customHeight="1" x14ac:dyDescent="0.55000000000000004">
      <c r="A102" s="3"/>
      <c r="B102" s="3"/>
      <c r="C102" s="12"/>
      <c r="D102" s="12"/>
      <c r="E102" s="1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3" customHeight="1" x14ac:dyDescent="0.55000000000000004">
      <c r="A103" s="3"/>
      <c r="B103" s="3"/>
      <c r="C103" s="12"/>
      <c r="D103" s="12"/>
      <c r="E103" s="1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3" customHeight="1" x14ac:dyDescent="0.55000000000000004">
      <c r="A104" s="3"/>
      <c r="B104" s="3"/>
      <c r="C104" s="12"/>
      <c r="D104" s="12"/>
      <c r="E104" s="1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3" customHeight="1" x14ac:dyDescent="0.55000000000000004">
      <c r="A105" s="3"/>
      <c r="B105" s="3"/>
      <c r="C105" s="12"/>
      <c r="D105" s="12"/>
      <c r="E105" s="1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3" customHeight="1" x14ac:dyDescent="0.55000000000000004">
      <c r="A106" s="3"/>
      <c r="B106" s="3"/>
      <c r="C106" s="12"/>
      <c r="D106" s="12"/>
      <c r="E106" s="1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3" customHeight="1" x14ac:dyDescent="0.55000000000000004">
      <c r="A107" s="3"/>
      <c r="B107" s="3"/>
      <c r="C107" s="12"/>
      <c r="D107" s="12"/>
      <c r="E107" s="1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3" customHeight="1" x14ac:dyDescent="0.55000000000000004">
      <c r="A108" s="3"/>
      <c r="B108" s="3"/>
      <c r="C108" s="12"/>
      <c r="D108" s="12"/>
      <c r="E108" s="1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3" customHeight="1" x14ac:dyDescent="0.55000000000000004">
      <c r="A109" s="3"/>
      <c r="B109" s="3"/>
      <c r="C109" s="12"/>
      <c r="D109" s="12"/>
      <c r="E109" s="1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3" customHeight="1" x14ac:dyDescent="0.55000000000000004">
      <c r="A110" s="3"/>
      <c r="B110" s="3"/>
      <c r="C110" s="12"/>
      <c r="D110" s="12"/>
      <c r="E110" s="1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3" customHeight="1" x14ac:dyDescent="0.55000000000000004">
      <c r="A111" s="3"/>
      <c r="B111" s="3"/>
      <c r="C111" s="12"/>
      <c r="D111" s="12"/>
      <c r="E111" s="1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3" customHeight="1" x14ac:dyDescent="0.55000000000000004">
      <c r="A112" s="3"/>
      <c r="B112" s="3"/>
      <c r="C112" s="12"/>
      <c r="D112" s="12"/>
      <c r="E112" s="1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3" customHeight="1" x14ac:dyDescent="0.55000000000000004">
      <c r="A113" s="3"/>
      <c r="B113" s="3"/>
      <c r="C113" s="12"/>
      <c r="D113" s="12"/>
      <c r="E113" s="1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3" customHeight="1" x14ac:dyDescent="0.55000000000000004">
      <c r="A114" s="3"/>
      <c r="B114" s="3"/>
      <c r="C114" s="12"/>
      <c r="D114" s="12"/>
      <c r="E114" s="1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3" customHeight="1" x14ac:dyDescent="0.55000000000000004">
      <c r="A115" s="3"/>
      <c r="B115" s="3"/>
      <c r="C115" s="12"/>
      <c r="D115" s="12"/>
      <c r="E115" s="1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3" customHeight="1" x14ac:dyDescent="0.55000000000000004">
      <c r="A116" s="3"/>
      <c r="B116" s="3"/>
      <c r="C116" s="12"/>
      <c r="D116" s="12"/>
      <c r="E116" s="1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3" customHeight="1" x14ac:dyDescent="0.55000000000000004">
      <c r="A117" s="3"/>
      <c r="B117" s="3"/>
      <c r="C117" s="12"/>
      <c r="D117" s="12"/>
      <c r="E117" s="1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3" customHeight="1" x14ac:dyDescent="0.55000000000000004">
      <c r="A118" s="3"/>
      <c r="B118" s="3"/>
      <c r="C118" s="12"/>
      <c r="D118" s="12"/>
      <c r="E118" s="1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3" customHeight="1" x14ac:dyDescent="0.55000000000000004">
      <c r="A119" s="3"/>
      <c r="B119" s="3"/>
      <c r="C119" s="12"/>
      <c r="D119" s="12"/>
      <c r="E119" s="1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3" customHeight="1" x14ac:dyDescent="0.55000000000000004">
      <c r="A120" s="3"/>
      <c r="B120" s="3"/>
      <c r="C120" s="12"/>
      <c r="D120" s="12"/>
      <c r="E120" s="1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3" customHeight="1" x14ac:dyDescent="0.55000000000000004">
      <c r="A121" s="3"/>
      <c r="B121" s="3"/>
      <c r="C121" s="12"/>
      <c r="D121" s="12"/>
      <c r="E121" s="1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3" customHeight="1" x14ac:dyDescent="0.55000000000000004">
      <c r="A122" s="3"/>
      <c r="B122" s="3"/>
      <c r="C122" s="12"/>
      <c r="D122" s="12"/>
      <c r="E122" s="1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3" customHeight="1" x14ac:dyDescent="0.55000000000000004">
      <c r="A123" s="3"/>
      <c r="B123" s="3"/>
      <c r="C123" s="12"/>
      <c r="D123" s="12"/>
      <c r="E123" s="1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3" customHeight="1" x14ac:dyDescent="0.55000000000000004">
      <c r="A124" s="3"/>
      <c r="B124" s="3"/>
      <c r="C124" s="12"/>
      <c r="D124" s="12"/>
      <c r="E124" s="1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3" customHeight="1" x14ac:dyDescent="0.55000000000000004">
      <c r="A125" s="3"/>
      <c r="B125" s="3"/>
      <c r="C125" s="12"/>
      <c r="D125" s="12"/>
      <c r="E125" s="1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3" customHeight="1" x14ac:dyDescent="0.55000000000000004">
      <c r="A126" s="3"/>
      <c r="B126" s="3"/>
      <c r="C126" s="12"/>
      <c r="D126" s="12"/>
      <c r="E126" s="1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3" customHeight="1" x14ac:dyDescent="0.55000000000000004">
      <c r="A127" s="3"/>
      <c r="B127" s="3"/>
      <c r="C127" s="12"/>
      <c r="D127" s="12"/>
      <c r="E127" s="1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3" customHeight="1" x14ac:dyDescent="0.55000000000000004">
      <c r="A128" s="3"/>
      <c r="B128" s="3"/>
      <c r="C128" s="12"/>
      <c r="D128" s="12"/>
      <c r="E128" s="1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3" customHeight="1" x14ac:dyDescent="0.55000000000000004">
      <c r="A129" s="3"/>
      <c r="B129" s="3"/>
      <c r="C129" s="12"/>
      <c r="D129" s="12"/>
      <c r="E129" s="1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3" customHeight="1" x14ac:dyDescent="0.55000000000000004">
      <c r="A130" s="3"/>
      <c r="B130" s="3"/>
      <c r="C130" s="12"/>
      <c r="D130" s="12"/>
      <c r="E130" s="1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3" customHeight="1" x14ac:dyDescent="0.55000000000000004">
      <c r="A131" s="3"/>
      <c r="B131" s="3"/>
      <c r="C131" s="12"/>
      <c r="D131" s="12"/>
      <c r="E131" s="1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3" customHeight="1" x14ac:dyDescent="0.55000000000000004">
      <c r="A132" s="3"/>
      <c r="B132" s="3"/>
      <c r="C132" s="12"/>
      <c r="D132" s="12"/>
      <c r="E132" s="1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3" customHeight="1" x14ac:dyDescent="0.55000000000000004">
      <c r="A133" s="3"/>
      <c r="B133" s="3"/>
      <c r="C133" s="12"/>
      <c r="D133" s="12"/>
      <c r="E133" s="1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3" customHeight="1" x14ac:dyDescent="0.55000000000000004">
      <c r="A134" s="3"/>
      <c r="B134" s="3"/>
      <c r="C134" s="12"/>
      <c r="D134" s="12"/>
      <c r="E134" s="1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3" customHeight="1" x14ac:dyDescent="0.55000000000000004">
      <c r="A135" s="3"/>
      <c r="B135" s="3"/>
      <c r="C135" s="12"/>
      <c r="D135" s="12"/>
      <c r="E135" s="1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3" customHeight="1" x14ac:dyDescent="0.55000000000000004">
      <c r="A136" s="3"/>
      <c r="B136" s="3"/>
      <c r="C136" s="12"/>
      <c r="D136" s="12"/>
      <c r="E136" s="1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3" customHeight="1" x14ac:dyDescent="0.55000000000000004">
      <c r="A137" s="3"/>
      <c r="B137" s="3"/>
      <c r="C137" s="12"/>
      <c r="D137" s="12"/>
      <c r="E137" s="1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3" customHeight="1" x14ac:dyDescent="0.55000000000000004">
      <c r="A138" s="3"/>
      <c r="B138" s="3"/>
      <c r="C138" s="12"/>
      <c r="D138" s="12"/>
      <c r="E138" s="1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3" customHeight="1" x14ac:dyDescent="0.55000000000000004">
      <c r="A139" s="3"/>
      <c r="B139" s="3"/>
      <c r="C139" s="12"/>
      <c r="D139" s="12"/>
      <c r="E139" s="1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3" customHeight="1" x14ac:dyDescent="0.55000000000000004">
      <c r="A140" s="3"/>
      <c r="B140" s="3"/>
      <c r="C140" s="12"/>
      <c r="D140" s="12"/>
      <c r="E140" s="1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3" customHeight="1" x14ac:dyDescent="0.55000000000000004">
      <c r="A141" s="3"/>
      <c r="B141" s="3"/>
      <c r="C141" s="12"/>
      <c r="D141" s="12"/>
      <c r="E141" s="1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3" customHeight="1" x14ac:dyDescent="0.55000000000000004">
      <c r="A142" s="3"/>
      <c r="B142" s="3"/>
      <c r="C142" s="12"/>
      <c r="D142" s="12"/>
      <c r="E142" s="1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3" customHeight="1" x14ac:dyDescent="0.55000000000000004">
      <c r="A143" s="3"/>
      <c r="B143" s="3"/>
      <c r="C143" s="12"/>
      <c r="D143" s="12"/>
      <c r="E143" s="1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3" customHeight="1" x14ac:dyDescent="0.55000000000000004">
      <c r="A144" s="3"/>
      <c r="B144" s="3"/>
      <c r="C144" s="12"/>
      <c r="D144" s="12"/>
      <c r="E144" s="1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3" customHeight="1" x14ac:dyDescent="0.55000000000000004">
      <c r="A145" s="3"/>
      <c r="B145" s="3"/>
      <c r="C145" s="12"/>
      <c r="D145" s="12"/>
      <c r="E145" s="1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3" customHeight="1" x14ac:dyDescent="0.55000000000000004">
      <c r="A146" s="3"/>
      <c r="B146" s="3"/>
      <c r="C146" s="12"/>
      <c r="D146" s="12"/>
      <c r="E146" s="1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3" customHeight="1" x14ac:dyDescent="0.55000000000000004">
      <c r="A147" s="3"/>
      <c r="B147" s="3"/>
      <c r="C147" s="12"/>
      <c r="D147" s="12"/>
      <c r="E147" s="1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3" customHeight="1" x14ac:dyDescent="0.55000000000000004">
      <c r="A148" s="3"/>
      <c r="B148" s="3"/>
      <c r="C148" s="12"/>
      <c r="D148" s="12"/>
      <c r="E148" s="1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3" customHeight="1" x14ac:dyDescent="0.55000000000000004">
      <c r="A149" s="3"/>
      <c r="B149" s="3"/>
      <c r="C149" s="12"/>
      <c r="D149" s="12"/>
      <c r="E149" s="1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3" customHeight="1" x14ac:dyDescent="0.55000000000000004">
      <c r="A150" s="3"/>
      <c r="B150" s="3"/>
      <c r="C150" s="12"/>
      <c r="D150" s="12"/>
      <c r="E150" s="1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3" customHeight="1" x14ac:dyDescent="0.55000000000000004">
      <c r="A151" s="3"/>
      <c r="B151" s="3"/>
      <c r="C151" s="12"/>
      <c r="D151" s="12"/>
      <c r="E151" s="1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3" customHeight="1" x14ac:dyDescent="0.55000000000000004">
      <c r="A152" s="3"/>
      <c r="B152" s="3"/>
      <c r="C152" s="12"/>
      <c r="D152" s="12"/>
      <c r="E152" s="1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3" customHeight="1" x14ac:dyDescent="0.55000000000000004">
      <c r="A153" s="3"/>
      <c r="B153" s="3"/>
      <c r="C153" s="12"/>
      <c r="D153" s="12"/>
      <c r="E153" s="1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3" customHeight="1" x14ac:dyDescent="0.55000000000000004">
      <c r="A154" s="3"/>
      <c r="B154" s="3"/>
      <c r="C154" s="12"/>
      <c r="D154" s="12"/>
      <c r="E154" s="1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3" customHeight="1" x14ac:dyDescent="0.55000000000000004">
      <c r="A155" s="3"/>
      <c r="B155" s="3"/>
      <c r="C155" s="12"/>
      <c r="D155" s="12"/>
      <c r="E155" s="1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3" customHeight="1" x14ac:dyDescent="0.55000000000000004">
      <c r="A156" s="3"/>
      <c r="B156" s="3"/>
      <c r="C156" s="12"/>
      <c r="D156" s="12"/>
      <c r="E156" s="1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3" customHeight="1" x14ac:dyDescent="0.55000000000000004">
      <c r="A157" s="3"/>
      <c r="B157" s="3"/>
      <c r="C157" s="12"/>
      <c r="D157" s="12"/>
      <c r="E157" s="1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3" customHeight="1" x14ac:dyDescent="0.55000000000000004">
      <c r="A158" s="3"/>
      <c r="B158" s="3"/>
      <c r="C158" s="12"/>
      <c r="D158" s="12"/>
      <c r="E158" s="1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3" customHeight="1" x14ac:dyDescent="0.55000000000000004">
      <c r="A159" s="3"/>
      <c r="B159" s="3"/>
      <c r="C159" s="12"/>
      <c r="D159" s="12"/>
      <c r="E159" s="1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3" customHeight="1" x14ac:dyDescent="0.55000000000000004">
      <c r="A160" s="3"/>
      <c r="B160" s="3"/>
      <c r="C160" s="12"/>
      <c r="D160" s="12"/>
      <c r="E160" s="1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3" customHeight="1" x14ac:dyDescent="0.55000000000000004">
      <c r="A161" s="3"/>
      <c r="B161" s="3"/>
      <c r="C161" s="12"/>
      <c r="D161" s="12"/>
      <c r="E161" s="1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3" customHeight="1" x14ac:dyDescent="0.55000000000000004">
      <c r="A162" s="3"/>
      <c r="B162" s="3"/>
      <c r="C162" s="12"/>
      <c r="D162" s="12"/>
      <c r="E162" s="1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3" customHeight="1" x14ac:dyDescent="0.55000000000000004">
      <c r="A163" s="3"/>
      <c r="B163" s="3"/>
      <c r="C163" s="12"/>
      <c r="D163" s="12"/>
      <c r="E163" s="1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3" customHeight="1" x14ac:dyDescent="0.55000000000000004">
      <c r="A164" s="3"/>
      <c r="B164" s="3"/>
      <c r="C164" s="12"/>
      <c r="D164" s="12"/>
      <c r="E164" s="1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3" customHeight="1" x14ac:dyDescent="0.55000000000000004">
      <c r="A165" s="3"/>
      <c r="B165" s="3"/>
      <c r="C165" s="12"/>
      <c r="D165" s="12"/>
      <c r="E165" s="1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3" customHeight="1" x14ac:dyDescent="0.55000000000000004">
      <c r="A166" s="3"/>
      <c r="B166" s="3"/>
      <c r="C166" s="12"/>
      <c r="D166" s="12"/>
      <c r="E166" s="1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3" customHeight="1" x14ac:dyDescent="0.55000000000000004">
      <c r="A167" s="3"/>
      <c r="B167" s="3"/>
      <c r="C167" s="12"/>
      <c r="D167" s="12"/>
      <c r="E167" s="1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3" customHeight="1" x14ac:dyDescent="0.55000000000000004">
      <c r="A168" s="3"/>
      <c r="B168" s="3"/>
      <c r="C168" s="12"/>
      <c r="D168" s="12"/>
      <c r="E168" s="1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3" customHeight="1" x14ac:dyDescent="0.55000000000000004">
      <c r="A169" s="3"/>
      <c r="B169" s="3"/>
      <c r="C169" s="12"/>
      <c r="D169" s="12"/>
      <c r="E169" s="1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3" customHeight="1" x14ac:dyDescent="0.55000000000000004">
      <c r="A170" s="3"/>
      <c r="B170" s="3"/>
      <c r="C170" s="12"/>
      <c r="D170" s="12"/>
      <c r="E170" s="1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3" customHeight="1" x14ac:dyDescent="0.55000000000000004">
      <c r="A171" s="3"/>
      <c r="B171" s="3"/>
      <c r="C171" s="12"/>
      <c r="D171" s="12"/>
      <c r="E171" s="1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3" customHeight="1" x14ac:dyDescent="0.55000000000000004">
      <c r="A172" s="3"/>
      <c r="B172" s="3"/>
      <c r="C172" s="12"/>
      <c r="D172" s="12"/>
      <c r="E172" s="1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3" customHeight="1" x14ac:dyDescent="0.55000000000000004">
      <c r="A173" s="3"/>
      <c r="B173" s="3"/>
      <c r="C173" s="12"/>
      <c r="D173" s="12"/>
      <c r="E173" s="1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3" customHeight="1" x14ac:dyDescent="0.55000000000000004">
      <c r="A174" s="3"/>
      <c r="B174" s="3"/>
      <c r="C174" s="12"/>
      <c r="D174" s="12"/>
      <c r="E174" s="1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3" customHeight="1" x14ac:dyDescent="0.55000000000000004">
      <c r="A175" s="3"/>
      <c r="B175" s="3"/>
      <c r="C175" s="12"/>
      <c r="D175" s="12"/>
      <c r="E175" s="1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3" customHeight="1" x14ac:dyDescent="0.55000000000000004">
      <c r="A176" s="3"/>
      <c r="B176" s="3"/>
      <c r="C176" s="12"/>
      <c r="D176" s="12"/>
      <c r="E176" s="1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3" customHeight="1" x14ac:dyDescent="0.55000000000000004">
      <c r="A177" s="3"/>
      <c r="B177" s="3"/>
      <c r="C177" s="12"/>
      <c r="D177" s="12"/>
      <c r="E177" s="1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3" customHeight="1" x14ac:dyDescent="0.55000000000000004">
      <c r="A178" s="3"/>
      <c r="B178" s="3"/>
      <c r="C178" s="12"/>
      <c r="D178" s="12"/>
      <c r="E178" s="1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3" customHeight="1" x14ac:dyDescent="0.55000000000000004">
      <c r="A179" s="3"/>
      <c r="B179" s="3"/>
      <c r="C179" s="12"/>
      <c r="D179" s="12"/>
      <c r="E179" s="1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3" customHeight="1" x14ac:dyDescent="0.55000000000000004">
      <c r="A180" s="3"/>
      <c r="B180" s="3"/>
      <c r="C180" s="12"/>
      <c r="D180" s="12"/>
      <c r="E180" s="1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3" customHeight="1" x14ac:dyDescent="0.55000000000000004">
      <c r="A181" s="3"/>
      <c r="B181" s="3"/>
      <c r="C181" s="12"/>
      <c r="D181" s="12"/>
      <c r="E181" s="1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3" customHeight="1" x14ac:dyDescent="0.55000000000000004">
      <c r="A182" s="3"/>
      <c r="B182" s="3"/>
      <c r="C182" s="12"/>
      <c r="D182" s="12"/>
      <c r="E182" s="1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3" customHeight="1" x14ac:dyDescent="0.55000000000000004">
      <c r="A183" s="3"/>
      <c r="B183" s="3"/>
      <c r="C183" s="12"/>
      <c r="D183" s="12"/>
      <c r="E183" s="1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3" customHeight="1" x14ac:dyDescent="0.55000000000000004">
      <c r="A184" s="3"/>
      <c r="B184" s="3"/>
      <c r="C184" s="12"/>
      <c r="D184" s="12"/>
      <c r="E184" s="1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3" customHeight="1" x14ac:dyDescent="0.55000000000000004">
      <c r="A185" s="3"/>
      <c r="B185" s="3"/>
      <c r="C185" s="12"/>
      <c r="D185" s="12"/>
      <c r="E185" s="1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3" customHeight="1" x14ac:dyDescent="0.55000000000000004">
      <c r="A186" s="3"/>
      <c r="B186" s="3"/>
      <c r="C186" s="12"/>
      <c r="D186" s="12"/>
      <c r="E186" s="1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3" customHeight="1" x14ac:dyDescent="0.55000000000000004">
      <c r="A187" s="3"/>
      <c r="B187" s="3"/>
      <c r="C187" s="12"/>
      <c r="D187" s="12"/>
      <c r="E187" s="1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3" customHeight="1" x14ac:dyDescent="0.55000000000000004">
      <c r="A188" s="3"/>
      <c r="B188" s="3"/>
      <c r="C188" s="12"/>
      <c r="D188" s="12"/>
      <c r="E188" s="1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3" customHeight="1" x14ac:dyDescent="0.55000000000000004">
      <c r="A189" s="3"/>
      <c r="B189" s="3"/>
      <c r="C189" s="12"/>
      <c r="D189" s="12"/>
      <c r="E189" s="1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3" customHeight="1" x14ac:dyDescent="0.55000000000000004">
      <c r="A190" s="3"/>
      <c r="B190" s="3"/>
      <c r="C190" s="12"/>
      <c r="D190" s="12"/>
      <c r="E190" s="1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3" customHeight="1" x14ac:dyDescent="0.55000000000000004">
      <c r="A191" s="3"/>
      <c r="B191" s="3"/>
      <c r="C191" s="12"/>
      <c r="D191" s="12"/>
      <c r="E191" s="1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3" customHeight="1" x14ac:dyDescent="0.55000000000000004">
      <c r="A192" s="3"/>
      <c r="B192" s="3"/>
      <c r="C192" s="12"/>
      <c r="D192" s="12"/>
      <c r="E192" s="1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3" customHeight="1" x14ac:dyDescent="0.55000000000000004">
      <c r="A193" s="3"/>
      <c r="B193" s="3"/>
      <c r="C193" s="12"/>
      <c r="D193" s="12"/>
      <c r="E193" s="1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3" customHeight="1" x14ac:dyDescent="0.55000000000000004">
      <c r="A194" s="3"/>
      <c r="B194" s="3"/>
      <c r="C194" s="12"/>
      <c r="D194" s="12"/>
      <c r="E194" s="1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3" customHeight="1" x14ac:dyDescent="0.55000000000000004">
      <c r="A195" s="3"/>
      <c r="B195" s="3"/>
      <c r="C195" s="12"/>
      <c r="D195" s="12"/>
      <c r="E195" s="1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3" customHeight="1" x14ac:dyDescent="0.55000000000000004">
      <c r="A196" s="3"/>
      <c r="B196" s="3"/>
      <c r="C196" s="12"/>
      <c r="D196" s="12"/>
      <c r="E196" s="1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3" customHeight="1" x14ac:dyDescent="0.55000000000000004">
      <c r="A197" s="3"/>
      <c r="B197" s="3"/>
      <c r="C197" s="12"/>
      <c r="D197" s="12"/>
      <c r="E197" s="1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3" customHeight="1" x14ac:dyDescent="0.55000000000000004">
      <c r="A198" s="3"/>
      <c r="B198" s="3"/>
      <c r="C198" s="12"/>
      <c r="D198" s="12"/>
      <c r="E198" s="1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3" customHeight="1" x14ac:dyDescent="0.55000000000000004">
      <c r="A199" s="3"/>
      <c r="B199" s="3"/>
      <c r="C199" s="12"/>
      <c r="D199" s="12"/>
      <c r="E199" s="1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3" customHeight="1" x14ac:dyDescent="0.55000000000000004">
      <c r="A200" s="3"/>
      <c r="B200" s="3"/>
      <c r="C200" s="12"/>
      <c r="D200" s="12"/>
      <c r="E200" s="1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3" customHeight="1" x14ac:dyDescent="0.55000000000000004">
      <c r="A201" s="3"/>
      <c r="B201" s="3"/>
      <c r="C201" s="12"/>
      <c r="D201" s="12"/>
      <c r="E201" s="1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3" customHeight="1" x14ac:dyDescent="0.55000000000000004">
      <c r="A202" s="3"/>
      <c r="B202" s="3"/>
      <c r="C202" s="12"/>
      <c r="D202" s="12"/>
      <c r="E202" s="1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3" customHeight="1" x14ac:dyDescent="0.55000000000000004">
      <c r="A203" s="3"/>
      <c r="B203" s="3"/>
      <c r="C203" s="12"/>
      <c r="D203" s="12"/>
      <c r="E203" s="1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3" customHeight="1" x14ac:dyDescent="0.55000000000000004">
      <c r="A204" s="3"/>
      <c r="B204" s="3"/>
      <c r="C204" s="12"/>
      <c r="D204" s="12"/>
      <c r="E204" s="1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3" customHeight="1" x14ac:dyDescent="0.55000000000000004">
      <c r="A205" s="3"/>
      <c r="B205" s="3"/>
      <c r="C205" s="12"/>
      <c r="D205" s="12"/>
      <c r="E205" s="1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3" customHeight="1" x14ac:dyDescent="0.55000000000000004">
      <c r="A206" s="3"/>
      <c r="B206" s="3"/>
      <c r="C206" s="12"/>
      <c r="D206" s="12"/>
      <c r="E206" s="1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3" customHeight="1" x14ac:dyDescent="0.55000000000000004">
      <c r="A207" s="3"/>
      <c r="B207" s="3"/>
      <c r="C207" s="12"/>
      <c r="D207" s="12"/>
      <c r="E207" s="1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3" customHeight="1" x14ac:dyDescent="0.55000000000000004">
      <c r="A208" s="3"/>
      <c r="B208" s="3"/>
      <c r="C208" s="12"/>
      <c r="D208" s="12"/>
      <c r="E208" s="1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3" customHeight="1" x14ac:dyDescent="0.55000000000000004">
      <c r="A209" s="3"/>
      <c r="B209" s="3"/>
      <c r="C209" s="12"/>
      <c r="D209" s="12"/>
      <c r="E209" s="1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3" customHeight="1" x14ac:dyDescent="0.55000000000000004">
      <c r="A210" s="3"/>
      <c r="B210" s="3"/>
      <c r="C210" s="12"/>
      <c r="D210" s="12"/>
      <c r="E210" s="1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3" customHeight="1" x14ac:dyDescent="0.55000000000000004">
      <c r="A211" s="3"/>
      <c r="B211" s="3"/>
      <c r="C211" s="12"/>
      <c r="D211" s="12"/>
      <c r="E211" s="1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3" customHeight="1" x14ac:dyDescent="0.55000000000000004">
      <c r="A212" s="3"/>
      <c r="B212" s="3"/>
      <c r="C212" s="12"/>
      <c r="D212" s="12"/>
      <c r="E212" s="1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3" customHeight="1" x14ac:dyDescent="0.55000000000000004">
      <c r="A213" s="3"/>
      <c r="B213" s="3"/>
      <c r="C213" s="12"/>
      <c r="D213" s="12"/>
      <c r="E213" s="1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3" customHeight="1" x14ac:dyDescent="0.55000000000000004">
      <c r="A214" s="3"/>
      <c r="B214" s="3"/>
      <c r="C214" s="12"/>
      <c r="D214" s="12"/>
      <c r="E214" s="1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3" customHeight="1" x14ac:dyDescent="0.55000000000000004">
      <c r="A215" s="3"/>
      <c r="B215" s="3"/>
      <c r="C215" s="12"/>
      <c r="D215" s="12"/>
      <c r="E215" s="1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3" customHeight="1" x14ac:dyDescent="0.55000000000000004">
      <c r="A216" s="3"/>
      <c r="B216" s="3"/>
      <c r="C216" s="12"/>
      <c r="D216" s="12"/>
      <c r="E216" s="1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3" customHeight="1" x14ac:dyDescent="0.55000000000000004">
      <c r="A217" s="3"/>
      <c r="B217" s="3"/>
      <c r="C217" s="12"/>
      <c r="D217" s="12"/>
      <c r="E217" s="1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3" customHeight="1" x14ac:dyDescent="0.55000000000000004">
      <c r="A218" s="3"/>
      <c r="B218" s="3"/>
      <c r="C218" s="12"/>
      <c r="D218" s="12"/>
      <c r="E218" s="1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3" customHeight="1" x14ac:dyDescent="0.55000000000000004">
      <c r="A219" s="3"/>
      <c r="B219" s="3"/>
      <c r="C219" s="12"/>
      <c r="D219" s="12"/>
      <c r="E219" s="1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3" customHeight="1" x14ac:dyDescent="0.55000000000000004">
      <c r="A220" s="3"/>
      <c r="B220" s="3"/>
      <c r="C220" s="12"/>
      <c r="D220" s="12"/>
      <c r="E220" s="1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3" customHeight="1" x14ac:dyDescent="0.55000000000000004">
      <c r="A221" s="3"/>
      <c r="B221" s="3"/>
      <c r="C221" s="12"/>
      <c r="D221" s="12"/>
      <c r="E221" s="1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3" customHeight="1" x14ac:dyDescent="0.55000000000000004">
      <c r="A222" s="3"/>
      <c r="B222" s="3"/>
      <c r="C222" s="12"/>
      <c r="D222" s="12"/>
      <c r="E222" s="1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3" customHeight="1" x14ac:dyDescent="0.55000000000000004">
      <c r="A223" s="3"/>
      <c r="B223" s="3"/>
      <c r="C223" s="12"/>
      <c r="D223" s="12"/>
      <c r="E223" s="1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3" customHeight="1" x14ac:dyDescent="0.55000000000000004">
      <c r="A224" s="3"/>
      <c r="B224" s="3"/>
      <c r="C224" s="12"/>
      <c r="D224" s="12"/>
      <c r="E224" s="1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3" customHeight="1" x14ac:dyDescent="0.55000000000000004">
      <c r="A225" s="3"/>
      <c r="B225" s="3"/>
      <c r="C225" s="12"/>
      <c r="D225" s="12"/>
      <c r="E225" s="1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3" customHeight="1" x14ac:dyDescent="0.55000000000000004">
      <c r="A226" s="3"/>
      <c r="B226" s="3"/>
      <c r="C226" s="12"/>
      <c r="D226" s="12"/>
      <c r="E226" s="1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3" customHeight="1" x14ac:dyDescent="0.55000000000000004">
      <c r="A227" s="3"/>
      <c r="B227" s="3"/>
      <c r="C227" s="12"/>
      <c r="D227" s="12"/>
      <c r="E227" s="1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3" customHeight="1" x14ac:dyDescent="0.55000000000000004">
      <c r="A228" s="3"/>
      <c r="B228" s="3"/>
      <c r="C228" s="12"/>
      <c r="D228" s="12"/>
      <c r="E228" s="1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3" customHeight="1" x14ac:dyDescent="0.55000000000000004">
      <c r="A229" s="3"/>
      <c r="B229" s="3"/>
      <c r="C229" s="12"/>
      <c r="D229" s="12"/>
      <c r="E229" s="1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3" customHeight="1" x14ac:dyDescent="0.55000000000000004">
      <c r="A230" s="3"/>
      <c r="B230" s="3"/>
      <c r="C230" s="12"/>
      <c r="D230" s="12"/>
      <c r="E230" s="1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3" customHeight="1" x14ac:dyDescent="0.55000000000000004">
      <c r="A231" s="3"/>
      <c r="B231" s="3"/>
      <c r="C231" s="12"/>
      <c r="D231" s="12"/>
      <c r="E231" s="1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3" customHeight="1" x14ac:dyDescent="0.55000000000000004">
      <c r="A232" s="3"/>
      <c r="B232" s="3"/>
      <c r="C232" s="12"/>
      <c r="D232" s="12"/>
      <c r="E232" s="1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3" customHeight="1" x14ac:dyDescent="0.55000000000000004">
      <c r="A233" s="3"/>
      <c r="B233" s="3"/>
      <c r="C233" s="12"/>
      <c r="D233" s="12"/>
      <c r="E233" s="1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3" customHeight="1" x14ac:dyDescent="0.55000000000000004">
      <c r="A234" s="3"/>
      <c r="B234" s="3"/>
      <c r="C234" s="12"/>
      <c r="D234" s="12"/>
      <c r="E234" s="1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3" customHeight="1" x14ac:dyDescent="0.55000000000000004">
      <c r="A235" s="3"/>
      <c r="B235" s="3"/>
      <c r="C235" s="12"/>
      <c r="D235" s="12"/>
      <c r="E235" s="1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3" customHeight="1" x14ac:dyDescent="0.55000000000000004">
      <c r="A236" s="3"/>
      <c r="B236" s="3"/>
      <c r="C236" s="12"/>
      <c r="D236" s="12"/>
      <c r="E236" s="1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3" customHeight="1" x14ac:dyDescent="0.55000000000000004">
      <c r="A237" s="3"/>
      <c r="B237" s="3"/>
      <c r="C237" s="12"/>
      <c r="D237" s="12"/>
      <c r="E237" s="1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3" customHeight="1" x14ac:dyDescent="0.55000000000000004">
      <c r="A238" s="3"/>
      <c r="B238" s="3"/>
      <c r="C238" s="12"/>
      <c r="D238" s="12"/>
      <c r="E238" s="1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3" customHeight="1" x14ac:dyDescent="0.55000000000000004">
      <c r="A239" s="3"/>
      <c r="B239" s="3"/>
      <c r="C239" s="12"/>
      <c r="D239" s="12"/>
      <c r="E239" s="1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3" customHeight="1" x14ac:dyDescent="0.55000000000000004">
      <c r="A240" s="3"/>
      <c r="B240" s="3"/>
      <c r="C240" s="12"/>
      <c r="D240" s="12"/>
      <c r="E240" s="1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3" customHeight="1" x14ac:dyDescent="0.55000000000000004">
      <c r="A241" s="3"/>
      <c r="B241" s="3"/>
      <c r="C241" s="12"/>
      <c r="D241" s="12"/>
      <c r="E241" s="1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3" customHeight="1" x14ac:dyDescent="0.55000000000000004">
      <c r="A242" s="3"/>
      <c r="B242" s="3"/>
      <c r="C242" s="12"/>
      <c r="D242" s="12"/>
      <c r="E242" s="1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3" customHeight="1" x14ac:dyDescent="0.55000000000000004">
      <c r="A243" s="3"/>
      <c r="B243" s="3"/>
      <c r="C243" s="12"/>
      <c r="D243" s="12"/>
      <c r="E243" s="1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3" customHeight="1" x14ac:dyDescent="0.55000000000000004">
      <c r="A244" s="3"/>
      <c r="B244" s="3"/>
      <c r="C244" s="12"/>
      <c r="D244" s="12"/>
      <c r="E244" s="1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3" customHeight="1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33" customHeight="1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33" customHeight="1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33" customHeight="1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33" customHeight="1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33" customHeight="1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33" customHeight="1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33" customHeight="1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33" customHeight="1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33" customHeight="1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33" customHeight="1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33" customHeight="1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33" customHeight="1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33" customHeight="1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33" customHeight="1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33" customHeight="1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33" customHeight="1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33" customHeight="1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33" customHeight="1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33" customHeight="1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33" customHeight="1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33" customHeight="1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33" customHeight="1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33" customHeight="1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33" customHeight="1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33" customHeight="1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33" customHeight="1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33" customHeight="1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33" customHeight="1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33" customHeight="1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33" customHeight="1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33" customHeight="1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33" customHeight="1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33" customHeight="1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33" customHeight="1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33" customHeight="1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33" customHeight="1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33" customHeight="1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33" customHeight="1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33" customHeight="1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33" customHeight="1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33" customHeight="1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33" customHeight="1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33" customHeight="1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3" customHeight="1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3" customHeight="1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33" customHeight="1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33" customHeight="1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3" customHeight="1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33" customHeight="1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33" customHeight="1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33" customHeight="1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33" customHeight="1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3" customHeight="1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33" customHeight="1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33" customHeight="1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33" customHeight="1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33" customHeight="1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33" customHeight="1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33" customHeight="1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33" customHeight="1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33" customHeight="1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33" customHeight="1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33" customHeight="1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33" customHeight="1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33" customHeight="1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33" customHeight="1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33" customHeight="1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33" customHeight="1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33" customHeight="1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33" customHeight="1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33" customHeight="1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33" customHeight="1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33" customHeight="1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33" customHeight="1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33" customHeight="1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33" customHeight="1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33" customHeight="1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33" customHeight="1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33" customHeight="1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33" customHeight="1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33" customHeight="1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33" customHeight="1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33" customHeight="1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33" customHeight="1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33" customHeight="1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33" customHeight="1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33" customHeight="1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33" customHeight="1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33" customHeight="1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33" customHeight="1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33" customHeight="1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33" customHeight="1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33" customHeight="1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33" customHeight="1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33" customHeight="1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33" customHeight="1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33" customHeight="1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33" customHeight="1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33" customHeight="1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33" customHeight="1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33" customHeight="1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33" customHeight="1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3" customHeight="1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33" customHeight="1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33" customHeight="1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33" customHeight="1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33" customHeight="1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33" customHeight="1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33" customHeight="1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33" customHeight="1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33" customHeight="1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33" customHeight="1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33" customHeight="1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33" customHeight="1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33" customHeight="1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33" customHeight="1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33" customHeight="1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33" customHeight="1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33" customHeight="1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33" customHeight="1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33" customHeight="1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33" customHeight="1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33" customHeight="1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33" customHeight="1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33" customHeight="1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33" customHeight="1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33" customHeight="1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33" customHeight="1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33" customHeight="1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33" customHeight="1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33" customHeight="1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33" customHeight="1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33" customHeight="1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33" customHeight="1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33" customHeight="1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33" customHeight="1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33" customHeight="1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33" customHeight="1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33" customHeight="1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33" customHeight="1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33" customHeight="1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33" customHeight="1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33" customHeight="1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33" customHeight="1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33" customHeight="1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33" customHeight="1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33" customHeight="1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33" customHeight="1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33" customHeight="1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33" customHeight="1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33" customHeight="1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33" customHeight="1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33" customHeight="1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33" customHeight="1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33" customHeight="1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33" customHeight="1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33" customHeight="1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33" customHeight="1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33" customHeight="1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33" customHeight="1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33" customHeight="1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33" customHeight="1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33" customHeight="1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3" customHeight="1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33" customHeight="1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33" customHeight="1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33" customHeight="1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33" customHeight="1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33" customHeight="1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33" customHeight="1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33" customHeight="1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33" customHeight="1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33" customHeight="1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33" customHeight="1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33" customHeight="1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33" customHeight="1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33" customHeight="1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33" customHeight="1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33" customHeight="1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33" customHeight="1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33" customHeight="1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33" customHeight="1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33" customHeight="1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33" customHeight="1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33" customHeight="1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33" customHeight="1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33" customHeight="1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33" customHeight="1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33" customHeight="1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33" customHeight="1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33" customHeight="1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33" customHeight="1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33" customHeight="1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33" customHeight="1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33" customHeight="1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33" customHeight="1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33" customHeight="1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33" customHeight="1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33" customHeight="1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33" customHeight="1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33" customHeight="1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33" customHeight="1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33" customHeight="1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33" customHeight="1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33" customHeight="1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33" customHeight="1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33" customHeight="1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33" customHeight="1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33" customHeight="1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33" customHeight="1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33" customHeight="1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33" customHeight="1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33" customHeight="1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33" customHeight="1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33" customHeight="1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33" customHeight="1" x14ac:dyDescent="0.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33" customHeight="1" x14ac:dyDescent="0.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33" customHeight="1" x14ac:dyDescent="0.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33" customHeight="1" x14ac:dyDescent="0.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33" customHeight="1" x14ac:dyDescent="0.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33" customHeight="1" x14ac:dyDescent="0.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33" customHeight="1" x14ac:dyDescent="0.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33" customHeight="1" x14ac:dyDescent="0.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33" customHeight="1" x14ac:dyDescent="0.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33" customHeight="1" x14ac:dyDescent="0.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33" customHeight="1" x14ac:dyDescent="0.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33" customHeight="1" x14ac:dyDescent="0.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33" customHeight="1" x14ac:dyDescent="0.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33" customHeight="1" x14ac:dyDescent="0.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33" customHeight="1" x14ac:dyDescent="0.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33" customHeight="1" x14ac:dyDescent="0.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33" customHeight="1" x14ac:dyDescent="0.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33" customHeight="1" x14ac:dyDescent="0.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33" customHeight="1" x14ac:dyDescent="0.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33" customHeight="1" x14ac:dyDescent="0.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33" customHeight="1" x14ac:dyDescent="0.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33" customHeight="1" x14ac:dyDescent="0.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33" customHeight="1" x14ac:dyDescent="0.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33" customHeight="1" x14ac:dyDescent="0.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33" customHeight="1" x14ac:dyDescent="0.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33" customHeight="1" x14ac:dyDescent="0.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33" customHeight="1" x14ac:dyDescent="0.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33" customHeight="1" x14ac:dyDescent="0.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33" customHeight="1" x14ac:dyDescent="0.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33" customHeight="1" x14ac:dyDescent="0.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33" customHeight="1" x14ac:dyDescent="0.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33" customHeight="1" x14ac:dyDescent="0.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33" customHeight="1" x14ac:dyDescent="0.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33" customHeight="1" x14ac:dyDescent="0.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33" customHeight="1" x14ac:dyDescent="0.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33" customHeight="1" x14ac:dyDescent="0.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33" customHeight="1" x14ac:dyDescent="0.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33" customHeight="1" x14ac:dyDescent="0.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33" customHeight="1" x14ac:dyDescent="0.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33" customHeight="1" x14ac:dyDescent="0.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33" customHeight="1" x14ac:dyDescent="0.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33" customHeight="1" x14ac:dyDescent="0.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33" customHeight="1" x14ac:dyDescent="0.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33" customHeight="1" x14ac:dyDescent="0.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33" customHeight="1" x14ac:dyDescent="0.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33" customHeight="1" x14ac:dyDescent="0.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33" customHeight="1" x14ac:dyDescent="0.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33" customHeight="1" x14ac:dyDescent="0.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33" customHeight="1" x14ac:dyDescent="0.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33" customHeight="1" x14ac:dyDescent="0.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33" customHeight="1" x14ac:dyDescent="0.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33" customHeight="1" x14ac:dyDescent="0.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33" customHeight="1" x14ac:dyDescent="0.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33" customHeight="1" x14ac:dyDescent="0.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33" customHeight="1" x14ac:dyDescent="0.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33" customHeight="1" x14ac:dyDescent="0.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33" customHeight="1" x14ac:dyDescent="0.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33" customHeight="1" x14ac:dyDescent="0.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33" customHeight="1" x14ac:dyDescent="0.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33" customHeight="1" x14ac:dyDescent="0.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33" customHeight="1" x14ac:dyDescent="0.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33" customHeight="1" x14ac:dyDescent="0.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33" customHeight="1" x14ac:dyDescent="0.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33" customHeight="1" x14ac:dyDescent="0.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33" customHeight="1" x14ac:dyDescent="0.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33" customHeight="1" x14ac:dyDescent="0.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33" customHeight="1" x14ac:dyDescent="0.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33" customHeight="1" x14ac:dyDescent="0.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33" customHeight="1" x14ac:dyDescent="0.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33" customHeight="1" x14ac:dyDescent="0.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33" customHeight="1" x14ac:dyDescent="0.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33" customHeight="1" x14ac:dyDescent="0.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33" customHeight="1" x14ac:dyDescent="0.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33" customHeight="1" x14ac:dyDescent="0.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33" customHeight="1" x14ac:dyDescent="0.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33" customHeight="1" x14ac:dyDescent="0.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33" customHeight="1" x14ac:dyDescent="0.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33" customHeight="1" x14ac:dyDescent="0.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33" customHeight="1" x14ac:dyDescent="0.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33" customHeight="1" x14ac:dyDescent="0.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33" customHeight="1" x14ac:dyDescent="0.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33" customHeight="1" x14ac:dyDescent="0.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33" customHeight="1" x14ac:dyDescent="0.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33" customHeight="1" x14ac:dyDescent="0.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33" customHeight="1" x14ac:dyDescent="0.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33" customHeight="1" x14ac:dyDescent="0.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33" customHeight="1" x14ac:dyDescent="0.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33" customHeight="1" x14ac:dyDescent="0.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33" customHeight="1" x14ac:dyDescent="0.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33" customHeight="1" x14ac:dyDescent="0.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33" customHeight="1" x14ac:dyDescent="0.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33" customHeight="1" x14ac:dyDescent="0.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33" customHeight="1" x14ac:dyDescent="0.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33" customHeight="1" x14ac:dyDescent="0.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33" customHeight="1" x14ac:dyDescent="0.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33" customHeight="1" x14ac:dyDescent="0.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33" customHeight="1" x14ac:dyDescent="0.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33" customHeight="1" x14ac:dyDescent="0.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33" customHeight="1" x14ac:dyDescent="0.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33" customHeight="1" x14ac:dyDescent="0.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33" customHeight="1" x14ac:dyDescent="0.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33" customHeight="1" x14ac:dyDescent="0.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33" customHeight="1" x14ac:dyDescent="0.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33" customHeight="1" x14ac:dyDescent="0.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33" customHeight="1" x14ac:dyDescent="0.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33" customHeight="1" x14ac:dyDescent="0.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33" customHeight="1" x14ac:dyDescent="0.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33" customHeight="1" x14ac:dyDescent="0.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33" customHeight="1" x14ac:dyDescent="0.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33" customHeight="1" x14ac:dyDescent="0.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33" customHeight="1" x14ac:dyDescent="0.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33" customHeight="1" x14ac:dyDescent="0.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33" customHeight="1" x14ac:dyDescent="0.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33" customHeight="1" x14ac:dyDescent="0.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33" customHeight="1" x14ac:dyDescent="0.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33" customHeight="1" x14ac:dyDescent="0.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33" customHeight="1" x14ac:dyDescent="0.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33" customHeight="1" x14ac:dyDescent="0.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33" customHeight="1" x14ac:dyDescent="0.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33" customHeight="1" x14ac:dyDescent="0.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33" customHeight="1" x14ac:dyDescent="0.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33" customHeight="1" x14ac:dyDescent="0.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33" customHeight="1" x14ac:dyDescent="0.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33" customHeight="1" x14ac:dyDescent="0.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33" customHeight="1" x14ac:dyDescent="0.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33" customHeight="1" x14ac:dyDescent="0.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33" customHeight="1" x14ac:dyDescent="0.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33" customHeight="1" x14ac:dyDescent="0.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33" customHeight="1" x14ac:dyDescent="0.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33" customHeight="1" x14ac:dyDescent="0.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33" customHeight="1" x14ac:dyDescent="0.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33" customHeight="1" x14ac:dyDescent="0.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33" customHeight="1" x14ac:dyDescent="0.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33" customHeight="1" x14ac:dyDescent="0.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33" customHeight="1" x14ac:dyDescent="0.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33" customHeight="1" x14ac:dyDescent="0.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33" customHeight="1" x14ac:dyDescent="0.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33" customHeight="1" x14ac:dyDescent="0.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33" customHeight="1" x14ac:dyDescent="0.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33" customHeight="1" x14ac:dyDescent="0.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33" customHeight="1" x14ac:dyDescent="0.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33" customHeight="1" x14ac:dyDescent="0.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33" customHeight="1" x14ac:dyDescent="0.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33" customHeight="1" x14ac:dyDescent="0.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33" customHeight="1" x14ac:dyDescent="0.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33" customHeight="1" x14ac:dyDescent="0.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33" customHeight="1" x14ac:dyDescent="0.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33" customHeight="1" x14ac:dyDescent="0.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33" customHeight="1" x14ac:dyDescent="0.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33" customHeight="1" x14ac:dyDescent="0.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33" customHeight="1" x14ac:dyDescent="0.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33" customHeight="1" x14ac:dyDescent="0.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33" customHeight="1" x14ac:dyDescent="0.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33" customHeight="1" x14ac:dyDescent="0.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33" customHeight="1" x14ac:dyDescent="0.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33" customHeight="1" x14ac:dyDescent="0.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33" customHeight="1" x14ac:dyDescent="0.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33" customHeight="1" x14ac:dyDescent="0.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33" customHeight="1" x14ac:dyDescent="0.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33" customHeight="1" x14ac:dyDescent="0.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33" customHeight="1" x14ac:dyDescent="0.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33" customHeight="1" x14ac:dyDescent="0.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33" customHeight="1" x14ac:dyDescent="0.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33" customHeight="1" x14ac:dyDescent="0.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33" customHeight="1" x14ac:dyDescent="0.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33" customHeight="1" x14ac:dyDescent="0.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33" customHeight="1" x14ac:dyDescent="0.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33" customHeight="1" x14ac:dyDescent="0.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33" customHeight="1" x14ac:dyDescent="0.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33" customHeight="1" x14ac:dyDescent="0.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33" customHeight="1" x14ac:dyDescent="0.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33" customHeight="1" x14ac:dyDescent="0.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33" customHeight="1" x14ac:dyDescent="0.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33" customHeight="1" x14ac:dyDescent="0.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33" customHeight="1" x14ac:dyDescent="0.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33" customHeight="1" x14ac:dyDescent="0.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33" customHeight="1" x14ac:dyDescent="0.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33" customHeight="1" x14ac:dyDescent="0.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33" customHeight="1" x14ac:dyDescent="0.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33" customHeight="1" x14ac:dyDescent="0.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33" customHeight="1" x14ac:dyDescent="0.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33" customHeight="1" x14ac:dyDescent="0.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33" customHeight="1" x14ac:dyDescent="0.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33" customHeight="1" x14ac:dyDescent="0.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33" customHeight="1" x14ac:dyDescent="0.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33" customHeight="1" x14ac:dyDescent="0.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33" customHeight="1" x14ac:dyDescent="0.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33" customHeight="1" x14ac:dyDescent="0.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33" customHeight="1" x14ac:dyDescent="0.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33" customHeight="1" x14ac:dyDescent="0.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33" customHeight="1" x14ac:dyDescent="0.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33" customHeight="1" x14ac:dyDescent="0.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33" customHeight="1" x14ac:dyDescent="0.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33" customHeight="1" x14ac:dyDescent="0.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33" customHeight="1" x14ac:dyDescent="0.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33" customHeight="1" x14ac:dyDescent="0.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33" customHeight="1" x14ac:dyDescent="0.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33" customHeight="1" x14ac:dyDescent="0.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33" customHeight="1" x14ac:dyDescent="0.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33" customHeight="1" x14ac:dyDescent="0.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33" customHeight="1" x14ac:dyDescent="0.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33" customHeight="1" x14ac:dyDescent="0.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33" customHeight="1" x14ac:dyDescent="0.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33" customHeight="1" x14ac:dyDescent="0.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33" customHeight="1" x14ac:dyDescent="0.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33" customHeight="1" x14ac:dyDescent="0.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33" customHeight="1" x14ac:dyDescent="0.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33" customHeight="1" x14ac:dyDescent="0.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33" customHeight="1" x14ac:dyDescent="0.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33" customHeight="1" x14ac:dyDescent="0.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33" customHeight="1" x14ac:dyDescent="0.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33" customHeight="1" x14ac:dyDescent="0.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33" customHeight="1" x14ac:dyDescent="0.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33" customHeight="1" x14ac:dyDescent="0.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33" customHeight="1" x14ac:dyDescent="0.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33" customHeight="1" x14ac:dyDescent="0.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33" customHeight="1" x14ac:dyDescent="0.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33" customHeight="1" x14ac:dyDescent="0.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33" customHeight="1" x14ac:dyDescent="0.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33" customHeight="1" x14ac:dyDescent="0.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33" customHeight="1" x14ac:dyDescent="0.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33" customHeight="1" x14ac:dyDescent="0.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33" customHeight="1" x14ac:dyDescent="0.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33" customHeight="1" x14ac:dyDescent="0.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33" customHeight="1" x14ac:dyDescent="0.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33" customHeight="1" x14ac:dyDescent="0.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33" customHeight="1" x14ac:dyDescent="0.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33" customHeight="1" x14ac:dyDescent="0.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33" customHeight="1" x14ac:dyDescent="0.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33" customHeight="1" x14ac:dyDescent="0.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33" customHeight="1" x14ac:dyDescent="0.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33" customHeight="1" x14ac:dyDescent="0.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33" customHeight="1" x14ac:dyDescent="0.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33" customHeight="1" x14ac:dyDescent="0.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33" customHeight="1" x14ac:dyDescent="0.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33" customHeight="1" x14ac:dyDescent="0.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33" customHeight="1" x14ac:dyDescent="0.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33" customHeight="1" x14ac:dyDescent="0.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33" customHeight="1" x14ac:dyDescent="0.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33" customHeight="1" x14ac:dyDescent="0.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33" customHeight="1" x14ac:dyDescent="0.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33" customHeight="1" x14ac:dyDescent="0.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33" customHeight="1" x14ac:dyDescent="0.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33" customHeight="1" x14ac:dyDescent="0.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33" customHeight="1" x14ac:dyDescent="0.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33" customHeight="1" x14ac:dyDescent="0.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33" customHeight="1" x14ac:dyDescent="0.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33" customHeight="1" x14ac:dyDescent="0.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33" customHeight="1" x14ac:dyDescent="0.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33" customHeight="1" x14ac:dyDescent="0.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33" customHeight="1" x14ac:dyDescent="0.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33" customHeight="1" x14ac:dyDescent="0.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33" customHeight="1" x14ac:dyDescent="0.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33" customHeight="1" x14ac:dyDescent="0.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33" customHeight="1" x14ac:dyDescent="0.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33" customHeight="1" x14ac:dyDescent="0.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33" customHeight="1" x14ac:dyDescent="0.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33" customHeight="1" x14ac:dyDescent="0.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33" customHeight="1" x14ac:dyDescent="0.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33" customHeight="1" x14ac:dyDescent="0.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33" customHeight="1" x14ac:dyDescent="0.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33" customHeight="1" x14ac:dyDescent="0.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33" customHeight="1" x14ac:dyDescent="0.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33" customHeight="1" x14ac:dyDescent="0.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33" customHeight="1" x14ac:dyDescent="0.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33" customHeight="1" x14ac:dyDescent="0.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33" customHeight="1" x14ac:dyDescent="0.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33" customHeight="1" x14ac:dyDescent="0.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33" customHeight="1" x14ac:dyDescent="0.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33" customHeight="1" x14ac:dyDescent="0.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33" customHeight="1" x14ac:dyDescent="0.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33" customHeight="1" x14ac:dyDescent="0.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33" customHeight="1" x14ac:dyDescent="0.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33" customHeight="1" x14ac:dyDescent="0.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33" customHeight="1" x14ac:dyDescent="0.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33" customHeight="1" x14ac:dyDescent="0.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33" customHeight="1" x14ac:dyDescent="0.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33" customHeight="1" x14ac:dyDescent="0.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33" customHeight="1" x14ac:dyDescent="0.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33" customHeight="1" x14ac:dyDescent="0.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33" customHeight="1" x14ac:dyDescent="0.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33" customHeight="1" x14ac:dyDescent="0.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33" customHeight="1" x14ac:dyDescent="0.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33" customHeight="1" x14ac:dyDescent="0.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33" customHeight="1" x14ac:dyDescent="0.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33" customHeight="1" x14ac:dyDescent="0.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33" customHeight="1" x14ac:dyDescent="0.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33" customHeight="1" x14ac:dyDescent="0.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33" customHeight="1" x14ac:dyDescent="0.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33" customHeight="1" x14ac:dyDescent="0.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33" customHeight="1" x14ac:dyDescent="0.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33" customHeight="1" x14ac:dyDescent="0.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33" customHeight="1" x14ac:dyDescent="0.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33" customHeight="1" x14ac:dyDescent="0.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33" customHeight="1" x14ac:dyDescent="0.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33" customHeight="1" x14ac:dyDescent="0.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33" customHeight="1" x14ac:dyDescent="0.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33" customHeight="1" x14ac:dyDescent="0.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33" customHeight="1" x14ac:dyDescent="0.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33" customHeight="1" x14ac:dyDescent="0.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33" customHeight="1" x14ac:dyDescent="0.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33" customHeight="1" x14ac:dyDescent="0.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33" customHeight="1" x14ac:dyDescent="0.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33" customHeight="1" x14ac:dyDescent="0.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33" customHeight="1" x14ac:dyDescent="0.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33" customHeight="1" x14ac:dyDescent="0.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33" customHeight="1" x14ac:dyDescent="0.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33" customHeight="1" x14ac:dyDescent="0.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33" customHeight="1" x14ac:dyDescent="0.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33" customHeight="1" x14ac:dyDescent="0.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33" customHeight="1" x14ac:dyDescent="0.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33" customHeight="1" x14ac:dyDescent="0.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33" customHeight="1" x14ac:dyDescent="0.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33" customHeight="1" x14ac:dyDescent="0.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33" customHeight="1" x14ac:dyDescent="0.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33" customHeight="1" x14ac:dyDescent="0.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33" customHeight="1" x14ac:dyDescent="0.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33" customHeight="1" x14ac:dyDescent="0.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33" customHeight="1" x14ac:dyDescent="0.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33" customHeight="1" x14ac:dyDescent="0.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33" customHeight="1" x14ac:dyDescent="0.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33" customHeight="1" x14ac:dyDescent="0.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33" customHeight="1" x14ac:dyDescent="0.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33" customHeight="1" x14ac:dyDescent="0.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33" customHeight="1" x14ac:dyDescent="0.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33" customHeight="1" x14ac:dyDescent="0.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33" customHeight="1" x14ac:dyDescent="0.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33" customHeight="1" x14ac:dyDescent="0.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33" customHeight="1" x14ac:dyDescent="0.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33" customHeight="1" x14ac:dyDescent="0.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33" customHeight="1" x14ac:dyDescent="0.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33" customHeight="1" x14ac:dyDescent="0.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33" customHeight="1" x14ac:dyDescent="0.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33" customHeight="1" x14ac:dyDescent="0.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33" customHeight="1" x14ac:dyDescent="0.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33" customHeight="1" x14ac:dyDescent="0.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33" customHeight="1" x14ac:dyDescent="0.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33" customHeight="1" x14ac:dyDescent="0.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33" customHeight="1" x14ac:dyDescent="0.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33" customHeight="1" x14ac:dyDescent="0.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33" customHeight="1" x14ac:dyDescent="0.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33" customHeight="1" x14ac:dyDescent="0.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33" customHeight="1" x14ac:dyDescent="0.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33" customHeight="1" x14ac:dyDescent="0.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33" customHeight="1" x14ac:dyDescent="0.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33" customHeight="1" x14ac:dyDescent="0.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33" customHeight="1" x14ac:dyDescent="0.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33" customHeight="1" x14ac:dyDescent="0.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33" customHeight="1" x14ac:dyDescent="0.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33" customHeight="1" x14ac:dyDescent="0.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33" customHeight="1" x14ac:dyDescent="0.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33" customHeight="1" x14ac:dyDescent="0.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33" customHeight="1" x14ac:dyDescent="0.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33" customHeight="1" x14ac:dyDescent="0.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33" customHeight="1" x14ac:dyDescent="0.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33" customHeight="1" x14ac:dyDescent="0.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33" customHeight="1" x14ac:dyDescent="0.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33" customHeight="1" x14ac:dyDescent="0.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33" customHeight="1" x14ac:dyDescent="0.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33" customHeight="1" x14ac:dyDescent="0.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33" customHeight="1" x14ac:dyDescent="0.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33" customHeight="1" x14ac:dyDescent="0.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33" customHeight="1" x14ac:dyDescent="0.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33" customHeight="1" x14ac:dyDescent="0.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33" customHeight="1" x14ac:dyDescent="0.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33" customHeight="1" x14ac:dyDescent="0.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33" customHeight="1" x14ac:dyDescent="0.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33" customHeight="1" x14ac:dyDescent="0.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33" customHeight="1" x14ac:dyDescent="0.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33" customHeight="1" x14ac:dyDescent="0.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33" customHeight="1" x14ac:dyDescent="0.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33" customHeight="1" x14ac:dyDescent="0.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33" customHeight="1" x14ac:dyDescent="0.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33" customHeight="1" x14ac:dyDescent="0.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33" customHeight="1" x14ac:dyDescent="0.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33" customHeight="1" x14ac:dyDescent="0.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33" customHeight="1" x14ac:dyDescent="0.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33" customHeight="1" x14ac:dyDescent="0.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33" customHeight="1" x14ac:dyDescent="0.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33" customHeight="1" x14ac:dyDescent="0.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33" customHeight="1" x14ac:dyDescent="0.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33" customHeight="1" x14ac:dyDescent="0.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33" customHeight="1" x14ac:dyDescent="0.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33" customHeight="1" x14ac:dyDescent="0.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33" customHeight="1" x14ac:dyDescent="0.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33" customHeight="1" x14ac:dyDescent="0.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33" customHeight="1" x14ac:dyDescent="0.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33" customHeight="1" x14ac:dyDescent="0.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33" customHeight="1" x14ac:dyDescent="0.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33" customHeight="1" x14ac:dyDescent="0.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33" customHeight="1" x14ac:dyDescent="0.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33" customHeight="1" x14ac:dyDescent="0.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33" customHeight="1" x14ac:dyDescent="0.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33" customHeight="1" x14ac:dyDescent="0.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33" customHeight="1" x14ac:dyDescent="0.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33" customHeight="1" x14ac:dyDescent="0.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33" customHeight="1" x14ac:dyDescent="0.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33" customHeight="1" x14ac:dyDescent="0.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33" customHeight="1" x14ac:dyDescent="0.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33" customHeight="1" x14ac:dyDescent="0.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33" customHeight="1" x14ac:dyDescent="0.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33" customHeight="1" x14ac:dyDescent="0.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33" customHeight="1" x14ac:dyDescent="0.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33" customHeight="1" x14ac:dyDescent="0.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33" customHeight="1" x14ac:dyDescent="0.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33" customHeight="1" x14ac:dyDescent="0.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33" customHeight="1" x14ac:dyDescent="0.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33" customHeight="1" x14ac:dyDescent="0.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33" customHeight="1" x14ac:dyDescent="0.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33" customHeight="1" x14ac:dyDescent="0.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33" customHeight="1" x14ac:dyDescent="0.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33" customHeight="1" x14ac:dyDescent="0.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33" customHeight="1" x14ac:dyDescent="0.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33" customHeight="1" x14ac:dyDescent="0.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33" customHeight="1" x14ac:dyDescent="0.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33" customHeight="1" x14ac:dyDescent="0.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33" customHeight="1" x14ac:dyDescent="0.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33" customHeight="1" x14ac:dyDescent="0.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33" customHeight="1" x14ac:dyDescent="0.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33" customHeight="1" x14ac:dyDescent="0.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33" customHeight="1" x14ac:dyDescent="0.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33" customHeight="1" x14ac:dyDescent="0.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33" customHeight="1" x14ac:dyDescent="0.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33" customHeight="1" x14ac:dyDescent="0.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33" customHeight="1" x14ac:dyDescent="0.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33" customHeight="1" x14ac:dyDescent="0.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33" customHeight="1" x14ac:dyDescent="0.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33" customHeight="1" x14ac:dyDescent="0.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33" customHeight="1" x14ac:dyDescent="0.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33" customHeight="1" x14ac:dyDescent="0.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33" customHeight="1" x14ac:dyDescent="0.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33" customHeight="1" x14ac:dyDescent="0.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33" customHeight="1" x14ac:dyDescent="0.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33" customHeight="1" x14ac:dyDescent="0.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33" customHeight="1" x14ac:dyDescent="0.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33" customHeight="1" x14ac:dyDescent="0.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33" customHeight="1" x14ac:dyDescent="0.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33" customHeight="1" x14ac:dyDescent="0.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33" customHeight="1" x14ac:dyDescent="0.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33" customHeight="1" x14ac:dyDescent="0.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33" customHeight="1" x14ac:dyDescent="0.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33" customHeight="1" x14ac:dyDescent="0.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33" customHeight="1" x14ac:dyDescent="0.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33" customHeight="1" x14ac:dyDescent="0.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33" customHeight="1" x14ac:dyDescent="0.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33" customHeight="1" x14ac:dyDescent="0.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33" customHeight="1" x14ac:dyDescent="0.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33" customHeight="1" x14ac:dyDescent="0.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33" customHeight="1" x14ac:dyDescent="0.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33" customHeight="1" x14ac:dyDescent="0.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33" customHeight="1" x14ac:dyDescent="0.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33" customHeight="1" x14ac:dyDescent="0.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33" customHeight="1" x14ac:dyDescent="0.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33" customHeight="1" x14ac:dyDescent="0.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33" customHeight="1" x14ac:dyDescent="0.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33" customHeight="1" x14ac:dyDescent="0.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33" customHeight="1" x14ac:dyDescent="0.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33" customHeight="1" x14ac:dyDescent="0.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33" customHeight="1" x14ac:dyDescent="0.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33" customHeight="1" x14ac:dyDescent="0.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33" customHeight="1" x14ac:dyDescent="0.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33" customHeight="1" x14ac:dyDescent="0.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33" customHeight="1" x14ac:dyDescent="0.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33" customHeight="1" x14ac:dyDescent="0.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33" customHeight="1" x14ac:dyDescent="0.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33" customHeight="1" x14ac:dyDescent="0.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33" customHeight="1" x14ac:dyDescent="0.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33" customHeight="1" x14ac:dyDescent="0.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33" customHeight="1" x14ac:dyDescent="0.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33" customHeight="1" x14ac:dyDescent="0.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33" customHeight="1" x14ac:dyDescent="0.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33" customHeight="1" x14ac:dyDescent="0.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33" customHeight="1" x14ac:dyDescent="0.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33" customHeight="1" x14ac:dyDescent="0.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33" customHeight="1" x14ac:dyDescent="0.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33" customHeight="1" x14ac:dyDescent="0.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33" customHeight="1" x14ac:dyDescent="0.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33" customHeight="1" x14ac:dyDescent="0.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33" customHeight="1" x14ac:dyDescent="0.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33" customHeight="1" x14ac:dyDescent="0.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33" customHeight="1" x14ac:dyDescent="0.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33" customHeight="1" x14ac:dyDescent="0.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33" customHeight="1" x14ac:dyDescent="0.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33" customHeight="1" x14ac:dyDescent="0.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33" customHeight="1" x14ac:dyDescent="0.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33" customHeight="1" x14ac:dyDescent="0.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33" customHeight="1" x14ac:dyDescent="0.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33" customHeight="1" x14ac:dyDescent="0.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33" customHeight="1" x14ac:dyDescent="0.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33" customHeight="1" x14ac:dyDescent="0.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33" customHeight="1" x14ac:dyDescent="0.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33" customHeight="1" x14ac:dyDescent="0.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33" customHeight="1" x14ac:dyDescent="0.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33" customHeight="1" x14ac:dyDescent="0.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33" customHeight="1" x14ac:dyDescent="0.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33" customHeight="1" x14ac:dyDescent="0.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33" customHeight="1" x14ac:dyDescent="0.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33" customHeight="1" x14ac:dyDescent="0.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33" customHeight="1" x14ac:dyDescent="0.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33" customHeight="1" x14ac:dyDescent="0.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33" customHeight="1" x14ac:dyDescent="0.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33" customHeight="1" x14ac:dyDescent="0.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33" customHeight="1" x14ac:dyDescent="0.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33" customHeight="1" x14ac:dyDescent="0.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33" customHeight="1" x14ac:dyDescent="0.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33" customHeight="1" x14ac:dyDescent="0.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33" customHeight="1" x14ac:dyDescent="0.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33" customHeight="1" x14ac:dyDescent="0.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33" customHeight="1" x14ac:dyDescent="0.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33" customHeight="1" x14ac:dyDescent="0.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33" customHeight="1" x14ac:dyDescent="0.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33" customHeight="1" x14ac:dyDescent="0.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33" customHeight="1" x14ac:dyDescent="0.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33" customHeight="1" x14ac:dyDescent="0.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33" customHeight="1" x14ac:dyDescent="0.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33" customHeight="1" x14ac:dyDescent="0.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33" customHeight="1" x14ac:dyDescent="0.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33" customHeight="1" x14ac:dyDescent="0.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33" customHeight="1" x14ac:dyDescent="0.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33" customHeight="1" x14ac:dyDescent="0.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33" customHeight="1" x14ac:dyDescent="0.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33" customHeight="1" x14ac:dyDescent="0.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33" customHeight="1" x14ac:dyDescent="0.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33" customHeight="1" x14ac:dyDescent="0.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33" customHeight="1" x14ac:dyDescent="0.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33" customHeight="1" x14ac:dyDescent="0.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33" customHeight="1" x14ac:dyDescent="0.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33" customHeight="1" x14ac:dyDescent="0.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33" customHeight="1" x14ac:dyDescent="0.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33" customHeight="1" x14ac:dyDescent="0.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33" customHeight="1" x14ac:dyDescent="0.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33" customHeight="1" x14ac:dyDescent="0.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33" customHeight="1" x14ac:dyDescent="0.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33" customHeight="1" x14ac:dyDescent="0.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33" customHeight="1" x14ac:dyDescent="0.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33" customHeight="1" x14ac:dyDescent="0.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33" customHeight="1" x14ac:dyDescent="0.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33" customHeight="1" x14ac:dyDescent="0.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33" customHeight="1" x14ac:dyDescent="0.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33" customHeight="1" x14ac:dyDescent="0.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33" customHeight="1" x14ac:dyDescent="0.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33" customHeight="1" x14ac:dyDescent="0.4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9370078740157483" right="0.19685039370078741" top="0.35433070866141736" bottom="0.35433070866141736" header="0" footer="0"/>
  <pageSetup paperSize="9" orientation="landscape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2"/>
  <sheetViews>
    <sheetView workbookViewId="0">
      <selection activeCell="A2" sqref="A2:G2"/>
    </sheetView>
  </sheetViews>
  <sheetFormatPr defaultColWidth="14.42578125" defaultRowHeight="33" customHeight="1" x14ac:dyDescent="0.4"/>
  <cols>
    <col min="1" max="1" width="5.7109375" style="4" customWidth="1"/>
    <col min="2" max="2" width="53.42578125" style="4" customWidth="1"/>
    <col min="3" max="5" width="18.7109375" style="4" customWidth="1"/>
    <col min="6" max="6" width="5.42578125" style="4" customWidth="1"/>
    <col min="7" max="7" width="18.7109375" style="4" customWidth="1"/>
    <col min="8" max="8" width="9" style="4" customWidth="1"/>
    <col min="9" max="26" width="8.7109375" style="4" customWidth="1"/>
    <col min="27" max="16384" width="14.42578125" style="4"/>
  </cols>
  <sheetData>
    <row r="1" spans="1:26" ht="33" customHeight="1" x14ac:dyDescent="0.55000000000000004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 x14ac:dyDescent="0.55000000000000004">
      <c r="A2" s="1" t="s">
        <v>51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" customHeight="1" x14ac:dyDescent="0.55000000000000004">
      <c r="A3" s="14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3" customHeight="1" x14ac:dyDescent="0.55000000000000004">
      <c r="A4" s="17"/>
      <c r="B4" s="17"/>
      <c r="C4" s="17"/>
      <c r="D4" s="17"/>
      <c r="E4" s="17"/>
      <c r="F4" s="16" t="s">
        <v>8</v>
      </c>
      <c r="G4" s="1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3" customHeight="1" x14ac:dyDescent="0.55000000000000004">
      <c r="A5" s="21"/>
      <c r="B5" s="22" t="s">
        <v>10</v>
      </c>
      <c r="C5" s="23"/>
      <c r="D5" s="23"/>
      <c r="E5" s="23"/>
      <c r="F5" s="21"/>
      <c r="G5" s="2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 x14ac:dyDescent="0.55000000000000004">
      <c r="A6" s="9">
        <v>1</v>
      </c>
      <c r="B6" s="7" t="s">
        <v>11</v>
      </c>
      <c r="C6" s="8" t="s">
        <v>49</v>
      </c>
      <c r="D6" s="8">
        <v>337490.78</v>
      </c>
      <c r="E6" s="8">
        <v>10581993.77</v>
      </c>
      <c r="F6" s="5"/>
      <c r="G6" s="8" t="s">
        <v>49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 x14ac:dyDescent="0.55000000000000004">
      <c r="A7" s="9">
        <v>2</v>
      </c>
      <c r="B7" s="7" t="s">
        <v>12</v>
      </c>
      <c r="C7" s="8" t="s">
        <v>49</v>
      </c>
      <c r="D7" s="8">
        <v>310378.96000000002</v>
      </c>
      <c r="E7" s="8">
        <v>974791.62</v>
      </c>
      <c r="F7" s="5"/>
      <c r="G7" s="8" t="s">
        <v>49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 x14ac:dyDescent="0.55000000000000004">
      <c r="A8" s="9">
        <v>3</v>
      </c>
      <c r="B8" s="7" t="s">
        <v>13</v>
      </c>
      <c r="C8" s="8" t="s">
        <v>49</v>
      </c>
      <c r="D8" s="8">
        <v>194.58</v>
      </c>
      <c r="E8" s="8">
        <v>14943.01</v>
      </c>
      <c r="F8" s="5"/>
      <c r="G8" s="8" t="s">
        <v>49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 x14ac:dyDescent="0.55000000000000004">
      <c r="A9" s="9">
        <v>4</v>
      </c>
      <c r="B9" s="7" t="s">
        <v>14</v>
      </c>
      <c r="C9" s="8" t="s">
        <v>49</v>
      </c>
      <c r="D9" s="8">
        <v>396739</v>
      </c>
      <c r="E9" s="8">
        <v>1199963.17</v>
      </c>
      <c r="F9" s="5"/>
      <c r="G9" s="8" t="s">
        <v>49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 x14ac:dyDescent="0.55000000000000004">
      <c r="A10" s="9">
        <v>5</v>
      </c>
      <c r="B10" s="7" t="s">
        <v>15</v>
      </c>
      <c r="C10" s="8" t="s">
        <v>49</v>
      </c>
      <c r="D10" s="8">
        <v>0</v>
      </c>
      <c r="E10" s="8">
        <v>99000</v>
      </c>
      <c r="F10" s="5"/>
      <c r="G10" s="8" t="s">
        <v>49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 x14ac:dyDescent="0.55000000000000004">
      <c r="A11" s="24"/>
      <c r="B11" s="25" t="s">
        <v>16</v>
      </c>
      <c r="C11" s="23"/>
      <c r="D11" s="23"/>
      <c r="E11" s="23"/>
      <c r="F11" s="21"/>
      <c r="G11" s="2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 x14ac:dyDescent="0.55000000000000004">
      <c r="A12" s="26"/>
      <c r="B12" s="27" t="s">
        <v>17</v>
      </c>
      <c r="C12" s="28"/>
      <c r="D12" s="28"/>
      <c r="E12" s="28"/>
      <c r="F12" s="29"/>
      <c r="G12" s="2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 x14ac:dyDescent="0.55000000000000004">
      <c r="A13" s="9">
        <v>1</v>
      </c>
      <c r="B13" s="7" t="s">
        <v>18</v>
      </c>
      <c r="C13" s="8" t="s">
        <v>49</v>
      </c>
      <c r="D13" s="8">
        <v>71750</v>
      </c>
      <c r="E13" s="8">
        <v>243630</v>
      </c>
      <c r="F13" s="5"/>
      <c r="G13" s="8" t="s">
        <v>49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 x14ac:dyDescent="0.55000000000000004">
      <c r="A14" s="9">
        <v>2</v>
      </c>
      <c r="B14" s="7" t="s">
        <v>19</v>
      </c>
      <c r="C14" s="8" t="s">
        <v>49</v>
      </c>
      <c r="D14" s="8">
        <v>1340</v>
      </c>
      <c r="E14" s="8">
        <v>4410</v>
      </c>
      <c r="F14" s="5"/>
      <c r="G14" s="8" t="s">
        <v>49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 x14ac:dyDescent="0.55000000000000004">
      <c r="A15" s="9">
        <v>3</v>
      </c>
      <c r="B15" s="7" t="s">
        <v>20</v>
      </c>
      <c r="C15" s="8" t="s">
        <v>49</v>
      </c>
      <c r="D15" s="8">
        <v>5000</v>
      </c>
      <c r="E15" s="8">
        <v>13500</v>
      </c>
      <c r="F15" s="5"/>
      <c r="G15" s="8" t="s">
        <v>49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x14ac:dyDescent="0.55000000000000004">
      <c r="A16" s="9">
        <v>4</v>
      </c>
      <c r="B16" s="7" t="s">
        <v>21</v>
      </c>
      <c r="C16" s="8" t="s">
        <v>49</v>
      </c>
      <c r="D16" s="8">
        <v>52150</v>
      </c>
      <c r="E16" s="8">
        <v>133850</v>
      </c>
      <c r="F16" s="5"/>
      <c r="G16" s="8" t="s">
        <v>49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x14ac:dyDescent="0.55000000000000004">
      <c r="A17" s="9">
        <v>5</v>
      </c>
      <c r="B17" s="7" t="s">
        <v>22</v>
      </c>
      <c r="C17" s="8" t="s">
        <v>49</v>
      </c>
      <c r="D17" s="8">
        <v>27760</v>
      </c>
      <c r="E17" s="8">
        <v>47930.5</v>
      </c>
      <c r="F17" s="5"/>
      <c r="G17" s="8" t="s">
        <v>49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x14ac:dyDescent="0.55000000000000004">
      <c r="A18" s="26"/>
      <c r="B18" s="27" t="s">
        <v>55</v>
      </c>
      <c r="C18" s="28"/>
      <c r="D18" s="28"/>
      <c r="E18" s="28"/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 x14ac:dyDescent="0.55000000000000004">
      <c r="A19" s="9">
        <v>6</v>
      </c>
      <c r="B19" s="7" t="s">
        <v>23</v>
      </c>
      <c r="C19" s="8" t="s">
        <v>49</v>
      </c>
      <c r="D19" s="8">
        <v>566140</v>
      </c>
      <c r="E19" s="8">
        <v>1993160</v>
      </c>
      <c r="F19" s="5"/>
      <c r="G19" s="8" t="s">
        <v>49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 x14ac:dyDescent="0.55000000000000004">
      <c r="A20" s="9">
        <v>7</v>
      </c>
      <c r="B20" s="10" t="s">
        <v>24</v>
      </c>
      <c r="C20" s="8" t="s">
        <v>49</v>
      </c>
      <c r="D20" s="8">
        <v>11803.5</v>
      </c>
      <c r="E20" s="8">
        <v>33175.5</v>
      </c>
      <c r="F20" s="5"/>
      <c r="G20" s="8" t="s">
        <v>49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 x14ac:dyDescent="0.55000000000000004">
      <c r="A21" s="26"/>
      <c r="B21" s="30" t="s">
        <v>25</v>
      </c>
      <c r="C21" s="28"/>
      <c r="D21" s="28"/>
      <c r="E21" s="28"/>
      <c r="F21" s="29"/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 x14ac:dyDescent="0.55000000000000004">
      <c r="A22" s="9">
        <v>1</v>
      </c>
      <c r="B22" s="7" t="s">
        <v>26</v>
      </c>
      <c r="C22" s="8" t="s">
        <v>49</v>
      </c>
      <c r="D22" s="8">
        <v>30000</v>
      </c>
      <c r="E22" s="8">
        <v>47000</v>
      </c>
      <c r="F22" s="5"/>
      <c r="G22" s="8" t="s">
        <v>49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 x14ac:dyDescent="0.55000000000000004">
      <c r="A23" s="9">
        <v>2</v>
      </c>
      <c r="B23" s="7" t="s">
        <v>27</v>
      </c>
      <c r="C23" s="8" t="s">
        <v>49</v>
      </c>
      <c r="D23" s="8">
        <v>0</v>
      </c>
      <c r="E23" s="8">
        <v>0</v>
      </c>
      <c r="F23" s="5"/>
      <c r="G23" s="8" t="s">
        <v>49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 x14ac:dyDescent="0.55000000000000004">
      <c r="A24" s="9">
        <v>3</v>
      </c>
      <c r="B24" s="10" t="s">
        <v>28</v>
      </c>
      <c r="C24" s="8" t="s">
        <v>49</v>
      </c>
      <c r="D24" s="8">
        <v>31990</v>
      </c>
      <c r="E24" s="8">
        <v>80070</v>
      </c>
      <c r="F24" s="5"/>
      <c r="G24" s="8" t="s">
        <v>49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 x14ac:dyDescent="0.55000000000000004">
      <c r="A25" s="9">
        <v>4</v>
      </c>
      <c r="B25" s="10" t="s">
        <v>29</v>
      </c>
      <c r="C25" s="8" t="s">
        <v>49</v>
      </c>
      <c r="D25" s="8">
        <v>8860</v>
      </c>
      <c r="E25" s="8">
        <v>44930</v>
      </c>
      <c r="F25" s="5"/>
      <c r="G25" s="8" t="s">
        <v>49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 x14ac:dyDescent="0.55000000000000004">
      <c r="A26" s="9">
        <v>5</v>
      </c>
      <c r="B26" s="7" t="s">
        <v>30</v>
      </c>
      <c r="C26" s="8" t="s">
        <v>49</v>
      </c>
      <c r="D26" s="8">
        <v>1194910</v>
      </c>
      <c r="E26" s="8">
        <v>2486535</v>
      </c>
      <c r="F26" s="5"/>
      <c r="G26" s="8" t="s">
        <v>49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 x14ac:dyDescent="0.55000000000000004">
      <c r="A27" s="9">
        <v>6</v>
      </c>
      <c r="B27" s="7" t="s">
        <v>31</v>
      </c>
      <c r="C27" s="8" t="s">
        <v>49</v>
      </c>
      <c r="D27" s="8">
        <v>785</v>
      </c>
      <c r="E27" s="8">
        <v>1820</v>
      </c>
      <c r="F27" s="5"/>
      <c r="G27" s="8" t="s">
        <v>49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 x14ac:dyDescent="0.55000000000000004">
      <c r="A28" s="9">
        <v>7</v>
      </c>
      <c r="B28" s="7" t="s">
        <v>32</v>
      </c>
      <c r="C28" s="8" t="s">
        <v>49</v>
      </c>
      <c r="D28" s="8">
        <v>0</v>
      </c>
      <c r="E28" s="8">
        <v>0</v>
      </c>
      <c r="F28" s="5"/>
      <c r="G28" s="8" t="s">
        <v>49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 x14ac:dyDescent="0.55000000000000004">
      <c r="A29" s="26"/>
      <c r="B29" s="30" t="s">
        <v>33</v>
      </c>
      <c r="C29" s="28"/>
      <c r="D29" s="28"/>
      <c r="E29" s="28"/>
      <c r="F29" s="29"/>
      <c r="G29" s="2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 x14ac:dyDescent="0.55000000000000004">
      <c r="A30" s="9">
        <v>1</v>
      </c>
      <c r="B30" s="7" t="s">
        <v>34</v>
      </c>
      <c r="C30" s="8" t="s">
        <v>49</v>
      </c>
      <c r="D30" s="8">
        <v>3570</v>
      </c>
      <c r="E30" s="8">
        <v>52585</v>
      </c>
      <c r="F30" s="5"/>
      <c r="G30" s="8" t="s">
        <v>49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 x14ac:dyDescent="0.55000000000000004">
      <c r="A31" s="26"/>
      <c r="B31" s="30" t="s">
        <v>35</v>
      </c>
      <c r="C31" s="28"/>
      <c r="D31" s="28"/>
      <c r="E31" s="28"/>
      <c r="F31" s="29"/>
      <c r="G31" s="2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 x14ac:dyDescent="0.55000000000000004">
      <c r="A32" s="9">
        <v>1</v>
      </c>
      <c r="B32" s="7" t="s">
        <v>36</v>
      </c>
      <c r="C32" s="8" t="s">
        <v>49</v>
      </c>
      <c r="D32" s="8">
        <v>30000</v>
      </c>
      <c r="E32" s="8">
        <v>45000</v>
      </c>
      <c r="F32" s="5"/>
      <c r="G32" s="8" t="s">
        <v>49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 x14ac:dyDescent="0.55000000000000004">
      <c r="A33" s="26"/>
      <c r="B33" s="30" t="s">
        <v>56</v>
      </c>
      <c r="C33" s="28"/>
      <c r="D33" s="28"/>
      <c r="E33" s="28"/>
      <c r="F33" s="29"/>
      <c r="G33" s="2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 x14ac:dyDescent="0.55000000000000004">
      <c r="A34" s="9">
        <v>2</v>
      </c>
      <c r="B34" s="7" t="s">
        <v>37</v>
      </c>
      <c r="C34" s="8" t="s">
        <v>49</v>
      </c>
      <c r="D34" s="8">
        <v>6120</v>
      </c>
      <c r="E34" s="8">
        <v>22080</v>
      </c>
      <c r="F34" s="5"/>
      <c r="G34" s="8" t="s">
        <v>49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 x14ac:dyDescent="0.55000000000000004">
      <c r="A35" s="9">
        <v>3</v>
      </c>
      <c r="B35" s="7" t="s">
        <v>38</v>
      </c>
      <c r="C35" s="8" t="s">
        <v>49</v>
      </c>
      <c r="D35" s="8">
        <v>4750</v>
      </c>
      <c r="E35" s="8">
        <v>5250</v>
      </c>
      <c r="F35" s="5"/>
      <c r="G35" s="8" t="s">
        <v>49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 x14ac:dyDescent="0.55000000000000004">
      <c r="A36" s="24"/>
      <c r="B36" s="22" t="s">
        <v>39</v>
      </c>
      <c r="C36" s="23"/>
      <c r="D36" s="23"/>
      <c r="E36" s="23"/>
      <c r="F36" s="21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 x14ac:dyDescent="0.55000000000000004">
      <c r="A37" s="9">
        <v>1</v>
      </c>
      <c r="B37" s="10" t="s">
        <v>40</v>
      </c>
      <c r="C37" s="8" t="s">
        <v>49</v>
      </c>
      <c r="D37" s="8">
        <v>0</v>
      </c>
      <c r="E37" s="8">
        <v>0</v>
      </c>
      <c r="F37" s="5"/>
      <c r="G37" s="8" t="s">
        <v>49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 x14ac:dyDescent="0.55000000000000004">
      <c r="A38" s="9">
        <v>2</v>
      </c>
      <c r="B38" s="7" t="s">
        <v>41</v>
      </c>
      <c r="C38" s="8" t="s">
        <v>49</v>
      </c>
      <c r="D38" s="8">
        <v>3200</v>
      </c>
      <c r="E38" s="8">
        <v>9600</v>
      </c>
      <c r="F38" s="5"/>
      <c r="G38" s="8" t="s">
        <v>49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 x14ac:dyDescent="0.55000000000000004">
      <c r="A39" s="24"/>
      <c r="B39" s="22" t="s">
        <v>42</v>
      </c>
      <c r="C39" s="23"/>
      <c r="D39" s="23"/>
      <c r="E39" s="23"/>
      <c r="F39" s="21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 x14ac:dyDescent="0.55000000000000004">
      <c r="A40" s="9">
        <v>1</v>
      </c>
      <c r="B40" s="7" t="s">
        <v>43</v>
      </c>
      <c r="C40" s="8" t="s">
        <v>49</v>
      </c>
      <c r="D40" s="8">
        <v>9780</v>
      </c>
      <c r="E40" s="8">
        <v>34950</v>
      </c>
      <c r="F40" s="5"/>
      <c r="G40" s="8" t="s">
        <v>49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 x14ac:dyDescent="0.55000000000000004">
      <c r="A41" s="9">
        <v>2</v>
      </c>
      <c r="B41" s="7" t="s">
        <v>44</v>
      </c>
      <c r="C41" s="8" t="s">
        <v>49</v>
      </c>
      <c r="D41" s="8">
        <v>0</v>
      </c>
      <c r="E41" s="8">
        <v>900</v>
      </c>
      <c r="F41" s="5"/>
      <c r="G41" s="8" t="s">
        <v>49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 x14ac:dyDescent="0.55000000000000004">
      <c r="A42" s="9">
        <v>3</v>
      </c>
      <c r="B42" s="7" t="s">
        <v>45</v>
      </c>
      <c r="C42" s="8" t="s">
        <v>49</v>
      </c>
      <c r="D42" s="8">
        <v>0</v>
      </c>
      <c r="E42" s="8">
        <v>185012.07</v>
      </c>
      <c r="F42" s="5"/>
      <c r="G42" s="8" t="s">
        <v>49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 x14ac:dyDescent="0.55000000000000004">
      <c r="A43" s="9">
        <v>4</v>
      </c>
      <c r="B43" s="7" t="s">
        <v>46</v>
      </c>
      <c r="C43" s="8" t="s">
        <v>49</v>
      </c>
      <c r="D43" s="8">
        <v>0</v>
      </c>
      <c r="E43" s="8">
        <f>D43</f>
        <v>0</v>
      </c>
      <c r="F43" s="5"/>
      <c r="G43" s="8" t="s">
        <v>49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 x14ac:dyDescent="0.55000000000000004">
      <c r="A44" s="18"/>
      <c r="B44" s="19" t="s">
        <v>47</v>
      </c>
      <c r="C44" s="20"/>
      <c r="D44" s="20">
        <f t="shared" ref="D44:E44" si="0">SUM(D6:D43)</f>
        <v>3104711.82</v>
      </c>
      <c r="E44" s="20">
        <f t="shared" si="0"/>
        <v>18356079.640000001</v>
      </c>
      <c r="F44" s="19"/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 x14ac:dyDescent="0.55000000000000004">
      <c r="A45" s="11"/>
      <c r="B45" s="3"/>
      <c r="C45" s="12"/>
      <c r="D45" s="12"/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 x14ac:dyDescent="0.55000000000000004">
      <c r="A46" s="11"/>
      <c r="B46" s="3"/>
      <c r="C46" s="12"/>
      <c r="D46" s="12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 x14ac:dyDescent="0.55000000000000004">
      <c r="A47" s="11"/>
      <c r="B47" s="3"/>
      <c r="C47" s="12"/>
      <c r="D47" s="12"/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 x14ac:dyDescent="0.55000000000000004">
      <c r="A48" s="11"/>
      <c r="B48" s="3"/>
      <c r="C48" s="12"/>
      <c r="D48" s="12"/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 x14ac:dyDescent="0.55000000000000004">
      <c r="A49" s="11"/>
      <c r="B49" s="3"/>
      <c r="C49" s="12"/>
      <c r="D49" s="12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 x14ac:dyDescent="0.55000000000000004">
      <c r="A50" s="11"/>
      <c r="B50" s="3"/>
      <c r="C50" s="12"/>
      <c r="D50" s="12"/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 x14ac:dyDescent="0.55000000000000004">
      <c r="A51" s="11"/>
      <c r="B51" s="3"/>
      <c r="C51" s="12"/>
      <c r="D51" s="12"/>
      <c r="E51" s="1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 x14ac:dyDescent="0.55000000000000004">
      <c r="A52" s="11"/>
      <c r="B52" s="3"/>
      <c r="C52" s="12"/>
      <c r="D52" s="12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 x14ac:dyDescent="0.55000000000000004">
      <c r="A53" s="11"/>
      <c r="B53" s="3"/>
      <c r="C53" s="12"/>
      <c r="D53" s="12"/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 x14ac:dyDescent="0.55000000000000004">
      <c r="A54" s="11"/>
      <c r="B54" s="3"/>
      <c r="C54" s="12"/>
      <c r="D54" s="12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 x14ac:dyDescent="0.55000000000000004">
      <c r="A55" s="11"/>
      <c r="B55" s="3"/>
      <c r="C55" s="12"/>
      <c r="D55" s="12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 x14ac:dyDescent="0.55000000000000004">
      <c r="A56" s="11"/>
      <c r="B56" s="3"/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 x14ac:dyDescent="0.55000000000000004">
      <c r="A57" s="3"/>
      <c r="B57" s="3"/>
      <c r="C57" s="12"/>
      <c r="D57" s="12"/>
      <c r="E57" s="1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 x14ac:dyDescent="0.55000000000000004">
      <c r="A58" s="3"/>
      <c r="B58" s="3"/>
      <c r="C58" s="12"/>
      <c r="D58" s="12"/>
      <c r="E58" s="1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 x14ac:dyDescent="0.55000000000000004">
      <c r="A59" s="3"/>
      <c r="B59" s="3"/>
      <c r="C59" s="12"/>
      <c r="D59" s="1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 x14ac:dyDescent="0.55000000000000004">
      <c r="A60" s="3"/>
      <c r="B60" s="3"/>
      <c r="C60" s="12"/>
      <c r="D60" s="12"/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 x14ac:dyDescent="0.55000000000000004">
      <c r="A61" s="3"/>
      <c r="B61" s="3"/>
      <c r="C61" s="12"/>
      <c r="D61" s="12"/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 x14ac:dyDescent="0.55000000000000004">
      <c r="A62" s="3"/>
      <c r="B62" s="3"/>
      <c r="C62" s="12"/>
      <c r="D62" s="12"/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 x14ac:dyDescent="0.55000000000000004">
      <c r="A63" s="3"/>
      <c r="B63" s="3"/>
      <c r="C63" s="12"/>
      <c r="D63" s="12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 x14ac:dyDescent="0.55000000000000004">
      <c r="A64" s="3"/>
      <c r="B64" s="3"/>
      <c r="C64" s="12"/>
      <c r="D64" s="12"/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 x14ac:dyDescent="0.55000000000000004">
      <c r="A65" s="3"/>
      <c r="B65" s="3"/>
      <c r="C65" s="12"/>
      <c r="D65" s="1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x14ac:dyDescent="0.55000000000000004">
      <c r="A66" s="3"/>
      <c r="B66" s="3"/>
      <c r="C66" s="12"/>
      <c r="D66" s="12"/>
      <c r="E66" s="1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x14ac:dyDescent="0.55000000000000004">
      <c r="A67" s="3"/>
      <c r="B67" s="3"/>
      <c r="C67" s="12"/>
      <c r="D67" s="12"/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x14ac:dyDescent="0.55000000000000004">
      <c r="A68" s="3"/>
      <c r="B68" s="3"/>
      <c r="C68" s="12"/>
      <c r="D68" s="12"/>
      <c r="E68" s="1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3" customHeight="1" x14ac:dyDescent="0.55000000000000004">
      <c r="A69" s="3"/>
      <c r="B69" s="3"/>
      <c r="C69" s="12"/>
      <c r="D69" s="12"/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3" customHeight="1" x14ac:dyDescent="0.55000000000000004">
      <c r="A70" s="3"/>
      <c r="B70" s="3"/>
      <c r="C70" s="12"/>
      <c r="D70" s="1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3" customHeight="1" x14ac:dyDescent="0.55000000000000004">
      <c r="A71" s="3"/>
      <c r="B71" s="3"/>
      <c r="C71" s="12"/>
      <c r="D71" s="12"/>
      <c r="E71" s="1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3" customHeight="1" x14ac:dyDescent="0.55000000000000004">
      <c r="A72" s="3"/>
      <c r="B72" s="3"/>
      <c r="C72" s="12"/>
      <c r="D72" s="12"/>
      <c r="E72" s="1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3" customHeight="1" x14ac:dyDescent="0.55000000000000004">
      <c r="A73" s="3"/>
      <c r="B73" s="3"/>
      <c r="C73" s="12"/>
      <c r="D73" s="12"/>
      <c r="E73" s="1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3" customHeight="1" x14ac:dyDescent="0.55000000000000004">
      <c r="A74" s="3"/>
      <c r="B74" s="3"/>
      <c r="C74" s="12"/>
      <c r="D74" s="12"/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3" customHeight="1" x14ac:dyDescent="0.55000000000000004">
      <c r="A75" s="3"/>
      <c r="B75" s="3"/>
      <c r="C75" s="12"/>
      <c r="D75" s="12"/>
      <c r="E75" s="1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3" customHeight="1" x14ac:dyDescent="0.55000000000000004">
      <c r="A76" s="3"/>
      <c r="B76" s="3"/>
      <c r="C76" s="12"/>
      <c r="D76" s="12"/>
      <c r="E76" s="1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3" customHeight="1" x14ac:dyDescent="0.55000000000000004">
      <c r="A77" s="3"/>
      <c r="B77" s="3"/>
      <c r="C77" s="12"/>
      <c r="D77" s="12"/>
      <c r="E77" s="1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3" customHeight="1" x14ac:dyDescent="0.55000000000000004">
      <c r="A78" s="3"/>
      <c r="B78" s="3"/>
      <c r="C78" s="12"/>
      <c r="D78" s="12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3" customHeight="1" x14ac:dyDescent="0.55000000000000004">
      <c r="A79" s="3"/>
      <c r="B79" s="3"/>
      <c r="C79" s="12"/>
      <c r="D79" s="12"/>
      <c r="E79" s="1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3" customHeight="1" x14ac:dyDescent="0.55000000000000004">
      <c r="A80" s="3"/>
      <c r="B80" s="3"/>
      <c r="C80" s="12"/>
      <c r="D80" s="12"/>
      <c r="E80" s="1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3" customHeight="1" x14ac:dyDescent="0.55000000000000004">
      <c r="A81" s="3"/>
      <c r="B81" s="3"/>
      <c r="C81" s="12"/>
      <c r="D81" s="12"/>
      <c r="E81" s="1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3" customHeight="1" x14ac:dyDescent="0.55000000000000004">
      <c r="A82" s="3"/>
      <c r="B82" s="3"/>
      <c r="C82" s="12"/>
      <c r="D82" s="12"/>
      <c r="E82" s="1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3" customHeight="1" x14ac:dyDescent="0.55000000000000004">
      <c r="A83" s="3"/>
      <c r="B83" s="3"/>
      <c r="C83" s="12"/>
      <c r="D83" s="12"/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3" customHeight="1" x14ac:dyDescent="0.55000000000000004">
      <c r="A84" s="3"/>
      <c r="B84" s="3"/>
      <c r="C84" s="12"/>
      <c r="D84" s="12"/>
      <c r="E84" s="1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3" customHeight="1" x14ac:dyDescent="0.55000000000000004">
      <c r="A85" s="3"/>
      <c r="B85" s="3"/>
      <c r="C85" s="12"/>
      <c r="D85" s="12"/>
      <c r="E85" s="1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" customHeight="1" x14ac:dyDescent="0.55000000000000004">
      <c r="A86" s="3"/>
      <c r="B86" s="3"/>
      <c r="C86" s="12"/>
      <c r="D86" s="12"/>
      <c r="E86" s="1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3" customHeight="1" x14ac:dyDescent="0.55000000000000004">
      <c r="A87" s="3"/>
      <c r="B87" s="3"/>
      <c r="C87" s="12"/>
      <c r="D87" s="12"/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" customHeight="1" x14ac:dyDescent="0.55000000000000004">
      <c r="A88" s="3"/>
      <c r="B88" s="3"/>
      <c r="C88" s="12"/>
      <c r="D88" s="12"/>
      <c r="E88" s="1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3" customHeight="1" x14ac:dyDescent="0.55000000000000004">
      <c r="A89" s="3"/>
      <c r="B89" s="3"/>
      <c r="C89" s="12"/>
      <c r="D89" s="12"/>
      <c r="E89" s="1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3" customHeight="1" x14ac:dyDescent="0.55000000000000004">
      <c r="A90" s="3"/>
      <c r="B90" s="3"/>
      <c r="C90" s="12"/>
      <c r="D90" s="12"/>
      <c r="E90" s="1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3" customHeight="1" x14ac:dyDescent="0.55000000000000004">
      <c r="A91" s="3"/>
      <c r="B91" s="3"/>
      <c r="C91" s="12"/>
      <c r="D91" s="12"/>
      <c r="E91" s="1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3" customHeight="1" x14ac:dyDescent="0.55000000000000004">
      <c r="A92" s="3"/>
      <c r="B92" s="3"/>
      <c r="C92" s="12"/>
      <c r="D92" s="12"/>
      <c r="E92" s="1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3" customHeight="1" x14ac:dyDescent="0.55000000000000004">
      <c r="A93" s="3"/>
      <c r="B93" s="3"/>
      <c r="C93" s="12"/>
      <c r="D93" s="12"/>
      <c r="E93" s="1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3" customHeight="1" x14ac:dyDescent="0.55000000000000004">
      <c r="A94" s="3"/>
      <c r="B94" s="3"/>
      <c r="C94" s="12"/>
      <c r="D94" s="12"/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3" customHeight="1" x14ac:dyDescent="0.55000000000000004">
      <c r="A95" s="3"/>
      <c r="B95" s="3"/>
      <c r="C95" s="12"/>
      <c r="D95" s="12"/>
      <c r="E95" s="1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3" customHeight="1" x14ac:dyDescent="0.55000000000000004">
      <c r="A96" s="3"/>
      <c r="B96" s="3"/>
      <c r="C96" s="12"/>
      <c r="D96" s="12"/>
      <c r="E96" s="1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3" customHeight="1" x14ac:dyDescent="0.55000000000000004">
      <c r="A97" s="3"/>
      <c r="B97" s="3"/>
      <c r="C97" s="12"/>
      <c r="D97" s="12"/>
      <c r="E97" s="1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3" customHeight="1" x14ac:dyDescent="0.55000000000000004">
      <c r="A98" s="3"/>
      <c r="B98" s="3"/>
      <c r="C98" s="12"/>
      <c r="D98" s="12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3" customHeight="1" x14ac:dyDescent="0.55000000000000004">
      <c r="A99" s="3"/>
      <c r="B99" s="3"/>
      <c r="C99" s="12"/>
      <c r="D99" s="12"/>
      <c r="E99" s="1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3" customHeight="1" x14ac:dyDescent="0.55000000000000004">
      <c r="A100" s="3"/>
      <c r="B100" s="3"/>
      <c r="C100" s="12"/>
      <c r="D100" s="12"/>
      <c r="E100" s="1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3" customHeight="1" x14ac:dyDescent="0.55000000000000004">
      <c r="A101" s="3"/>
      <c r="B101" s="3"/>
      <c r="C101" s="12"/>
      <c r="D101" s="12"/>
      <c r="E101" s="1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3" customHeight="1" x14ac:dyDescent="0.55000000000000004">
      <c r="A102" s="3"/>
      <c r="B102" s="3"/>
      <c r="C102" s="12"/>
      <c r="D102" s="12"/>
      <c r="E102" s="1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3" customHeight="1" x14ac:dyDescent="0.55000000000000004">
      <c r="A103" s="3"/>
      <c r="B103" s="3"/>
      <c r="C103" s="12"/>
      <c r="D103" s="12"/>
      <c r="E103" s="1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3" customHeight="1" x14ac:dyDescent="0.55000000000000004">
      <c r="A104" s="3"/>
      <c r="B104" s="3"/>
      <c r="C104" s="12"/>
      <c r="D104" s="12"/>
      <c r="E104" s="1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3" customHeight="1" x14ac:dyDescent="0.55000000000000004">
      <c r="A105" s="3"/>
      <c r="B105" s="3"/>
      <c r="C105" s="12"/>
      <c r="D105" s="12"/>
      <c r="E105" s="1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3" customHeight="1" x14ac:dyDescent="0.55000000000000004">
      <c r="A106" s="3"/>
      <c r="B106" s="3"/>
      <c r="C106" s="12"/>
      <c r="D106" s="12"/>
      <c r="E106" s="1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3" customHeight="1" x14ac:dyDescent="0.55000000000000004">
      <c r="A107" s="3"/>
      <c r="B107" s="3"/>
      <c r="C107" s="12"/>
      <c r="D107" s="12"/>
      <c r="E107" s="1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3" customHeight="1" x14ac:dyDescent="0.55000000000000004">
      <c r="A108" s="3"/>
      <c r="B108" s="3"/>
      <c r="C108" s="12"/>
      <c r="D108" s="12"/>
      <c r="E108" s="1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3" customHeight="1" x14ac:dyDescent="0.55000000000000004">
      <c r="A109" s="3"/>
      <c r="B109" s="3"/>
      <c r="C109" s="12"/>
      <c r="D109" s="12"/>
      <c r="E109" s="1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3" customHeight="1" x14ac:dyDescent="0.55000000000000004">
      <c r="A110" s="3"/>
      <c r="B110" s="3"/>
      <c r="C110" s="12"/>
      <c r="D110" s="12"/>
      <c r="E110" s="1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3" customHeight="1" x14ac:dyDescent="0.55000000000000004">
      <c r="A111" s="3"/>
      <c r="B111" s="3"/>
      <c r="C111" s="12"/>
      <c r="D111" s="12"/>
      <c r="E111" s="1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3" customHeight="1" x14ac:dyDescent="0.55000000000000004">
      <c r="A112" s="3"/>
      <c r="B112" s="3"/>
      <c r="C112" s="12"/>
      <c r="D112" s="12"/>
      <c r="E112" s="1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3" customHeight="1" x14ac:dyDescent="0.55000000000000004">
      <c r="A113" s="3"/>
      <c r="B113" s="3"/>
      <c r="C113" s="12"/>
      <c r="D113" s="12"/>
      <c r="E113" s="1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3" customHeight="1" x14ac:dyDescent="0.55000000000000004">
      <c r="A114" s="3"/>
      <c r="B114" s="3"/>
      <c r="C114" s="12"/>
      <c r="D114" s="12"/>
      <c r="E114" s="1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3" customHeight="1" x14ac:dyDescent="0.55000000000000004">
      <c r="A115" s="3"/>
      <c r="B115" s="3"/>
      <c r="C115" s="12"/>
      <c r="D115" s="12"/>
      <c r="E115" s="1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3" customHeight="1" x14ac:dyDescent="0.55000000000000004">
      <c r="A116" s="3"/>
      <c r="B116" s="3"/>
      <c r="C116" s="12"/>
      <c r="D116" s="12"/>
      <c r="E116" s="1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3" customHeight="1" x14ac:dyDescent="0.55000000000000004">
      <c r="A117" s="3"/>
      <c r="B117" s="3"/>
      <c r="C117" s="12"/>
      <c r="D117" s="12"/>
      <c r="E117" s="1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3" customHeight="1" x14ac:dyDescent="0.55000000000000004">
      <c r="A118" s="3"/>
      <c r="B118" s="3"/>
      <c r="C118" s="12"/>
      <c r="D118" s="12"/>
      <c r="E118" s="1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3" customHeight="1" x14ac:dyDescent="0.55000000000000004">
      <c r="A119" s="3"/>
      <c r="B119" s="3"/>
      <c r="C119" s="12"/>
      <c r="D119" s="12"/>
      <c r="E119" s="1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3" customHeight="1" x14ac:dyDescent="0.55000000000000004">
      <c r="A120" s="3"/>
      <c r="B120" s="3"/>
      <c r="C120" s="12"/>
      <c r="D120" s="12"/>
      <c r="E120" s="1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3" customHeight="1" x14ac:dyDescent="0.55000000000000004">
      <c r="A121" s="3"/>
      <c r="B121" s="3"/>
      <c r="C121" s="12"/>
      <c r="D121" s="12"/>
      <c r="E121" s="1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3" customHeight="1" x14ac:dyDescent="0.55000000000000004">
      <c r="A122" s="3"/>
      <c r="B122" s="3"/>
      <c r="C122" s="12"/>
      <c r="D122" s="12"/>
      <c r="E122" s="1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3" customHeight="1" x14ac:dyDescent="0.55000000000000004">
      <c r="A123" s="3"/>
      <c r="B123" s="3"/>
      <c r="C123" s="12"/>
      <c r="D123" s="12"/>
      <c r="E123" s="1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3" customHeight="1" x14ac:dyDescent="0.55000000000000004">
      <c r="A124" s="3"/>
      <c r="B124" s="3"/>
      <c r="C124" s="12"/>
      <c r="D124" s="12"/>
      <c r="E124" s="1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3" customHeight="1" x14ac:dyDescent="0.55000000000000004">
      <c r="A125" s="3"/>
      <c r="B125" s="3"/>
      <c r="C125" s="12"/>
      <c r="D125" s="12"/>
      <c r="E125" s="1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3" customHeight="1" x14ac:dyDescent="0.55000000000000004">
      <c r="A126" s="3"/>
      <c r="B126" s="3"/>
      <c r="C126" s="12"/>
      <c r="D126" s="12"/>
      <c r="E126" s="1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3" customHeight="1" x14ac:dyDescent="0.55000000000000004">
      <c r="A127" s="3"/>
      <c r="B127" s="3"/>
      <c r="C127" s="12"/>
      <c r="D127" s="12"/>
      <c r="E127" s="1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3" customHeight="1" x14ac:dyDescent="0.55000000000000004">
      <c r="A128" s="3"/>
      <c r="B128" s="3"/>
      <c r="C128" s="12"/>
      <c r="D128" s="12"/>
      <c r="E128" s="1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3" customHeight="1" x14ac:dyDescent="0.55000000000000004">
      <c r="A129" s="3"/>
      <c r="B129" s="3"/>
      <c r="C129" s="12"/>
      <c r="D129" s="12"/>
      <c r="E129" s="1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3" customHeight="1" x14ac:dyDescent="0.55000000000000004">
      <c r="A130" s="3"/>
      <c r="B130" s="3"/>
      <c r="C130" s="12"/>
      <c r="D130" s="12"/>
      <c r="E130" s="1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3" customHeight="1" x14ac:dyDescent="0.55000000000000004">
      <c r="A131" s="3"/>
      <c r="B131" s="3"/>
      <c r="C131" s="12"/>
      <c r="D131" s="12"/>
      <c r="E131" s="1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3" customHeight="1" x14ac:dyDescent="0.55000000000000004">
      <c r="A132" s="3"/>
      <c r="B132" s="3"/>
      <c r="C132" s="12"/>
      <c r="D132" s="12"/>
      <c r="E132" s="1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3" customHeight="1" x14ac:dyDescent="0.55000000000000004">
      <c r="A133" s="3"/>
      <c r="B133" s="3"/>
      <c r="C133" s="12"/>
      <c r="D133" s="12"/>
      <c r="E133" s="1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3" customHeight="1" x14ac:dyDescent="0.55000000000000004">
      <c r="A134" s="3"/>
      <c r="B134" s="3"/>
      <c r="C134" s="12"/>
      <c r="D134" s="12"/>
      <c r="E134" s="1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3" customHeight="1" x14ac:dyDescent="0.55000000000000004">
      <c r="A135" s="3"/>
      <c r="B135" s="3"/>
      <c r="C135" s="12"/>
      <c r="D135" s="12"/>
      <c r="E135" s="1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3" customHeight="1" x14ac:dyDescent="0.55000000000000004">
      <c r="A136" s="3"/>
      <c r="B136" s="3"/>
      <c r="C136" s="12"/>
      <c r="D136" s="12"/>
      <c r="E136" s="1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3" customHeight="1" x14ac:dyDescent="0.55000000000000004">
      <c r="A137" s="3"/>
      <c r="B137" s="3"/>
      <c r="C137" s="12"/>
      <c r="D137" s="12"/>
      <c r="E137" s="1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3" customHeight="1" x14ac:dyDescent="0.55000000000000004">
      <c r="A138" s="3"/>
      <c r="B138" s="3"/>
      <c r="C138" s="12"/>
      <c r="D138" s="12"/>
      <c r="E138" s="1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3" customHeight="1" x14ac:dyDescent="0.55000000000000004">
      <c r="A139" s="3"/>
      <c r="B139" s="3"/>
      <c r="C139" s="12"/>
      <c r="D139" s="12"/>
      <c r="E139" s="1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3" customHeight="1" x14ac:dyDescent="0.55000000000000004">
      <c r="A140" s="3"/>
      <c r="B140" s="3"/>
      <c r="C140" s="12"/>
      <c r="D140" s="12"/>
      <c r="E140" s="1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3" customHeight="1" x14ac:dyDescent="0.55000000000000004">
      <c r="A141" s="3"/>
      <c r="B141" s="3"/>
      <c r="C141" s="12"/>
      <c r="D141" s="12"/>
      <c r="E141" s="1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3" customHeight="1" x14ac:dyDescent="0.55000000000000004">
      <c r="A142" s="3"/>
      <c r="B142" s="3"/>
      <c r="C142" s="12"/>
      <c r="D142" s="12"/>
      <c r="E142" s="1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3" customHeight="1" x14ac:dyDescent="0.55000000000000004">
      <c r="A143" s="3"/>
      <c r="B143" s="3"/>
      <c r="C143" s="12"/>
      <c r="D143" s="12"/>
      <c r="E143" s="1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3" customHeight="1" x14ac:dyDescent="0.55000000000000004">
      <c r="A144" s="3"/>
      <c r="B144" s="3"/>
      <c r="C144" s="12"/>
      <c r="D144" s="12"/>
      <c r="E144" s="1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3" customHeight="1" x14ac:dyDescent="0.55000000000000004">
      <c r="A145" s="3"/>
      <c r="B145" s="3"/>
      <c r="C145" s="12"/>
      <c r="D145" s="12"/>
      <c r="E145" s="1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3" customHeight="1" x14ac:dyDescent="0.55000000000000004">
      <c r="A146" s="3"/>
      <c r="B146" s="3"/>
      <c r="C146" s="12"/>
      <c r="D146" s="12"/>
      <c r="E146" s="1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3" customHeight="1" x14ac:dyDescent="0.55000000000000004">
      <c r="A147" s="3"/>
      <c r="B147" s="3"/>
      <c r="C147" s="12"/>
      <c r="D147" s="12"/>
      <c r="E147" s="1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3" customHeight="1" x14ac:dyDescent="0.55000000000000004">
      <c r="A148" s="3"/>
      <c r="B148" s="3"/>
      <c r="C148" s="12"/>
      <c r="D148" s="12"/>
      <c r="E148" s="1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3" customHeight="1" x14ac:dyDescent="0.55000000000000004">
      <c r="A149" s="3"/>
      <c r="B149" s="3"/>
      <c r="C149" s="12"/>
      <c r="D149" s="12"/>
      <c r="E149" s="1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3" customHeight="1" x14ac:dyDescent="0.55000000000000004">
      <c r="A150" s="3"/>
      <c r="B150" s="3"/>
      <c r="C150" s="12"/>
      <c r="D150" s="12"/>
      <c r="E150" s="1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3" customHeight="1" x14ac:dyDescent="0.55000000000000004">
      <c r="A151" s="3"/>
      <c r="B151" s="3"/>
      <c r="C151" s="12"/>
      <c r="D151" s="12"/>
      <c r="E151" s="1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3" customHeight="1" x14ac:dyDescent="0.55000000000000004">
      <c r="A152" s="3"/>
      <c r="B152" s="3"/>
      <c r="C152" s="12"/>
      <c r="D152" s="12"/>
      <c r="E152" s="1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3" customHeight="1" x14ac:dyDescent="0.55000000000000004">
      <c r="A153" s="3"/>
      <c r="B153" s="3"/>
      <c r="C153" s="12"/>
      <c r="D153" s="12"/>
      <c r="E153" s="1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3" customHeight="1" x14ac:dyDescent="0.55000000000000004">
      <c r="A154" s="3"/>
      <c r="B154" s="3"/>
      <c r="C154" s="12"/>
      <c r="D154" s="12"/>
      <c r="E154" s="1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3" customHeight="1" x14ac:dyDescent="0.55000000000000004">
      <c r="A155" s="3"/>
      <c r="B155" s="3"/>
      <c r="C155" s="12"/>
      <c r="D155" s="12"/>
      <c r="E155" s="1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3" customHeight="1" x14ac:dyDescent="0.55000000000000004">
      <c r="A156" s="3"/>
      <c r="B156" s="3"/>
      <c r="C156" s="12"/>
      <c r="D156" s="12"/>
      <c r="E156" s="1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3" customHeight="1" x14ac:dyDescent="0.55000000000000004">
      <c r="A157" s="3"/>
      <c r="B157" s="3"/>
      <c r="C157" s="12"/>
      <c r="D157" s="12"/>
      <c r="E157" s="1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3" customHeight="1" x14ac:dyDescent="0.55000000000000004">
      <c r="A158" s="3"/>
      <c r="B158" s="3"/>
      <c r="C158" s="12"/>
      <c r="D158" s="12"/>
      <c r="E158" s="1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3" customHeight="1" x14ac:dyDescent="0.55000000000000004">
      <c r="A159" s="3"/>
      <c r="B159" s="3"/>
      <c r="C159" s="12"/>
      <c r="D159" s="12"/>
      <c r="E159" s="1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3" customHeight="1" x14ac:dyDescent="0.55000000000000004">
      <c r="A160" s="3"/>
      <c r="B160" s="3"/>
      <c r="C160" s="12"/>
      <c r="D160" s="12"/>
      <c r="E160" s="1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3" customHeight="1" x14ac:dyDescent="0.55000000000000004">
      <c r="A161" s="3"/>
      <c r="B161" s="3"/>
      <c r="C161" s="12"/>
      <c r="D161" s="12"/>
      <c r="E161" s="1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3" customHeight="1" x14ac:dyDescent="0.55000000000000004">
      <c r="A162" s="3"/>
      <c r="B162" s="3"/>
      <c r="C162" s="12"/>
      <c r="D162" s="12"/>
      <c r="E162" s="1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3" customHeight="1" x14ac:dyDescent="0.55000000000000004">
      <c r="A163" s="3"/>
      <c r="B163" s="3"/>
      <c r="C163" s="12"/>
      <c r="D163" s="12"/>
      <c r="E163" s="1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3" customHeight="1" x14ac:dyDescent="0.55000000000000004">
      <c r="A164" s="3"/>
      <c r="B164" s="3"/>
      <c r="C164" s="12"/>
      <c r="D164" s="12"/>
      <c r="E164" s="1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3" customHeight="1" x14ac:dyDescent="0.55000000000000004">
      <c r="A165" s="3"/>
      <c r="B165" s="3"/>
      <c r="C165" s="12"/>
      <c r="D165" s="12"/>
      <c r="E165" s="1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3" customHeight="1" x14ac:dyDescent="0.55000000000000004">
      <c r="A166" s="3"/>
      <c r="B166" s="3"/>
      <c r="C166" s="12"/>
      <c r="D166" s="12"/>
      <c r="E166" s="1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3" customHeight="1" x14ac:dyDescent="0.55000000000000004">
      <c r="A167" s="3"/>
      <c r="B167" s="3"/>
      <c r="C167" s="12"/>
      <c r="D167" s="12"/>
      <c r="E167" s="1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3" customHeight="1" x14ac:dyDescent="0.55000000000000004">
      <c r="A168" s="3"/>
      <c r="B168" s="3"/>
      <c r="C168" s="12"/>
      <c r="D168" s="12"/>
      <c r="E168" s="1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3" customHeight="1" x14ac:dyDescent="0.55000000000000004">
      <c r="A169" s="3"/>
      <c r="B169" s="3"/>
      <c r="C169" s="12"/>
      <c r="D169" s="12"/>
      <c r="E169" s="1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3" customHeight="1" x14ac:dyDescent="0.55000000000000004">
      <c r="A170" s="3"/>
      <c r="B170" s="3"/>
      <c r="C170" s="12"/>
      <c r="D170" s="12"/>
      <c r="E170" s="1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3" customHeight="1" x14ac:dyDescent="0.55000000000000004">
      <c r="A171" s="3"/>
      <c r="B171" s="3"/>
      <c r="C171" s="12"/>
      <c r="D171" s="12"/>
      <c r="E171" s="1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3" customHeight="1" x14ac:dyDescent="0.55000000000000004">
      <c r="A172" s="3"/>
      <c r="B172" s="3"/>
      <c r="C172" s="12"/>
      <c r="D172" s="12"/>
      <c r="E172" s="1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3" customHeight="1" x14ac:dyDescent="0.55000000000000004">
      <c r="A173" s="3"/>
      <c r="B173" s="3"/>
      <c r="C173" s="12"/>
      <c r="D173" s="12"/>
      <c r="E173" s="1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3" customHeight="1" x14ac:dyDescent="0.55000000000000004">
      <c r="A174" s="3"/>
      <c r="B174" s="3"/>
      <c r="C174" s="12"/>
      <c r="D174" s="12"/>
      <c r="E174" s="1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3" customHeight="1" x14ac:dyDescent="0.55000000000000004">
      <c r="A175" s="3"/>
      <c r="B175" s="3"/>
      <c r="C175" s="12"/>
      <c r="D175" s="12"/>
      <c r="E175" s="1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3" customHeight="1" x14ac:dyDescent="0.55000000000000004">
      <c r="A176" s="3"/>
      <c r="B176" s="3"/>
      <c r="C176" s="12"/>
      <c r="D176" s="12"/>
      <c r="E176" s="1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3" customHeight="1" x14ac:dyDescent="0.55000000000000004">
      <c r="A177" s="3"/>
      <c r="B177" s="3"/>
      <c r="C177" s="12"/>
      <c r="D177" s="12"/>
      <c r="E177" s="1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3" customHeight="1" x14ac:dyDescent="0.55000000000000004">
      <c r="A178" s="3"/>
      <c r="B178" s="3"/>
      <c r="C178" s="12"/>
      <c r="D178" s="12"/>
      <c r="E178" s="1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3" customHeight="1" x14ac:dyDescent="0.55000000000000004">
      <c r="A179" s="3"/>
      <c r="B179" s="3"/>
      <c r="C179" s="12"/>
      <c r="D179" s="12"/>
      <c r="E179" s="1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3" customHeight="1" x14ac:dyDescent="0.55000000000000004">
      <c r="A180" s="3"/>
      <c r="B180" s="3"/>
      <c r="C180" s="12"/>
      <c r="D180" s="12"/>
      <c r="E180" s="1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3" customHeight="1" x14ac:dyDescent="0.55000000000000004">
      <c r="A181" s="3"/>
      <c r="B181" s="3"/>
      <c r="C181" s="12"/>
      <c r="D181" s="12"/>
      <c r="E181" s="1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3" customHeight="1" x14ac:dyDescent="0.55000000000000004">
      <c r="A182" s="3"/>
      <c r="B182" s="3"/>
      <c r="C182" s="12"/>
      <c r="D182" s="12"/>
      <c r="E182" s="1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3" customHeight="1" x14ac:dyDescent="0.55000000000000004">
      <c r="A183" s="3"/>
      <c r="B183" s="3"/>
      <c r="C183" s="12"/>
      <c r="D183" s="12"/>
      <c r="E183" s="1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3" customHeight="1" x14ac:dyDescent="0.55000000000000004">
      <c r="A184" s="3"/>
      <c r="B184" s="3"/>
      <c r="C184" s="12"/>
      <c r="D184" s="12"/>
      <c r="E184" s="1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3" customHeight="1" x14ac:dyDescent="0.55000000000000004">
      <c r="A185" s="3"/>
      <c r="B185" s="3"/>
      <c r="C185" s="12"/>
      <c r="D185" s="12"/>
      <c r="E185" s="1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3" customHeight="1" x14ac:dyDescent="0.55000000000000004">
      <c r="A186" s="3"/>
      <c r="B186" s="3"/>
      <c r="C186" s="12"/>
      <c r="D186" s="12"/>
      <c r="E186" s="1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3" customHeight="1" x14ac:dyDescent="0.55000000000000004">
      <c r="A187" s="3"/>
      <c r="B187" s="3"/>
      <c r="C187" s="12"/>
      <c r="D187" s="12"/>
      <c r="E187" s="1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3" customHeight="1" x14ac:dyDescent="0.55000000000000004">
      <c r="A188" s="3"/>
      <c r="B188" s="3"/>
      <c r="C188" s="12"/>
      <c r="D188" s="12"/>
      <c r="E188" s="1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3" customHeight="1" x14ac:dyDescent="0.55000000000000004">
      <c r="A189" s="3"/>
      <c r="B189" s="3"/>
      <c r="C189" s="12"/>
      <c r="D189" s="12"/>
      <c r="E189" s="1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3" customHeight="1" x14ac:dyDescent="0.55000000000000004">
      <c r="A190" s="3"/>
      <c r="B190" s="3"/>
      <c r="C190" s="12"/>
      <c r="D190" s="12"/>
      <c r="E190" s="1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3" customHeight="1" x14ac:dyDescent="0.55000000000000004">
      <c r="A191" s="3"/>
      <c r="B191" s="3"/>
      <c r="C191" s="12"/>
      <c r="D191" s="12"/>
      <c r="E191" s="1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3" customHeight="1" x14ac:dyDescent="0.55000000000000004">
      <c r="A192" s="3"/>
      <c r="B192" s="3"/>
      <c r="C192" s="12"/>
      <c r="D192" s="12"/>
      <c r="E192" s="1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3" customHeight="1" x14ac:dyDescent="0.55000000000000004">
      <c r="A193" s="3"/>
      <c r="B193" s="3"/>
      <c r="C193" s="12"/>
      <c r="D193" s="12"/>
      <c r="E193" s="1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3" customHeight="1" x14ac:dyDescent="0.55000000000000004">
      <c r="A194" s="3"/>
      <c r="B194" s="3"/>
      <c r="C194" s="12"/>
      <c r="D194" s="12"/>
      <c r="E194" s="1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3" customHeight="1" x14ac:dyDescent="0.55000000000000004">
      <c r="A195" s="3"/>
      <c r="B195" s="3"/>
      <c r="C195" s="12"/>
      <c r="D195" s="12"/>
      <c r="E195" s="1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3" customHeight="1" x14ac:dyDescent="0.55000000000000004">
      <c r="A196" s="3"/>
      <c r="B196" s="3"/>
      <c r="C196" s="12"/>
      <c r="D196" s="12"/>
      <c r="E196" s="1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3" customHeight="1" x14ac:dyDescent="0.55000000000000004">
      <c r="A197" s="3"/>
      <c r="B197" s="3"/>
      <c r="C197" s="12"/>
      <c r="D197" s="12"/>
      <c r="E197" s="1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3" customHeight="1" x14ac:dyDescent="0.55000000000000004">
      <c r="A198" s="3"/>
      <c r="B198" s="3"/>
      <c r="C198" s="12"/>
      <c r="D198" s="12"/>
      <c r="E198" s="1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3" customHeight="1" x14ac:dyDescent="0.55000000000000004">
      <c r="A199" s="3"/>
      <c r="B199" s="3"/>
      <c r="C199" s="12"/>
      <c r="D199" s="12"/>
      <c r="E199" s="1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3" customHeight="1" x14ac:dyDescent="0.55000000000000004">
      <c r="A200" s="3"/>
      <c r="B200" s="3"/>
      <c r="C200" s="12"/>
      <c r="D200" s="12"/>
      <c r="E200" s="1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3" customHeight="1" x14ac:dyDescent="0.55000000000000004">
      <c r="A201" s="3"/>
      <c r="B201" s="3"/>
      <c r="C201" s="12"/>
      <c r="D201" s="12"/>
      <c r="E201" s="1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3" customHeight="1" x14ac:dyDescent="0.55000000000000004">
      <c r="A202" s="3"/>
      <c r="B202" s="3"/>
      <c r="C202" s="12"/>
      <c r="D202" s="12"/>
      <c r="E202" s="1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3" customHeight="1" x14ac:dyDescent="0.55000000000000004">
      <c r="A203" s="3"/>
      <c r="B203" s="3"/>
      <c r="C203" s="12"/>
      <c r="D203" s="12"/>
      <c r="E203" s="1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3" customHeight="1" x14ac:dyDescent="0.55000000000000004">
      <c r="A204" s="3"/>
      <c r="B204" s="3"/>
      <c r="C204" s="12"/>
      <c r="D204" s="12"/>
      <c r="E204" s="1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3" customHeight="1" x14ac:dyDescent="0.55000000000000004">
      <c r="A205" s="3"/>
      <c r="B205" s="3"/>
      <c r="C205" s="12"/>
      <c r="D205" s="12"/>
      <c r="E205" s="1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3" customHeight="1" x14ac:dyDescent="0.55000000000000004">
      <c r="A206" s="3"/>
      <c r="B206" s="3"/>
      <c r="C206" s="12"/>
      <c r="D206" s="12"/>
      <c r="E206" s="1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3" customHeight="1" x14ac:dyDescent="0.55000000000000004">
      <c r="A207" s="3"/>
      <c r="B207" s="3"/>
      <c r="C207" s="12"/>
      <c r="D207" s="12"/>
      <c r="E207" s="1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3" customHeight="1" x14ac:dyDescent="0.55000000000000004">
      <c r="A208" s="3"/>
      <c r="B208" s="3"/>
      <c r="C208" s="12"/>
      <c r="D208" s="12"/>
      <c r="E208" s="1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3" customHeight="1" x14ac:dyDescent="0.55000000000000004">
      <c r="A209" s="3"/>
      <c r="B209" s="3"/>
      <c r="C209" s="12"/>
      <c r="D209" s="12"/>
      <c r="E209" s="1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3" customHeight="1" x14ac:dyDescent="0.55000000000000004">
      <c r="A210" s="3"/>
      <c r="B210" s="3"/>
      <c r="C210" s="12"/>
      <c r="D210" s="12"/>
      <c r="E210" s="1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3" customHeight="1" x14ac:dyDescent="0.55000000000000004">
      <c r="A211" s="3"/>
      <c r="B211" s="3"/>
      <c r="C211" s="12"/>
      <c r="D211" s="12"/>
      <c r="E211" s="1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3" customHeight="1" x14ac:dyDescent="0.55000000000000004">
      <c r="A212" s="3"/>
      <c r="B212" s="3"/>
      <c r="C212" s="12"/>
      <c r="D212" s="12"/>
      <c r="E212" s="1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3" customHeight="1" x14ac:dyDescent="0.55000000000000004">
      <c r="A213" s="3"/>
      <c r="B213" s="3"/>
      <c r="C213" s="12"/>
      <c r="D213" s="12"/>
      <c r="E213" s="1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3" customHeight="1" x14ac:dyDescent="0.55000000000000004">
      <c r="A214" s="3"/>
      <c r="B214" s="3"/>
      <c r="C214" s="12"/>
      <c r="D214" s="12"/>
      <c r="E214" s="1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3" customHeight="1" x14ac:dyDescent="0.55000000000000004">
      <c r="A215" s="3"/>
      <c r="B215" s="3"/>
      <c r="C215" s="12"/>
      <c r="D215" s="12"/>
      <c r="E215" s="1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3" customHeight="1" x14ac:dyDescent="0.55000000000000004">
      <c r="A216" s="3"/>
      <c r="B216" s="3"/>
      <c r="C216" s="12"/>
      <c r="D216" s="12"/>
      <c r="E216" s="1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3" customHeight="1" x14ac:dyDescent="0.55000000000000004">
      <c r="A217" s="3"/>
      <c r="B217" s="3"/>
      <c r="C217" s="12"/>
      <c r="D217" s="12"/>
      <c r="E217" s="1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3" customHeight="1" x14ac:dyDescent="0.55000000000000004">
      <c r="A218" s="3"/>
      <c r="B218" s="3"/>
      <c r="C218" s="12"/>
      <c r="D218" s="12"/>
      <c r="E218" s="1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3" customHeight="1" x14ac:dyDescent="0.55000000000000004">
      <c r="A219" s="3"/>
      <c r="B219" s="3"/>
      <c r="C219" s="12"/>
      <c r="D219" s="12"/>
      <c r="E219" s="1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3" customHeight="1" x14ac:dyDescent="0.55000000000000004">
      <c r="A220" s="3"/>
      <c r="B220" s="3"/>
      <c r="C220" s="12"/>
      <c r="D220" s="12"/>
      <c r="E220" s="1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3" customHeight="1" x14ac:dyDescent="0.55000000000000004">
      <c r="A221" s="3"/>
      <c r="B221" s="3"/>
      <c r="C221" s="12"/>
      <c r="D221" s="12"/>
      <c r="E221" s="1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3" customHeight="1" x14ac:dyDescent="0.55000000000000004">
      <c r="A222" s="3"/>
      <c r="B222" s="3"/>
      <c r="C222" s="12"/>
      <c r="D222" s="12"/>
      <c r="E222" s="1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3" customHeight="1" x14ac:dyDescent="0.55000000000000004">
      <c r="A223" s="3"/>
      <c r="B223" s="3"/>
      <c r="C223" s="12"/>
      <c r="D223" s="12"/>
      <c r="E223" s="1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3" customHeight="1" x14ac:dyDescent="0.55000000000000004">
      <c r="A224" s="3"/>
      <c r="B224" s="3"/>
      <c r="C224" s="12"/>
      <c r="D224" s="12"/>
      <c r="E224" s="1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3" customHeight="1" x14ac:dyDescent="0.55000000000000004">
      <c r="A225" s="3"/>
      <c r="B225" s="3"/>
      <c r="C225" s="12"/>
      <c r="D225" s="12"/>
      <c r="E225" s="1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3" customHeight="1" x14ac:dyDescent="0.55000000000000004">
      <c r="A226" s="3"/>
      <c r="B226" s="3"/>
      <c r="C226" s="12"/>
      <c r="D226" s="12"/>
      <c r="E226" s="1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3" customHeight="1" x14ac:dyDescent="0.55000000000000004">
      <c r="A227" s="3"/>
      <c r="B227" s="3"/>
      <c r="C227" s="12"/>
      <c r="D227" s="12"/>
      <c r="E227" s="1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3" customHeight="1" x14ac:dyDescent="0.55000000000000004">
      <c r="A228" s="3"/>
      <c r="B228" s="3"/>
      <c r="C228" s="12"/>
      <c r="D228" s="12"/>
      <c r="E228" s="1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3" customHeight="1" x14ac:dyDescent="0.55000000000000004">
      <c r="A229" s="3"/>
      <c r="B229" s="3"/>
      <c r="C229" s="12"/>
      <c r="D229" s="12"/>
      <c r="E229" s="1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3" customHeight="1" x14ac:dyDescent="0.55000000000000004">
      <c r="A230" s="3"/>
      <c r="B230" s="3"/>
      <c r="C230" s="12"/>
      <c r="D230" s="12"/>
      <c r="E230" s="1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3" customHeight="1" x14ac:dyDescent="0.55000000000000004">
      <c r="A231" s="3"/>
      <c r="B231" s="3"/>
      <c r="C231" s="12"/>
      <c r="D231" s="12"/>
      <c r="E231" s="1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3" customHeight="1" x14ac:dyDescent="0.55000000000000004">
      <c r="A232" s="3"/>
      <c r="B232" s="3"/>
      <c r="C232" s="12"/>
      <c r="D232" s="12"/>
      <c r="E232" s="1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3" customHeight="1" x14ac:dyDescent="0.55000000000000004">
      <c r="A233" s="3"/>
      <c r="B233" s="3"/>
      <c r="C233" s="12"/>
      <c r="D233" s="12"/>
      <c r="E233" s="1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3" customHeight="1" x14ac:dyDescent="0.55000000000000004">
      <c r="A234" s="3"/>
      <c r="B234" s="3"/>
      <c r="C234" s="12"/>
      <c r="D234" s="12"/>
      <c r="E234" s="1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3" customHeight="1" x14ac:dyDescent="0.55000000000000004">
      <c r="A235" s="3"/>
      <c r="B235" s="3"/>
      <c r="C235" s="12"/>
      <c r="D235" s="12"/>
      <c r="E235" s="1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3" customHeight="1" x14ac:dyDescent="0.55000000000000004">
      <c r="A236" s="3"/>
      <c r="B236" s="3"/>
      <c r="C236" s="12"/>
      <c r="D236" s="12"/>
      <c r="E236" s="1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3" customHeight="1" x14ac:dyDescent="0.55000000000000004">
      <c r="A237" s="3"/>
      <c r="B237" s="3"/>
      <c r="C237" s="12"/>
      <c r="D237" s="12"/>
      <c r="E237" s="1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3" customHeight="1" x14ac:dyDescent="0.55000000000000004">
      <c r="A238" s="3"/>
      <c r="B238" s="3"/>
      <c r="C238" s="12"/>
      <c r="D238" s="12"/>
      <c r="E238" s="1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3" customHeight="1" x14ac:dyDescent="0.55000000000000004">
      <c r="A239" s="3"/>
      <c r="B239" s="3"/>
      <c r="C239" s="12"/>
      <c r="D239" s="12"/>
      <c r="E239" s="1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3" customHeight="1" x14ac:dyDescent="0.55000000000000004">
      <c r="A240" s="3"/>
      <c r="B240" s="3"/>
      <c r="C240" s="12"/>
      <c r="D240" s="12"/>
      <c r="E240" s="1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3" customHeight="1" x14ac:dyDescent="0.55000000000000004">
      <c r="A241" s="3"/>
      <c r="B241" s="3"/>
      <c r="C241" s="12"/>
      <c r="D241" s="12"/>
      <c r="E241" s="1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3" customHeight="1" x14ac:dyDescent="0.55000000000000004">
      <c r="A242" s="3"/>
      <c r="B242" s="3"/>
      <c r="C242" s="12"/>
      <c r="D242" s="12"/>
      <c r="E242" s="1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3" customHeight="1" x14ac:dyDescent="0.55000000000000004">
      <c r="A243" s="3"/>
      <c r="B243" s="3"/>
      <c r="C243" s="12"/>
      <c r="D243" s="12"/>
      <c r="E243" s="1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3" customHeight="1" x14ac:dyDescent="0.55000000000000004">
      <c r="A244" s="3"/>
      <c r="B244" s="3"/>
      <c r="C244" s="12"/>
      <c r="D244" s="12"/>
      <c r="E244" s="1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3" customHeight="1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33" customHeight="1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33" customHeight="1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33" customHeight="1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33" customHeight="1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33" customHeight="1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33" customHeight="1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33" customHeight="1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33" customHeight="1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33" customHeight="1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33" customHeight="1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33" customHeight="1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33" customHeight="1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33" customHeight="1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33" customHeight="1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33" customHeight="1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33" customHeight="1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33" customHeight="1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33" customHeight="1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33" customHeight="1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33" customHeight="1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33" customHeight="1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33" customHeight="1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33" customHeight="1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33" customHeight="1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33" customHeight="1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33" customHeight="1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33" customHeight="1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33" customHeight="1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33" customHeight="1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33" customHeight="1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33" customHeight="1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33" customHeight="1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33" customHeight="1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33" customHeight="1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33" customHeight="1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33" customHeight="1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33" customHeight="1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33" customHeight="1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33" customHeight="1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33" customHeight="1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33" customHeight="1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33" customHeight="1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33" customHeight="1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3" customHeight="1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3" customHeight="1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33" customHeight="1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33" customHeight="1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3" customHeight="1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33" customHeight="1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33" customHeight="1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33" customHeight="1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33" customHeight="1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3" customHeight="1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33" customHeight="1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33" customHeight="1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33" customHeight="1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33" customHeight="1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33" customHeight="1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33" customHeight="1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33" customHeight="1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33" customHeight="1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33" customHeight="1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33" customHeight="1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33" customHeight="1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33" customHeight="1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33" customHeight="1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33" customHeight="1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33" customHeight="1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33" customHeight="1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33" customHeight="1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33" customHeight="1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33" customHeight="1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33" customHeight="1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33" customHeight="1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33" customHeight="1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33" customHeight="1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33" customHeight="1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33" customHeight="1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33" customHeight="1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33" customHeight="1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33" customHeight="1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33" customHeight="1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33" customHeight="1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33" customHeight="1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33" customHeight="1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33" customHeight="1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33" customHeight="1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33" customHeight="1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33" customHeight="1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33" customHeight="1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33" customHeight="1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33" customHeight="1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33" customHeight="1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33" customHeight="1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33" customHeight="1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33" customHeight="1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33" customHeight="1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33" customHeight="1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33" customHeight="1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33" customHeight="1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33" customHeight="1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33" customHeight="1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3" customHeight="1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33" customHeight="1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33" customHeight="1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33" customHeight="1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33" customHeight="1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33" customHeight="1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33" customHeight="1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33" customHeight="1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33" customHeight="1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33" customHeight="1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33" customHeight="1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33" customHeight="1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33" customHeight="1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33" customHeight="1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33" customHeight="1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33" customHeight="1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33" customHeight="1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33" customHeight="1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33" customHeight="1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33" customHeight="1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33" customHeight="1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33" customHeight="1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33" customHeight="1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33" customHeight="1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33" customHeight="1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33" customHeight="1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33" customHeight="1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33" customHeight="1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33" customHeight="1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33" customHeight="1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33" customHeight="1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33" customHeight="1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33" customHeight="1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33" customHeight="1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33" customHeight="1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33" customHeight="1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33" customHeight="1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33" customHeight="1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33" customHeight="1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33" customHeight="1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33" customHeight="1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33" customHeight="1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33" customHeight="1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33" customHeight="1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33" customHeight="1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33" customHeight="1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33" customHeight="1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33" customHeight="1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33" customHeight="1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33" customHeight="1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33" customHeight="1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33" customHeight="1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33" customHeight="1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33" customHeight="1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33" customHeight="1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33" customHeight="1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33" customHeight="1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33" customHeight="1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33" customHeight="1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33" customHeight="1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33" customHeight="1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3" customHeight="1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33" customHeight="1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33" customHeight="1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33" customHeight="1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33" customHeight="1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33" customHeight="1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33" customHeight="1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33" customHeight="1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33" customHeight="1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33" customHeight="1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33" customHeight="1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33" customHeight="1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33" customHeight="1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33" customHeight="1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33" customHeight="1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33" customHeight="1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33" customHeight="1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33" customHeight="1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33" customHeight="1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33" customHeight="1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33" customHeight="1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33" customHeight="1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33" customHeight="1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33" customHeight="1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33" customHeight="1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33" customHeight="1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33" customHeight="1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33" customHeight="1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33" customHeight="1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33" customHeight="1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33" customHeight="1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33" customHeight="1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33" customHeight="1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33" customHeight="1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33" customHeight="1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33" customHeight="1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33" customHeight="1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33" customHeight="1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33" customHeight="1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33" customHeight="1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33" customHeight="1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33" customHeight="1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33" customHeight="1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33" customHeight="1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33" customHeight="1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33" customHeight="1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33" customHeight="1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33" customHeight="1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33" customHeight="1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33" customHeight="1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33" customHeight="1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33" customHeight="1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33" customHeight="1" x14ac:dyDescent="0.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33" customHeight="1" x14ac:dyDescent="0.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33" customHeight="1" x14ac:dyDescent="0.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33" customHeight="1" x14ac:dyDescent="0.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33" customHeight="1" x14ac:dyDescent="0.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33" customHeight="1" x14ac:dyDescent="0.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33" customHeight="1" x14ac:dyDescent="0.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33" customHeight="1" x14ac:dyDescent="0.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33" customHeight="1" x14ac:dyDescent="0.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33" customHeight="1" x14ac:dyDescent="0.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33" customHeight="1" x14ac:dyDescent="0.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33" customHeight="1" x14ac:dyDescent="0.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33" customHeight="1" x14ac:dyDescent="0.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33" customHeight="1" x14ac:dyDescent="0.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33" customHeight="1" x14ac:dyDescent="0.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33" customHeight="1" x14ac:dyDescent="0.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33" customHeight="1" x14ac:dyDescent="0.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33" customHeight="1" x14ac:dyDescent="0.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33" customHeight="1" x14ac:dyDescent="0.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33" customHeight="1" x14ac:dyDescent="0.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33" customHeight="1" x14ac:dyDescent="0.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33" customHeight="1" x14ac:dyDescent="0.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33" customHeight="1" x14ac:dyDescent="0.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33" customHeight="1" x14ac:dyDescent="0.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33" customHeight="1" x14ac:dyDescent="0.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33" customHeight="1" x14ac:dyDescent="0.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33" customHeight="1" x14ac:dyDescent="0.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33" customHeight="1" x14ac:dyDescent="0.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33" customHeight="1" x14ac:dyDescent="0.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33" customHeight="1" x14ac:dyDescent="0.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33" customHeight="1" x14ac:dyDescent="0.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33" customHeight="1" x14ac:dyDescent="0.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33" customHeight="1" x14ac:dyDescent="0.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33" customHeight="1" x14ac:dyDescent="0.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33" customHeight="1" x14ac:dyDescent="0.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33" customHeight="1" x14ac:dyDescent="0.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33" customHeight="1" x14ac:dyDescent="0.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33" customHeight="1" x14ac:dyDescent="0.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33" customHeight="1" x14ac:dyDescent="0.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33" customHeight="1" x14ac:dyDescent="0.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33" customHeight="1" x14ac:dyDescent="0.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33" customHeight="1" x14ac:dyDescent="0.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33" customHeight="1" x14ac:dyDescent="0.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33" customHeight="1" x14ac:dyDescent="0.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33" customHeight="1" x14ac:dyDescent="0.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33" customHeight="1" x14ac:dyDescent="0.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33" customHeight="1" x14ac:dyDescent="0.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33" customHeight="1" x14ac:dyDescent="0.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33" customHeight="1" x14ac:dyDescent="0.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33" customHeight="1" x14ac:dyDescent="0.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33" customHeight="1" x14ac:dyDescent="0.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33" customHeight="1" x14ac:dyDescent="0.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33" customHeight="1" x14ac:dyDescent="0.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33" customHeight="1" x14ac:dyDescent="0.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33" customHeight="1" x14ac:dyDescent="0.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33" customHeight="1" x14ac:dyDescent="0.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33" customHeight="1" x14ac:dyDescent="0.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33" customHeight="1" x14ac:dyDescent="0.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33" customHeight="1" x14ac:dyDescent="0.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33" customHeight="1" x14ac:dyDescent="0.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33" customHeight="1" x14ac:dyDescent="0.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33" customHeight="1" x14ac:dyDescent="0.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33" customHeight="1" x14ac:dyDescent="0.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33" customHeight="1" x14ac:dyDescent="0.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33" customHeight="1" x14ac:dyDescent="0.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33" customHeight="1" x14ac:dyDescent="0.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33" customHeight="1" x14ac:dyDescent="0.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33" customHeight="1" x14ac:dyDescent="0.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33" customHeight="1" x14ac:dyDescent="0.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33" customHeight="1" x14ac:dyDescent="0.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33" customHeight="1" x14ac:dyDescent="0.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33" customHeight="1" x14ac:dyDescent="0.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33" customHeight="1" x14ac:dyDescent="0.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33" customHeight="1" x14ac:dyDescent="0.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33" customHeight="1" x14ac:dyDescent="0.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33" customHeight="1" x14ac:dyDescent="0.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33" customHeight="1" x14ac:dyDescent="0.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33" customHeight="1" x14ac:dyDescent="0.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33" customHeight="1" x14ac:dyDescent="0.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33" customHeight="1" x14ac:dyDescent="0.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33" customHeight="1" x14ac:dyDescent="0.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33" customHeight="1" x14ac:dyDescent="0.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33" customHeight="1" x14ac:dyDescent="0.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33" customHeight="1" x14ac:dyDescent="0.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33" customHeight="1" x14ac:dyDescent="0.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33" customHeight="1" x14ac:dyDescent="0.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33" customHeight="1" x14ac:dyDescent="0.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33" customHeight="1" x14ac:dyDescent="0.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33" customHeight="1" x14ac:dyDescent="0.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33" customHeight="1" x14ac:dyDescent="0.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33" customHeight="1" x14ac:dyDescent="0.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33" customHeight="1" x14ac:dyDescent="0.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33" customHeight="1" x14ac:dyDescent="0.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33" customHeight="1" x14ac:dyDescent="0.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33" customHeight="1" x14ac:dyDescent="0.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33" customHeight="1" x14ac:dyDescent="0.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33" customHeight="1" x14ac:dyDescent="0.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33" customHeight="1" x14ac:dyDescent="0.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33" customHeight="1" x14ac:dyDescent="0.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33" customHeight="1" x14ac:dyDescent="0.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33" customHeight="1" x14ac:dyDescent="0.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33" customHeight="1" x14ac:dyDescent="0.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33" customHeight="1" x14ac:dyDescent="0.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33" customHeight="1" x14ac:dyDescent="0.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33" customHeight="1" x14ac:dyDescent="0.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33" customHeight="1" x14ac:dyDescent="0.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33" customHeight="1" x14ac:dyDescent="0.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33" customHeight="1" x14ac:dyDescent="0.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33" customHeight="1" x14ac:dyDescent="0.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33" customHeight="1" x14ac:dyDescent="0.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33" customHeight="1" x14ac:dyDescent="0.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33" customHeight="1" x14ac:dyDescent="0.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33" customHeight="1" x14ac:dyDescent="0.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33" customHeight="1" x14ac:dyDescent="0.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33" customHeight="1" x14ac:dyDescent="0.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33" customHeight="1" x14ac:dyDescent="0.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33" customHeight="1" x14ac:dyDescent="0.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33" customHeight="1" x14ac:dyDescent="0.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33" customHeight="1" x14ac:dyDescent="0.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33" customHeight="1" x14ac:dyDescent="0.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33" customHeight="1" x14ac:dyDescent="0.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33" customHeight="1" x14ac:dyDescent="0.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33" customHeight="1" x14ac:dyDescent="0.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33" customHeight="1" x14ac:dyDescent="0.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33" customHeight="1" x14ac:dyDescent="0.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33" customHeight="1" x14ac:dyDescent="0.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33" customHeight="1" x14ac:dyDescent="0.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33" customHeight="1" x14ac:dyDescent="0.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33" customHeight="1" x14ac:dyDescent="0.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33" customHeight="1" x14ac:dyDescent="0.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33" customHeight="1" x14ac:dyDescent="0.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33" customHeight="1" x14ac:dyDescent="0.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33" customHeight="1" x14ac:dyDescent="0.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33" customHeight="1" x14ac:dyDescent="0.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33" customHeight="1" x14ac:dyDescent="0.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33" customHeight="1" x14ac:dyDescent="0.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33" customHeight="1" x14ac:dyDescent="0.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33" customHeight="1" x14ac:dyDescent="0.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33" customHeight="1" x14ac:dyDescent="0.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33" customHeight="1" x14ac:dyDescent="0.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33" customHeight="1" x14ac:dyDescent="0.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33" customHeight="1" x14ac:dyDescent="0.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33" customHeight="1" x14ac:dyDescent="0.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33" customHeight="1" x14ac:dyDescent="0.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33" customHeight="1" x14ac:dyDescent="0.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33" customHeight="1" x14ac:dyDescent="0.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33" customHeight="1" x14ac:dyDescent="0.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33" customHeight="1" x14ac:dyDescent="0.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33" customHeight="1" x14ac:dyDescent="0.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33" customHeight="1" x14ac:dyDescent="0.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33" customHeight="1" x14ac:dyDescent="0.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33" customHeight="1" x14ac:dyDescent="0.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33" customHeight="1" x14ac:dyDescent="0.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33" customHeight="1" x14ac:dyDescent="0.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33" customHeight="1" x14ac:dyDescent="0.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33" customHeight="1" x14ac:dyDescent="0.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33" customHeight="1" x14ac:dyDescent="0.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33" customHeight="1" x14ac:dyDescent="0.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33" customHeight="1" x14ac:dyDescent="0.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33" customHeight="1" x14ac:dyDescent="0.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33" customHeight="1" x14ac:dyDescent="0.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33" customHeight="1" x14ac:dyDescent="0.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33" customHeight="1" x14ac:dyDescent="0.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33" customHeight="1" x14ac:dyDescent="0.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33" customHeight="1" x14ac:dyDescent="0.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33" customHeight="1" x14ac:dyDescent="0.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33" customHeight="1" x14ac:dyDescent="0.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33" customHeight="1" x14ac:dyDescent="0.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33" customHeight="1" x14ac:dyDescent="0.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33" customHeight="1" x14ac:dyDescent="0.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33" customHeight="1" x14ac:dyDescent="0.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33" customHeight="1" x14ac:dyDescent="0.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33" customHeight="1" x14ac:dyDescent="0.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33" customHeight="1" x14ac:dyDescent="0.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33" customHeight="1" x14ac:dyDescent="0.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33" customHeight="1" x14ac:dyDescent="0.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33" customHeight="1" x14ac:dyDescent="0.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33" customHeight="1" x14ac:dyDescent="0.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33" customHeight="1" x14ac:dyDescent="0.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33" customHeight="1" x14ac:dyDescent="0.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33" customHeight="1" x14ac:dyDescent="0.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33" customHeight="1" x14ac:dyDescent="0.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33" customHeight="1" x14ac:dyDescent="0.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33" customHeight="1" x14ac:dyDescent="0.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33" customHeight="1" x14ac:dyDescent="0.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33" customHeight="1" x14ac:dyDescent="0.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33" customHeight="1" x14ac:dyDescent="0.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33" customHeight="1" x14ac:dyDescent="0.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33" customHeight="1" x14ac:dyDescent="0.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33" customHeight="1" x14ac:dyDescent="0.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33" customHeight="1" x14ac:dyDescent="0.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33" customHeight="1" x14ac:dyDescent="0.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33" customHeight="1" x14ac:dyDescent="0.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33" customHeight="1" x14ac:dyDescent="0.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33" customHeight="1" x14ac:dyDescent="0.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33" customHeight="1" x14ac:dyDescent="0.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33" customHeight="1" x14ac:dyDescent="0.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33" customHeight="1" x14ac:dyDescent="0.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33" customHeight="1" x14ac:dyDescent="0.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33" customHeight="1" x14ac:dyDescent="0.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33" customHeight="1" x14ac:dyDescent="0.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33" customHeight="1" x14ac:dyDescent="0.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33" customHeight="1" x14ac:dyDescent="0.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33" customHeight="1" x14ac:dyDescent="0.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33" customHeight="1" x14ac:dyDescent="0.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33" customHeight="1" x14ac:dyDescent="0.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33" customHeight="1" x14ac:dyDescent="0.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33" customHeight="1" x14ac:dyDescent="0.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33" customHeight="1" x14ac:dyDescent="0.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33" customHeight="1" x14ac:dyDescent="0.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33" customHeight="1" x14ac:dyDescent="0.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33" customHeight="1" x14ac:dyDescent="0.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33" customHeight="1" x14ac:dyDescent="0.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33" customHeight="1" x14ac:dyDescent="0.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33" customHeight="1" x14ac:dyDescent="0.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33" customHeight="1" x14ac:dyDescent="0.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33" customHeight="1" x14ac:dyDescent="0.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33" customHeight="1" x14ac:dyDescent="0.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33" customHeight="1" x14ac:dyDescent="0.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33" customHeight="1" x14ac:dyDescent="0.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33" customHeight="1" x14ac:dyDescent="0.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33" customHeight="1" x14ac:dyDescent="0.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33" customHeight="1" x14ac:dyDescent="0.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33" customHeight="1" x14ac:dyDescent="0.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33" customHeight="1" x14ac:dyDescent="0.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33" customHeight="1" x14ac:dyDescent="0.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33" customHeight="1" x14ac:dyDescent="0.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33" customHeight="1" x14ac:dyDescent="0.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33" customHeight="1" x14ac:dyDescent="0.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33" customHeight="1" x14ac:dyDescent="0.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33" customHeight="1" x14ac:dyDescent="0.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33" customHeight="1" x14ac:dyDescent="0.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33" customHeight="1" x14ac:dyDescent="0.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33" customHeight="1" x14ac:dyDescent="0.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33" customHeight="1" x14ac:dyDescent="0.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33" customHeight="1" x14ac:dyDescent="0.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33" customHeight="1" x14ac:dyDescent="0.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33" customHeight="1" x14ac:dyDescent="0.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33" customHeight="1" x14ac:dyDescent="0.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33" customHeight="1" x14ac:dyDescent="0.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33" customHeight="1" x14ac:dyDescent="0.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33" customHeight="1" x14ac:dyDescent="0.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33" customHeight="1" x14ac:dyDescent="0.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33" customHeight="1" x14ac:dyDescent="0.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33" customHeight="1" x14ac:dyDescent="0.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33" customHeight="1" x14ac:dyDescent="0.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33" customHeight="1" x14ac:dyDescent="0.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33" customHeight="1" x14ac:dyDescent="0.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33" customHeight="1" x14ac:dyDescent="0.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33" customHeight="1" x14ac:dyDescent="0.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33" customHeight="1" x14ac:dyDescent="0.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33" customHeight="1" x14ac:dyDescent="0.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33" customHeight="1" x14ac:dyDescent="0.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33" customHeight="1" x14ac:dyDescent="0.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33" customHeight="1" x14ac:dyDescent="0.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33" customHeight="1" x14ac:dyDescent="0.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33" customHeight="1" x14ac:dyDescent="0.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33" customHeight="1" x14ac:dyDescent="0.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33" customHeight="1" x14ac:dyDescent="0.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33" customHeight="1" x14ac:dyDescent="0.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33" customHeight="1" x14ac:dyDescent="0.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33" customHeight="1" x14ac:dyDescent="0.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33" customHeight="1" x14ac:dyDescent="0.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33" customHeight="1" x14ac:dyDescent="0.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33" customHeight="1" x14ac:dyDescent="0.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33" customHeight="1" x14ac:dyDescent="0.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33" customHeight="1" x14ac:dyDescent="0.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33" customHeight="1" x14ac:dyDescent="0.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33" customHeight="1" x14ac:dyDescent="0.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33" customHeight="1" x14ac:dyDescent="0.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33" customHeight="1" x14ac:dyDescent="0.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33" customHeight="1" x14ac:dyDescent="0.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33" customHeight="1" x14ac:dyDescent="0.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33" customHeight="1" x14ac:dyDescent="0.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33" customHeight="1" x14ac:dyDescent="0.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33" customHeight="1" x14ac:dyDescent="0.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33" customHeight="1" x14ac:dyDescent="0.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33" customHeight="1" x14ac:dyDescent="0.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33" customHeight="1" x14ac:dyDescent="0.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33" customHeight="1" x14ac:dyDescent="0.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33" customHeight="1" x14ac:dyDescent="0.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33" customHeight="1" x14ac:dyDescent="0.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33" customHeight="1" x14ac:dyDescent="0.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33" customHeight="1" x14ac:dyDescent="0.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33" customHeight="1" x14ac:dyDescent="0.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33" customHeight="1" x14ac:dyDescent="0.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33" customHeight="1" x14ac:dyDescent="0.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33" customHeight="1" x14ac:dyDescent="0.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33" customHeight="1" x14ac:dyDescent="0.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33" customHeight="1" x14ac:dyDescent="0.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33" customHeight="1" x14ac:dyDescent="0.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33" customHeight="1" x14ac:dyDescent="0.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33" customHeight="1" x14ac:dyDescent="0.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33" customHeight="1" x14ac:dyDescent="0.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33" customHeight="1" x14ac:dyDescent="0.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33" customHeight="1" x14ac:dyDescent="0.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33" customHeight="1" x14ac:dyDescent="0.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33" customHeight="1" x14ac:dyDescent="0.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33" customHeight="1" x14ac:dyDescent="0.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33" customHeight="1" x14ac:dyDescent="0.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33" customHeight="1" x14ac:dyDescent="0.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33" customHeight="1" x14ac:dyDescent="0.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33" customHeight="1" x14ac:dyDescent="0.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33" customHeight="1" x14ac:dyDescent="0.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33" customHeight="1" x14ac:dyDescent="0.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33" customHeight="1" x14ac:dyDescent="0.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33" customHeight="1" x14ac:dyDescent="0.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33" customHeight="1" x14ac:dyDescent="0.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33" customHeight="1" x14ac:dyDescent="0.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33" customHeight="1" x14ac:dyDescent="0.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33" customHeight="1" x14ac:dyDescent="0.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33" customHeight="1" x14ac:dyDescent="0.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33" customHeight="1" x14ac:dyDescent="0.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33" customHeight="1" x14ac:dyDescent="0.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33" customHeight="1" x14ac:dyDescent="0.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33" customHeight="1" x14ac:dyDescent="0.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33" customHeight="1" x14ac:dyDescent="0.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33" customHeight="1" x14ac:dyDescent="0.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33" customHeight="1" x14ac:dyDescent="0.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33" customHeight="1" x14ac:dyDescent="0.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33" customHeight="1" x14ac:dyDescent="0.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33" customHeight="1" x14ac:dyDescent="0.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33" customHeight="1" x14ac:dyDescent="0.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33" customHeight="1" x14ac:dyDescent="0.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33" customHeight="1" x14ac:dyDescent="0.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33" customHeight="1" x14ac:dyDescent="0.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33" customHeight="1" x14ac:dyDescent="0.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33" customHeight="1" x14ac:dyDescent="0.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33" customHeight="1" x14ac:dyDescent="0.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33" customHeight="1" x14ac:dyDescent="0.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33" customHeight="1" x14ac:dyDescent="0.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33" customHeight="1" x14ac:dyDescent="0.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33" customHeight="1" x14ac:dyDescent="0.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33" customHeight="1" x14ac:dyDescent="0.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33" customHeight="1" x14ac:dyDescent="0.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33" customHeight="1" x14ac:dyDescent="0.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33" customHeight="1" x14ac:dyDescent="0.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33" customHeight="1" x14ac:dyDescent="0.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33" customHeight="1" x14ac:dyDescent="0.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33" customHeight="1" x14ac:dyDescent="0.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33" customHeight="1" x14ac:dyDescent="0.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33" customHeight="1" x14ac:dyDescent="0.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33" customHeight="1" x14ac:dyDescent="0.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33" customHeight="1" x14ac:dyDescent="0.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33" customHeight="1" x14ac:dyDescent="0.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33" customHeight="1" x14ac:dyDescent="0.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33" customHeight="1" x14ac:dyDescent="0.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33" customHeight="1" x14ac:dyDescent="0.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33" customHeight="1" x14ac:dyDescent="0.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33" customHeight="1" x14ac:dyDescent="0.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33" customHeight="1" x14ac:dyDescent="0.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33" customHeight="1" x14ac:dyDescent="0.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33" customHeight="1" x14ac:dyDescent="0.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33" customHeight="1" x14ac:dyDescent="0.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33" customHeight="1" x14ac:dyDescent="0.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33" customHeight="1" x14ac:dyDescent="0.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33" customHeight="1" x14ac:dyDescent="0.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33" customHeight="1" x14ac:dyDescent="0.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33" customHeight="1" x14ac:dyDescent="0.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33" customHeight="1" x14ac:dyDescent="0.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33" customHeight="1" x14ac:dyDescent="0.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33" customHeight="1" x14ac:dyDescent="0.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33" customHeight="1" x14ac:dyDescent="0.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33" customHeight="1" x14ac:dyDescent="0.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33" customHeight="1" x14ac:dyDescent="0.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33" customHeight="1" x14ac:dyDescent="0.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33" customHeight="1" x14ac:dyDescent="0.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33" customHeight="1" x14ac:dyDescent="0.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33" customHeight="1" x14ac:dyDescent="0.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33" customHeight="1" x14ac:dyDescent="0.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33" customHeight="1" x14ac:dyDescent="0.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33" customHeight="1" x14ac:dyDescent="0.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33" customHeight="1" x14ac:dyDescent="0.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33" customHeight="1" x14ac:dyDescent="0.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33" customHeight="1" x14ac:dyDescent="0.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33" customHeight="1" x14ac:dyDescent="0.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33" customHeight="1" x14ac:dyDescent="0.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33" customHeight="1" x14ac:dyDescent="0.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33" customHeight="1" x14ac:dyDescent="0.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33" customHeight="1" x14ac:dyDescent="0.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33" customHeight="1" x14ac:dyDescent="0.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33" customHeight="1" x14ac:dyDescent="0.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33" customHeight="1" x14ac:dyDescent="0.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33" customHeight="1" x14ac:dyDescent="0.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33" customHeight="1" x14ac:dyDescent="0.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33" customHeight="1" x14ac:dyDescent="0.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33" customHeight="1" x14ac:dyDescent="0.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33" customHeight="1" x14ac:dyDescent="0.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33" customHeight="1" x14ac:dyDescent="0.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33" customHeight="1" x14ac:dyDescent="0.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33" customHeight="1" x14ac:dyDescent="0.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33" customHeight="1" x14ac:dyDescent="0.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33" customHeight="1" x14ac:dyDescent="0.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33" customHeight="1" x14ac:dyDescent="0.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33" customHeight="1" x14ac:dyDescent="0.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33" customHeight="1" x14ac:dyDescent="0.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33" customHeight="1" x14ac:dyDescent="0.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33" customHeight="1" x14ac:dyDescent="0.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33" customHeight="1" x14ac:dyDescent="0.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33" customHeight="1" x14ac:dyDescent="0.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33" customHeight="1" x14ac:dyDescent="0.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33" customHeight="1" x14ac:dyDescent="0.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33" customHeight="1" x14ac:dyDescent="0.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33" customHeight="1" x14ac:dyDescent="0.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33" customHeight="1" x14ac:dyDescent="0.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33" customHeight="1" x14ac:dyDescent="0.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33" customHeight="1" x14ac:dyDescent="0.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33" customHeight="1" x14ac:dyDescent="0.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33" customHeight="1" x14ac:dyDescent="0.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33" customHeight="1" x14ac:dyDescent="0.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33" customHeight="1" x14ac:dyDescent="0.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33" customHeight="1" x14ac:dyDescent="0.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33" customHeight="1" x14ac:dyDescent="0.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33" customHeight="1" x14ac:dyDescent="0.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33" customHeight="1" x14ac:dyDescent="0.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33" customHeight="1" x14ac:dyDescent="0.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33" customHeight="1" x14ac:dyDescent="0.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33" customHeight="1" x14ac:dyDescent="0.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33" customHeight="1" x14ac:dyDescent="0.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33" customHeight="1" x14ac:dyDescent="0.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33" customHeight="1" x14ac:dyDescent="0.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33" customHeight="1" x14ac:dyDescent="0.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33" customHeight="1" x14ac:dyDescent="0.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33" customHeight="1" x14ac:dyDescent="0.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33" customHeight="1" x14ac:dyDescent="0.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33" customHeight="1" x14ac:dyDescent="0.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33" customHeight="1" x14ac:dyDescent="0.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33" customHeight="1" x14ac:dyDescent="0.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33" customHeight="1" x14ac:dyDescent="0.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33" customHeight="1" x14ac:dyDescent="0.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33" customHeight="1" x14ac:dyDescent="0.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33" customHeight="1" x14ac:dyDescent="0.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33" customHeight="1" x14ac:dyDescent="0.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33" customHeight="1" x14ac:dyDescent="0.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33" customHeight="1" x14ac:dyDescent="0.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33" customHeight="1" x14ac:dyDescent="0.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33" customHeight="1" x14ac:dyDescent="0.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33" customHeight="1" x14ac:dyDescent="0.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33" customHeight="1" x14ac:dyDescent="0.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33" customHeight="1" x14ac:dyDescent="0.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33" customHeight="1" x14ac:dyDescent="0.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33" customHeight="1" x14ac:dyDescent="0.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33" customHeight="1" x14ac:dyDescent="0.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33" customHeight="1" x14ac:dyDescent="0.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33" customHeight="1" x14ac:dyDescent="0.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33" customHeight="1" x14ac:dyDescent="0.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33" customHeight="1" x14ac:dyDescent="0.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33" customHeight="1" x14ac:dyDescent="0.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33" customHeight="1" x14ac:dyDescent="0.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33" customHeight="1" x14ac:dyDescent="0.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33" customHeight="1" x14ac:dyDescent="0.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33" customHeight="1" x14ac:dyDescent="0.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33" customHeight="1" x14ac:dyDescent="0.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33" customHeight="1" x14ac:dyDescent="0.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33" customHeight="1" x14ac:dyDescent="0.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33" customHeight="1" x14ac:dyDescent="0.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33" customHeight="1" x14ac:dyDescent="0.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33" customHeight="1" x14ac:dyDescent="0.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33" customHeight="1" x14ac:dyDescent="0.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33" customHeight="1" x14ac:dyDescent="0.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33" customHeight="1" x14ac:dyDescent="0.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33" customHeight="1" x14ac:dyDescent="0.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33" customHeight="1" x14ac:dyDescent="0.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33" customHeight="1" x14ac:dyDescent="0.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33" customHeight="1" x14ac:dyDescent="0.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33" customHeight="1" x14ac:dyDescent="0.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33" customHeight="1" x14ac:dyDescent="0.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33" customHeight="1" x14ac:dyDescent="0.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33" customHeight="1" x14ac:dyDescent="0.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33" customHeight="1" x14ac:dyDescent="0.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33" customHeight="1" x14ac:dyDescent="0.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33" customHeight="1" x14ac:dyDescent="0.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33" customHeight="1" x14ac:dyDescent="0.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33" customHeight="1" x14ac:dyDescent="0.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33" customHeight="1" x14ac:dyDescent="0.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33" customHeight="1" x14ac:dyDescent="0.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33" customHeight="1" x14ac:dyDescent="0.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33" customHeight="1" x14ac:dyDescent="0.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33" customHeight="1" x14ac:dyDescent="0.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33" customHeight="1" x14ac:dyDescent="0.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33" customHeight="1" x14ac:dyDescent="0.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33" customHeight="1" x14ac:dyDescent="0.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33" customHeight="1" x14ac:dyDescent="0.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33" customHeight="1" x14ac:dyDescent="0.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33" customHeight="1" x14ac:dyDescent="0.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33" customHeight="1" x14ac:dyDescent="0.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33" customHeight="1" x14ac:dyDescent="0.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33" customHeight="1" x14ac:dyDescent="0.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33" customHeight="1" x14ac:dyDescent="0.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33" customHeight="1" x14ac:dyDescent="0.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33" customHeight="1" x14ac:dyDescent="0.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33" customHeight="1" x14ac:dyDescent="0.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33" customHeight="1" x14ac:dyDescent="0.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33" customHeight="1" x14ac:dyDescent="0.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33" customHeight="1" x14ac:dyDescent="0.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33" customHeight="1" x14ac:dyDescent="0.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33" customHeight="1" x14ac:dyDescent="0.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33" customHeight="1" x14ac:dyDescent="0.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33" customHeight="1" x14ac:dyDescent="0.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33" customHeight="1" x14ac:dyDescent="0.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33" customHeight="1" x14ac:dyDescent="0.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33" customHeight="1" x14ac:dyDescent="0.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33" customHeight="1" x14ac:dyDescent="0.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33" customHeight="1" x14ac:dyDescent="0.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33" customHeight="1" x14ac:dyDescent="0.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33" customHeight="1" x14ac:dyDescent="0.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33" customHeight="1" x14ac:dyDescent="0.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33" customHeight="1" x14ac:dyDescent="0.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33" customHeight="1" x14ac:dyDescent="0.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33" customHeight="1" x14ac:dyDescent="0.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33" customHeight="1" x14ac:dyDescent="0.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33" customHeight="1" x14ac:dyDescent="0.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33" customHeight="1" x14ac:dyDescent="0.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33" customHeight="1" x14ac:dyDescent="0.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33" customHeight="1" x14ac:dyDescent="0.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33" customHeight="1" x14ac:dyDescent="0.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33" customHeight="1" x14ac:dyDescent="0.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33" customHeight="1" x14ac:dyDescent="0.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33" customHeight="1" x14ac:dyDescent="0.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33" customHeight="1" x14ac:dyDescent="0.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33" customHeight="1" x14ac:dyDescent="0.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33" customHeight="1" x14ac:dyDescent="0.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33" customHeight="1" x14ac:dyDescent="0.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33" customHeight="1" x14ac:dyDescent="0.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33" customHeight="1" x14ac:dyDescent="0.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33" customHeight="1" x14ac:dyDescent="0.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33" customHeight="1" x14ac:dyDescent="0.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33" customHeight="1" x14ac:dyDescent="0.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33" customHeight="1" x14ac:dyDescent="0.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33" customHeight="1" x14ac:dyDescent="0.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33" customHeight="1" x14ac:dyDescent="0.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33" customHeight="1" x14ac:dyDescent="0.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33" customHeight="1" x14ac:dyDescent="0.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33" customHeight="1" x14ac:dyDescent="0.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33" customHeight="1" x14ac:dyDescent="0.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33" customHeight="1" x14ac:dyDescent="0.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33" customHeight="1" x14ac:dyDescent="0.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33" customHeight="1" x14ac:dyDescent="0.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33" customHeight="1" x14ac:dyDescent="0.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33" customHeight="1" x14ac:dyDescent="0.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33" customHeight="1" x14ac:dyDescent="0.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33" customHeight="1" x14ac:dyDescent="0.4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9370078740157483" right="0.19685039370078741" top="0.35433070866141736" bottom="0.35433070866141736" header="0" footer="0"/>
  <pageSetup paperSize="9" orientation="landscape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2"/>
  <sheetViews>
    <sheetView workbookViewId="0">
      <selection activeCell="A2" sqref="A2:G2"/>
    </sheetView>
  </sheetViews>
  <sheetFormatPr defaultColWidth="14.42578125" defaultRowHeight="33" customHeight="1" x14ac:dyDescent="0.4"/>
  <cols>
    <col min="1" max="1" width="5.7109375" style="4" customWidth="1"/>
    <col min="2" max="2" width="53.42578125" style="4" customWidth="1"/>
    <col min="3" max="5" width="18.7109375" style="4" customWidth="1"/>
    <col min="6" max="6" width="5.42578125" style="4" customWidth="1"/>
    <col min="7" max="7" width="18.7109375" style="4" customWidth="1"/>
    <col min="8" max="8" width="9" style="4" customWidth="1"/>
    <col min="9" max="26" width="8.7109375" style="4" customWidth="1"/>
    <col min="27" max="16384" width="14.42578125" style="4"/>
  </cols>
  <sheetData>
    <row r="1" spans="1:26" ht="33" customHeight="1" x14ac:dyDescent="0.55000000000000004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 x14ac:dyDescent="0.55000000000000004">
      <c r="A2" s="1" t="s">
        <v>52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" customHeight="1" x14ac:dyDescent="0.55000000000000004">
      <c r="A3" s="14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3" customHeight="1" x14ac:dyDescent="0.55000000000000004">
      <c r="A4" s="17"/>
      <c r="B4" s="17"/>
      <c r="C4" s="17"/>
      <c r="D4" s="17"/>
      <c r="E4" s="17"/>
      <c r="F4" s="16" t="s">
        <v>8</v>
      </c>
      <c r="G4" s="1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3" customHeight="1" x14ac:dyDescent="0.55000000000000004">
      <c r="A5" s="21"/>
      <c r="B5" s="22" t="s">
        <v>10</v>
      </c>
      <c r="C5" s="23"/>
      <c r="D5" s="23"/>
      <c r="E5" s="23"/>
      <c r="F5" s="21"/>
      <c r="G5" s="2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 x14ac:dyDescent="0.55000000000000004">
      <c r="A6" s="9">
        <v>1</v>
      </c>
      <c r="B6" s="7" t="s">
        <v>11</v>
      </c>
      <c r="C6" s="8" t="s">
        <v>49</v>
      </c>
      <c r="D6" s="8">
        <v>101763.27</v>
      </c>
      <c r="E6" s="8">
        <v>10683757.039999999</v>
      </c>
      <c r="F6" s="5"/>
      <c r="G6" s="8" t="s">
        <v>49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 x14ac:dyDescent="0.55000000000000004">
      <c r="A7" s="9">
        <v>2</v>
      </c>
      <c r="B7" s="7" t="s">
        <v>12</v>
      </c>
      <c r="C7" s="8" t="s">
        <v>49</v>
      </c>
      <c r="D7" s="8">
        <v>940745.8</v>
      </c>
      <c r="E7" s="8">
        <v>1915537.42</v>
      </c>
      <c r="F7" s="5"/>
      <c r="G7" s="8" t="s">
        <v>49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 x14ac:dyDescent="0.55000000000000004">
      <c r="A8" s="9">
        <v>3</v>
      </c>
      <c r="B8" s="7" t="s">
        <v>13</v>
      </c>
      <c r="C8" s="8" t="s">
        <v>49</v>
      </c>
      <c r="D8" s="8">
        <v>391.52</v>
      </c>
      <c r="E8" s="8">
        <v>15334.53</v>
      </c>
      <c r="F8" s="5"/>
      <c r="G8" s="8" t="s">
        <v>49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 x14ac:dyDescent="0.55000000000000004">
      <c r="A9" s="9">
        <v>4</v>
      </c>
      <c r="B9" s="7" t="s">
        <v>14</v>
      </c>
      <c r="C9" s="8" t="s">
        <v>49</v>
      </c>
      <c r="D9" s="8">
        <v>405385.29</v>
      </c>
      <c r="E9" s="8">
        <v>1602348.46</v>
      </c>
      <c r="F9" s="5"/>
      <c r="G9" s="8" t="s">
        <v>49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 x14ac:dyDescent="0.55000000000000004">
      <c r="A10" s="9">
        <v>5</v>
      </c>
      <c r="B10" s="7" t="s">
        <v>15</v>
      </c>
      <c r="C10" s="8" t="s">
        <v>49</v>
      </c>
      <c r="D10" s="8">
        <v>165600</v>
      </c>
      <c r="E10" s="8">
        <v>264600</v>
      </c>
      <c r="F10" s="5"/>
      <c r="G10" s="8" t="s">
        <v>49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 x14ac:dyDescent="0.55000000000000004">
      <c r="A11" s="24"/>
      <c r="B11" s="25" t="s">
        <v>16</v>
      </c>
      <c r="C11" s="23"/>
      <c r="D11" s="23"/>
      <c r="E11" s="23"/>
      <c r="F11" s="21"/>
      <c r="G11" s="2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 x14ac:dyDescent="0.55000000000000004">
      <c r="A12" s="26"/>
      <c r="B12" s="27" t="s">
        <v>17</v>
      </c>
      <c r="C12" s="28"/>
      <c r="D12" s="28"/>
      <c r="E12" s="28"/>
      <c r="F12" s="29"/>
      <c r="G12" s="2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 x14ac:dyDescent="0.55000000000000004">
      <c r="A13" s="9">
        <v>1</v>
      </c>
      <c r="B13" s="7" t="s">
        <v>18</v>
      </c>
      <c r="C13" s="8" t="s">
        <v>49</v>
      </c>
      <c r="D13" s="8">
        <v>89180</v>
      </c>
      <c r="E13" s="8">
        <v>332810</v>
      </c>
      <c r="F13" s="5"/>
      <c r="G13" s="8" t="s">
        <v>49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 x14ac:dyDescent="0.55000000000000004">
      <c r="A14" s="9">
        <v>2</v>
      </c>
      <c r="B14" s="7" t="s">
        <v>19</v>
      </c>
      <c r="C14" s="8" t="s">
        <v>49</v>
      </c>
      <c r="D14" s="8">
        <v>2030</v>
      </c>
      <c r="E14" s="8">
        <v>6440</v>
      </c>
      <c r="F14" s="5"/>
      <c r="G14" s="8" t="s">
        <v>49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 x14ac:dyDescent="0.55000000000000004">
      <c r="A15" s="9">
        <v>3</v>
      </c>
      <c r="B15" s="7" t="s">
        <v>20</v>
      </c>
      <c r="C15" s="8" t="s">
        <v>49</v>
      </c>
      <c r="D15" s="8">
        <v>3000</v>
      </c>
      <c r="E15" s="8">
        <v>16500</v>
      </c>
      <c r="F15" s="5"/>
      <c r="G15" s="8" t="s">
        <v>49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x14ac:dyDescent="0.55000000000000004">
      <c r="A16" s="9">
        <v>4</v>
      </c>
      <c r="B16" s="7" t="s">
        <v>21</v>
      </c>
      <c r="C16" s="8" t="s">
        <v>49</v>
      </c>
      <c r="D16" s="8">
        <v>53100</v>
      </c>
      <c r="E16" s="8">
        <v>186950</v>
      </c>
      <c r="F16" s="5"/>
      <c r="G16" s="8" t="s">
        <v>49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x14ac:dyDescent="0.55000000000000004">
      <c r="A17" s="9">
        <v>5</v>
      </c>
      <c r="B17" s="7" t="s">
        <v>22</v>
      </c>
      <c r="C17" s="8" t="s">
        <v>49</v>
      </c>
      <c r="D17" s="8">
        <v>3299</v>
      </c>
      <c r="E17" s="8">
        <v>51229.5</v>
      </c>
      <c r="F17" s="5"/>
      <c r="G17" s="8" t="s">
        <v>49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x14ac:dyDescent="0.55000000000000004">
      <c r="A18" s="26"/>
      <c r="B18" s="27" t="s">
        <v>55</v>
      </c>
      <c r="C18" s="28"/>
      <c r="D18" s="28"/>
      <c r="E18" s="28"/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 x14ac:dyDescent="0.55000000000000004">
      <c r="A19" s="9">
        <v>6</v>
      </c>
      <c r="B19" s="7" t="s">
        <v>23</v>
      </c>
      <c r="C19" s="8" t="s">
        <v>49</v>
      </c>
      <c r="D19" s="8">
        <v>518200</v>
      </c>
      <c r="E19" s="8">
        <v>2511360</v>
      </c>
      <c r="F19" s="5"/>
      <c r="G19" s="8" t="s">
        <v>49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 x14ac:dyDescent="0.55000000000000004">
      <c r="A20" s="9">
        <v>7</v>
      </c>
      <c r="B20" s="10" t="s">
        <v>24</v>
      </c>
      <c r="C20" s="8" t="s">
        <v>49</v>
      </c>
      <c r="D20" s="8">
        <v>13081.5</v>
      </c>
      <c r="E20" s="8">
        <v>46257</v>
      </c>
      <c r="F20" s="5"/>
      <c r="G20" s="8" t="s">
        <v>49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 x14ac:dyDescent="0.55000000000000004">
      <c r="A21" s="26"/>
      <c r="B21" s="30" t="s">
        <v>25</v>
      </c>
      <c r="C21" s="28"/>
      <c r="D21" s="28"/>
      <c r="E21" s="28"/>
      <c r="F21" s="29"/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 x14ac:dyDescent="0.55000000000000004">
      <c r="A22" s="9">
        <v>1</v>
      </c>
      <c r="B22" s="7" t="s">
        <v>26</v>
      </c>
      <c r="C22" s="8" t="s">
        <v>49</v>
      </c>
      <c r="D22" s="8">
        <v>6000</v>
      </c>
      <c r="E22" s="8">
        <v>53000</v>
      </c>
      <c r="F22" s="5"/>
      <c r="G22" s="8" t="s">
        <v>49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 x14ac:dyDescent="0.55000000000000004">
      <c r="A23" s="9">
        <v>2</v>
      </c>
      <c r="B23" s="7" t="s">
        <v>27</v>
      </c>
      <c r="C23" s="8" t="s">
        <v>49</v>
      </c>
      <c r="D23" s="8">
        <v>0</v>
      </c>
      <c r="E23" s="8">
        <v>0</v>
      </c>
      <c r="F23" s="5"/>
      <c r="G23" s="8" t="s">
        <v>49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 x14ac:dyDescent="0.55000000000000004">
      <c r="A24" s="9">
        <v>3</v>
      </c>
      <c r="B24" s="10" t="s">
        <v>28</v>
      </c>
      <c r="C24" s="8" t="s">
        <v>49</v>
      </c>
      <c r="D24" s="8">
        <v>14000</v>
      </c>
      <c r="E24" s="8">
        <v>94070</v>
      </c>
      <c r="F24" s="5"/>
      <c r="G24" s="8" t="s">
        <v>49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 x14ac:dyDescent="0.55000000000000004">
      <c r="A25" s="9">
        <v>4</v>
      </c>
      <c r="B25" s="10" t="s">
        <v>29</v>
      </c>
      <c r="C25" s="8" t="s">
        <v>49</v>
      </c>
      <c r="D25" s="8">
        <v>9070</v>
      </c>
      <c r="E25" s="8">
        <v>54000</v>
      </c>
      <c r="F25" s="5"/>
      <c r="G25" s="8" t="s">
        <v>49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 x14ac:dyDescent="0.55000000000000004">
      <c r="A26" s="9">
        <v>5</v>
      </c>
      <c r="B26" s="7" t="s">
        <v>30</v>
      </c>
      <c r="C26" s="8" t="s">
        <v>49</v>
      </c>
      <c r="D26" s="8">
        <v>399860</v>
      </c>
      <c r="E26" s="8">
        <v>2886395</v>
      </c>
      <c r="F26" s="5"/>
      <c r="G26" s="8" t="s">
        <v>49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 x14ac:dyDescent="0.55000000000000004">
      <c r="A27" s="9">
        <v>6</v>
      </c>
      <c r="B27" s="7" t="s">
        <v>31</v>
      </c>
      <c r="C27" s="8" t="s">
        <v>49</v>
      </c>
      <c r="D27" s="8">
        <v>1005</v>
      </c>
      <c r="E27" s="8">
        <v>2825</v>
      </c>
      <c r="F27" s="5"/>
      <c r="G27" s="8" t="s">
        <v>49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 x14ac:dyDescent="0.55000000000000004">
      <c r="A28" s="9">
        <v>7</v>
      </c>
      <c r="B28" s="7" t="s">
        <v>32</v>
      </c>
      <c r="C28" s="8" t="s">
        <v>49</v>
      </c>
      <c r="D28" s="8">
        <v>0</v>
      </c>
      <c r="E28" s="8">
        <v>0</v>
      </c>
      <c r="F28" s="5"/>
      <c r="G28" s="8" t="s">
        <v>49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 x14ac:dyDescent="0.55000000000000004">
      <c r="A29" s="26"/>
      <c r="B29" s="30" t="s">
        <v>33</v>
      </c>
      <c r="C29" s="28"/>
      <c r="D29" s="28"/>
      <c r="E29" s="28"/>
      <c r="F29" s="29"/>
      <c r="G29" s="2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 x14ac:dyDescent="0.55000000000000004">
      <c r="A30" s="9">
        <v>1</v>
      </c>
      <c r="B30" s="7" t="s">
        <v>34</v>
      </c>
      <c r="C30" s="8" t="s">
        <v>49</v>
      </c>
      <c r="D30" s="8">
        <v>6306</v>
      </c>
      <c r="E30" s="8">
        <v>58891</v>
      </c>
      <c r="F30" s="5"/>
      <c r="G30" s="8" t="s">
        <v>49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 x14ac:dyDescent="0.55000000000000004">
      <c r="A31" s="26"/>
      <c r="B31" s="30" t="s">
        <v>35</v>
      </c>
      <c r="C31" s="28"/>
      <c r="D31" s="28"/>
      <c r="E31" s="28"/>
      <c r="F31" s="29"/>
      <c r="G31" s="2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 x14ac:dyDescent="0.55000000000000004">
      <c r="A32" s="9">
        <v>1</v>
      </c>
      <c r="B32" s="7" t="s">
        <v>36</v>
      </c>
      <c r="C32" s="8" t="s">
        <v>49</v>
      </c>
      <c r="D32" s="8">
        <v>66000</v>
      </c>
      <c r="E32" s="8">
        <v>111000</v>
      </c>
      <c r="F32" s="5"/>
      <c r="G32" s="8" t="s">
        <v>49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 x14ac:dyDescent="0.55000000000000004">
      <c r="A33" s="26"/>
      <c r="B33" s="30" t="s">
        <v>56</v>
      </c>
      <c r="C33" s="28"/>
      <c r="D33" s="28"/>
      <c r="E33" s="28"/>
      <c r="F33" s="29"/>
      <c r="G33" s="2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 x14ac:dyDescent="0.55000000000000004">
      <c r="A34" s="9">
        <v>2</v>
      </c>
      <c r="B34" s="7" t="s">
        <v>37</v>
      </c>
      <c r="C34" s="8" t="s">
        <v>49</v>
      </c>
      <c r="D34" s="8">
        <v>8600</v>
      </c>
      <c r="E34" s="8">
        <v>30680</v>
      </c>
      <c r="F34" s="5"/>
      <c r="G34" s="8" t="s">
        <v>49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 x14ac:dyDescent="0.55000000000000004">
      <c r="A35" s="9">
        <v>3</v>
      </c>
      <c r="B35" s="7" t="s">
        <v>38</v>
      </c>
      <c r="C35" s="8" t="s">
        <v>49</v>
      </c>
      <c r="D35" s="8">
        <v>8250</v>
      </c>
      <c r="E35" s="8">
        <v>13500</v>
      </c>
      <c r="F35" s="5"/>
      <c r="G35" s="8" t="s">
        <v>49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 x14ac:dyDescent="0.55000000000000004">
      <c r="A36" s="24"/>
      <c r="B36" s="22" t="s">
        <v>39</v>
      </c>
      <c r="C36" s="23"/>
      <c r="D36" s="23"/>
      <c r="E36" s="23"/>
      <c r="F36" s="21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 x14ac:dyDescent="0.55000000000000004">
      <c r="A37" s="9">
        <v>1</v>
      </c>
      <c r="B37" s="10" t="s">
        <v>40</v>
      </c>
      <c r="C37" s="8" t="s">
        <v>49</v>
      </c>
      <c r="D37" s="8">
        <v>0</v>
      </c>
      <c r="E37" s="8">
        <v>0</v>
      </c>
      <c r="F37" s="5"/>
      <c r="G37" s="8" t="s">
        <v>49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 x14ac:dyDescent="0.55000000000000004">
      <c r="A38" s="9">
        <v>2</v>
      </c>
      <c r="B38" s="7" t="s">
        <v>41</v>
      </c>
      <c r="C38" s="8" t="s">
        <v>49</v>
      </c>
      <c r="D38" s="8">
        <v>11000</v>
      </c>
      <c r="E38" s="8">
        <v>20600</v>
      </c>
      <c r="F38" s="5"/>
      <c r="G38" s="8" t="s">
        <v>49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 x14ac:dyDescent="0.55000000000000004">
      <c r="A39" s="24"/>
      <c r="B39" s="22" t="s">
        <v>42</v>
      </c>
      <c r="C39" s="23"/>
      <c r="D39" s="23"/>
      <c r="E39" s="23"/>
      <c r="F39" s="21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 x14ac:dyDescent="0.55000000000000004">
      <c r="A40" s="9">
        <v>1</v>
      </c>
      <c r="B40" s="7" t="s">
        <v>43</v>
      </c>
      <c r="C40" s="8" t="s">
        <v>49</v>
      </c>
      <c r="D40" s="8">
        <v>8560</v>
      </c>
      <c r="E40" s="8">
        <v>43510</v>
      </c>
      <c r="F40" s="5"/>
      <c r="G40" s="8" t="s">
        <v>49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 x14ac:dyDescent="0.55000000000000004">
      <c r="A41" s="9">
        <v>2</v>
      </c>
      <c r="B41" s="7" t="s">
        <v>44</v>
      </c>
      <c r="C41" s="8" t="s">
        <v>49</v>
      </c>
      <c r="D41" s="8">
        <v>4728.8</v>
      </c>
      <c r="E41" s="8">
        <v>5628.8</v>
      </c>
      <c r="F41" s="5"/>
      <c r="G41" s="8" t="s">
        <v>49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 x14ac:dyDescent="0.55000000000000004">
      <c r="A42" s="9">
        <v>3</v>
      </c>
      <c r="B42" s="7" t="s">
        <v>45</v>
      </c>
      <c r="C42" s="8" t="s">
        <v>49</v>
      </c>
      <c r="D42" s="8">
        <v>21680</v>
      </c>
      <c r="E42" s="8">
        <v>206692.07</v>
      </c>
      <c r="F42" s="5"/>
      <c r="G42" s="8" t="s">
        <v>49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 x14ac:dyDescent="0.55000000000000004">
      <c r="A43" s="9">
        <v>4</v>
      </c>
      <c r="B43" s="7" t="s">
        <v>46</v>
      </c>
      <c r="C43" s="8" t="s">
        <v>49</v>
      </c>
      <c r="D43" s="8">
        <v>0</v>
      </c>
      <c r="E43" s="8">
        <v>0</v>
      </c>
      <c r="F43" s="5"/>
      <c r="G43" s="8" t="s">
        <v>49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 x14ac:dyDescent="0.55000000000000004">
      <c r="A44" s="18"/>
      <c r="B44" s="19" t="s">
        <v>47</v>
      </c>
      <c r="C44" s="20"/>
      <c r="D44" s="20">
        <f t="shared" ref="D44:E44" si="0">SUM(D6:D43)</f>
        <v>2860836.1799999997</v>
      </c>
      <c r="E44" s="20">
        <f t="shared" si="0"/>
        <v>21213915.82</v>
      </c>
      <c r="F44" s="19"/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 x14ac:dyDescent="0.55000000000000004">
      <c r="A45" s="11"/>
      <c r="B45" s="3"/>
      <c r="C45" s="12"/>
      <c r="D45" s="12"/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 x14ac:dyDescent="0.55000000000000004">
      <c r="A46" s="11"/>
      <c r="B46" s="3"/>
      <c r="C46" s="12"/>
      <c r="D46" s="12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 x14ac:dyDescent="0.55000000000000004">
      <c r="A47" s="11"/>
      <c r="B47" s="3"/>
      <c r="C47" s="12"/>
      <c r="D47" s="12"/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 x14ac:dyDescent="0.55000000000000004">
      <c r="A48" s="11"/>
      <c r="B48" s="3"/>
      <c r="C48" s="12"/>
      <c r="D48" s="12"/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 x14ac:dyDescent="0.55000000000000004">
      <c r="A49" s="11"/>
      <c r="B49" s="3"/>
      <c r="C49" s="12"/>
      <c r="D49" s="12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 x14ac:dyDescent="0.55000000000000004">
      <c r="A50" s="11"/>
      <c r="B50" s="3"/>
      <c r="C50" s="12"/>
      <c r="D50" s="12"/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 x14ac:dyDescent="0.55000000000000004">
      <c r="A51" s="11"/>
      <c r="B51" s="3"/>
      <c r="C51" s="12"/>
      <c r="D51" s="12"/>
      <c r="E51" s="1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 x14ac:dyDescent="0.55000000000000004">
      <c r="A52" s="11"/>
      <c r="B52" s="3"/>
      <c r="C52" s="12"/>
      <c r="D52" s="12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 x14ac:dyDescent="0.55000000000000004">
      <c r="A53" s="11"/>
      <c r="B53" s="3"/>
      <c r="C53" s="12"/>
      <c r="D53" s="12"/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 x14ac:dyDescent="0.55000000000000004">
      <c r="A54" s="11"/>
      <c r="B54" s="3"/>
      <c r="C54" s="12"/>
      <c r="D54" s="12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 x14ac:dyDescent="0.55000000000000004">
      <c r="A55" s="11"/>
      <c r="B55" s="3"/>
      <c r="C55" s="12"/>
      <c r="D55" s="12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 x14ac:dyDescent="0.55000000000000004">
      <c r="A56" s="11"/>
      <c r="B56" s="3"/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 x14ac:dyDescent="0.55000000000000004">
      <c r="A57" s="3"/>
      <c r="B57" s="3"/>
      <c r="C57" s="12"/>
      <c r="D57" s="12"/>
      <c r="E57" s="1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 x14ac:dyDescent="0.55000000000000004">
      <c r="A58" s="3"/>
      <c r="B58" s="3"/>
      <c r="C58" s="12"/>
      <c r="D58" s="12"/>
      <c r="E58" s="1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 x14ac:dyDescent="0.55000000000000004">
      <c r="A59" s="3"/>
      <c r="B59" s="3"/>
      <c r="C59" s="12"/>
      <c r="D59" s="1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 x14ac:dyDescent="0.55000000000000004">
      <c r="A60" s="3"/>
      <c r="B60" s="3"/>
      <c r="C60" s="12"/>
      <c r="D60" s="12"/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 x14ac:dyDescent="0.55000000000000004">
      <c r="A61" s="3"/>
      <c r="B61" s="3"/>
      <c r="C61" s="12"/>
      <c r="D61" s="12"/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 x14ac:dyDescent="0.55000000000000004">
      <c r="A62" s="3"/>
      <c r="B62" s="3"/>
      <c r="C62" s="12"/>
      <c r="D62" s="12"/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 x14ac:dyDescent="0.55000000000000004">
      <c r="A63" s="3"/>
      <c r="B63" s="3"/>
      <c r="C63" s="12"/>
      <c r="D63" s="12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 x14ac:dyDescent="0.55000000000000004">
      <c r="A64" s="3"/>
      <c r="B64" s="3"/>
      <c r="C64" s="12"/>
      <c r="D64" s="12"/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 x14ac:dyDescent="0.55000000000000004">
      <c r="A65" s="3"/>
      <c r="B65" s="3"/>
      <c r="C65" s="12"/>
      <c r="D65" s="1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x14ac:dyDescent="0.55000000000000004">
      <c r="A66" s="3"/>
      <c r="B66" s="3"/>
      <c r="C66" s="12"/>
      <c r="D66" s="12"/>
      <c r="E66" s="1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x14ac:dyDescent="0.55000000000000004">
      <c r="A67" s="3"/>
      <c r="B67" s="3"/>
      <c r="C67" s="12"/>
      <c r="D67" s="12"/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x14ac:dyDescent="0.55000000000000004">
      <c r="A68" s="3"/>
      <c r="B68" s="3"/>
      <c r="C68" s="12"/>
      <c r="D68" s="12"/>
      <c r="E68" s="1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3" customHeight="1" x14ac:dyDescent="0.55000000000000004">
      <c r="A69" s="3"/>
      <c r="B69" s="3"/>
      <c r="C69" s="12"/>
      <c r="D69" s="12"/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3" customHeight="1" x14ac:dyDescent="0.55000000000000004">
      <c r="A70" s="3"/>
      <c r="B70" s="3"/>
      <c r="C70" s="12"/>
      <c r="D70" s="1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3" customHeight="1" x14ac:dyDescent="0.55000000000000004">
      <c r="A71" s="3"/>
      <c r="B71" s="3"/>
      <c r="C71" s="12"/>
      <c r="D71" s="12"/>
      <c r="E71" s="1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3" customHeight="1" x14ac:dyDescent="0.55000000000000004">
      <c r="A72" s="3"/>
      <c r="B72" s="3"/>
      <c r="C72" s="12"/>
      <c r="D72" s="12"/>
      <c r="E72" s="1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3" customHeight="1" x14ac:dyDescent="0.55000000000000004">
      <c r="A73" s="3"/>
      <c r="B73" s="3"/>
      <c r="C73" s="12"/>
      <c r="D73" s="12"/>
      <c r="E73" s="1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3" customHeight="1" x14ac:dyDescent="0.55000000000000004">
      <c r="A74" s="3"/>
      <c r="B74" s="3"/>
      <c r="C74" s="12"/>
      <c r="D74" s="12"/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3" customHeight="1" x14ac:dyDescent="0.55000000000000004">
      <c r="A75" s="3"/>
      <c r="B75" s="3"/>
      <c r="C75" s="12"/>
      <c r="D75" s="12"/>
      <c r="E75" s="1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3" customHeight="1" x14ac:dyDescent="0.55000000000000004">
      <c r="A76" s="3"/>
      <c r="B76" s="3"/>
      <c r="C76" s="12"/>
      <c r="D76" s="12"/>
      <c r="E76" s="1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3" customHeight="1" x14ac:dyDescent="0.55000000000000004">
      <c r="A77" s="3"/>
      <c r="B77" s="3"/>
      <c r="C77" s="12"/>
      <c r="D77" s="12"/>
      <c r="E77" s="1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3" customHeight="1" x14ac:dyDescent="0.55000000000000004">
      <c r="A78" s="3"/>
      <c r="B78" s="3"/>
      <c r="C78" s="12"/>
      <c r="D78" s="12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3" customHeight="1" x14ac:dyDescent="0.55000000000000004">
      <c r="A79" s="3"/>
      <c r="B79" s="3"/>
      <c r="C79" s="12"/>
      <c r="D79" s="12"/>
      <c r="E79" s="1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3" customHeight="1" x14ac:dyDescent="0.55000000000000004">
      <c r="A80" s="3"/>
      <c r="B80" s="3"/>
      <c r="C80" s="12"/>
      <c r="D80" s="12"/>
      <c r="E80" s="1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3" customHeight="1" x14ac:dyDescent="0.55000000000000004">
      <c r="A81" s="3"/>
      <c r="B81" s="3"/>
      <c r="C81" s="12"/>
      <c r="D81" s="12"/>
      <c r="E81" s="1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3" customHeight="1" x14ac:dyDescent="0.55000000000000004">
      <c r="A82" s="3"/>
      <c r="B82" s="3"/>
      <c r="C82" s="12"/>
      <c r="D82" s="12"/>
      <c r="E82" s="1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3" customHeight="1" x14ac:dyDescent="0.55000000000000004">
      <c r="A83" s="3"/>
      <c r="B83" s="3"/>
      <c r="C83" s="12"/>
      <c r="D83" s="12"/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3" customHeight="1" x14ac:dyDescent="0.55000000000000004">
      <c r="A84" s="3"/>
      <c r="B84" s="3"/>
      <c r="C84" s="12"/>
      <c r="D84" s="12"/>
      <c r="E84" s="1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3" customHeight="1" x14ac:dyDescent="0.55000000000000004">
      <c r="A85" s="3"/>
      <c r="B85" s="3"/>
      <c r="C85" s="12"/>
      <c r="D85" s="12"/>
      <c r="E85" s="1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" customHeight="1" x14ac:dyDescent="0.55000000000000004">
      <c r="A86" s="3"/>
      <c r="B86" s="3"/>
      <c r="C86" s="12"/>
      <c r="D86" s="12"/>
      <c r="E86" s="1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3" customHeight="1" x14ac:dyDescent="0.55000000000000004">
      <c r="A87" s="3"/>
      <c r="B87" s="3"/>
      <c r="C87" s="12"/>
      <c r="D87" s="12"/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" customHeight="1" x14ac:dyDescent="0.55000000000000004">
      <c r="A88" s="3"/>
      <c r="B88" s="3"/>
      <c r="C88" s="12"/>
      <c r="D88" s="12"/>
      <c r="E88" s="1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3" customHeight="1" x14ac:dyDescent="0.55000000000000004">
      <c r="A89" s="3"/>
      <c r="B89" s="3"/>
      <c r="C89" s="12"/>
      <c r="D89" s="12"/>
      <c r="E89" s="1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3" customHeight="1" x14ac:dyDescent="0.55000000000000004">
      <c r="A90" s="3"/>
      <c r="B90" s="3"/>
      <c r="C90" s="12"/>
      <c r="D90" s="12"/>
      <c r="E90" s="1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3" customHeight="1" x14ac:dyDescent="0.55000000000000004">
      <c r="A91" s="3"/>
      <c r="B91" s="3"/>
      <c r="C91" s="12"/>
      <c r="D91" s="12"/>
      <c r="E91" s="1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3" customHeight="1" x14ac:dyDescent="0.55000000000000004">
      <c r="A92" s="3"/>
      <c r="B92" s="3"/>
      <c r="C92" s="12"/>
      <c r="D92" s="12"/>
      <c r="E92" s="1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3" customHeight="1" x14ac:dyDescent="0.55000000000000004">
      <c r="A93" s="3"/>
      <c r="B93" s="3"/>
      <c r="C93" s="12"/>
      <c r="D93" s="12"/>
      <c r="E93" s="1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3" customHeight="1" x14ac:dyDescent="0.55000000000000004">
      <c r="A94" s="3"/>
      <c r="B94" s="3"/>
      <c r="C94" s="12"/>
      <c r="D94" s="12"/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3" customHeight="1" x14ac:dyDescent="0.55000000000000004">
      <c r="A95" s="3"/>
      <c r="B95" s="3"/>
      <c r="C95" s="12"/>
      <c r="D95" s="12"/>
      <c r="E95" s="1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3" customHeight="1" x14ac:dyDescent="0.55000000000000004">
      <c r="A96" s="3"/>
      <c r="B96" s="3"/>
      <c r="C96" s="12"/>
      <c r="D96" s="12"/>
      <c r="E96" s="1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3" customHeight="1" x14ac:dyDescent="0.55000000000000004">
      <c r="A97" s="3"/>
      <c r="B97" s="3"/>
      <c r="C97" s="12"/>
      <c r="D97" s="12"/>
      <c r="E97" s="1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3" customHeight="1" x14ac:dyDescent="0.55000000000000004">
      <c r="A98" s="3"/>
      <c r="B98" s="3"/>
      <c r="C98" s="12"/>
      <c r="D98" s="12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3" customHeight="1" x14ac:dyDescent="0.55000000000000004">
      <c r="A99" s="3"/>
      <c r="B99" s="3"/>
      <c r="C99" s="12"/>
      <c r="D99" s="12"/>
      <c r="E99" s="1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3" customHeight="1" x14ac:dyDescent="0.55000000000000004">
      <c r="A100" s="3"/>
      <c r="B100" s="3"/>
      <c r="C100" s="12"/>
      <c r="D100" s="12"/>
      <c r="E100" s="1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3" customHeight="1" x14ac:dyDescent="0.55000000000000004">
      <c r="A101" s="3"/>
      <c r="B101" s="3"/>
      <c r="C101" s="12"/>
      <c r="D101" s="12"/>
      <c r="E101" s="1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3" customHeight="1" x14ac:dyDescent="0.55000000000000004">
      <c r="A102" s="3"/>
      <c r="B102" s="3"/>
      <c r="C102" s="12"/>
      <c r="D102" s="12"/>
      <c r="E102" s="1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3" customHeight="1" x14ac:dyDescent="0.55000000000000004">
      <c r="A103" s="3"/>
      <c r="B103" s="3"/>
      <c r="C103" s="12"/>
      <c r="D103" s="12"/>
      <c r="E103" s="1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3" customHeight="1" x14ac:dyDescent="0.55000000000000004">
      <c r="A104" s="3"/>
      <c r="B104" s="3"/>
      <c r="C104" s="12"/>
      <c r="D104" s="12"/>
      <c r="E104" s="1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3" customHeight="1" x14ac:dyDescent="0.55000000000000004">
      <c r="A105" s="3"/>
      <c r="B105" s="3"/>
      <c r="C105" s="12"/>
      <c r="D105" s="12"/>
      <c r="E105" s="1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3" customHeight="1" x14ac:dyDescent="0.55000000000000004">
      <c r="A106" s="3"/>
      <c r="B106" s="3"/>
      <c r="C106" s="12"/>
      <c r="D106" s="12"/>
      <c r="E106" s="1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3" customHeight="1" x14ac:dyDescent="0.55000000000000004">
      <c r="A107" s="3"/>
      <c r="B107" s="3"/>
      <c r="C107" s="12"/>
      <c r="D107" s="12"/>
      <c r="E107" s="1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3" customHeight="1" x14ac:dyDescent="0.55000000000000004">
      <c r="A108" s="3"/>
      <c r="B108" s="3"/>
      <c r="C108" s="12"/>
      <c r="D108" s="12"/>
      <c r="E108" s="1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3" customHeight="1" x14ac:dyDescent="0.55000000000000004">
      <c r="A109" s="3"/>
      <c r="B109" s="3"/>
      <c r="C109" s="12"/>
      <c r="D109" s="12"/>
      <c r="E109" s="1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3" customHeight="1" x14ac:dyDescent="0.55000000000000004">
      <c r="A110" s="3"/>
      <c r="B110" s="3"/>
      <c r="C110" s="12"/>
      <c r="D110" s="12"/>
      <c r="E110" s="1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3" customHeight="1" x14ac:dyDescent="0.55000000000000004">
      <c r="A111" s="3"/>
      <c r="B111" s="3"/>
      <c r="C111" s="12"/>
      <c r="D111" s="12"/>
      <c r="E111" s="1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3" customHeight="1" x14ac:dyDescent="0.55000000000000004">
      <c r="A112" s="3"/>
      <c r="B112" s="3"/>
      <c r="C112" s="12"/>
      <c r="D112" s="12"/>
      <c r="E112" s="1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3" customHeight="1" x14ac:dyDescent="0.55000000000000004">
      <c r="A113" s="3"/>
      <c r="B113" s="3"/>
      <c r="C113" s="12"/>
      <c r="D113" s="12"/>
      <c r="E113" s="1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3" customHeight="1" x14ac:dyDescent="0.55000000000000004">
      <c r="A114" s="3"/>
      <c r="B114" s="3"/>
      <c r="C114" s="12"/>
      <c r="D114" s="12"/>
      <c r="E114" s="1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3" customHeight="1" x14ac:dyDescent="0.55000000000000004">
      <c r="A115" s="3"/>
      <c r="B115" s="3"/>
      <c r="C115" s="12"/>
      <c r="D115" s="12"/>
      <c r="E115" s="1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3" customHeight="1" x14ac:dyDescent="0.55000000000000004">
      <c r="A116" s="3"/>
      <c r="B116" s="3"/>
      <c r="C116" s="12"/>
      <c r="D116" s="12"/>
      <c r="E116" s="1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3" customHeight="1" x14ac:dyDescent="0.55000000000000004">
      <c r="A117" s="3"/>
      <c r="B117" s="3"/>
      <c r="C117" s="12"/>
      <c r="D117" s="12"/>
      <c r="E117" s="1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3" customHeight="1" x14ac:dyDescent="0.55000000000000004">
      <c r="A118" s="3"/>
      <c r="B118" s="3"/>
      <c r="C118" s="12"/>
      <c r="D118" s="12"/>
      <c r="E118" s="1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3" customHeight="1" x14ac:dyDescent="0.55000000000000004">
      <c r="A119" s="3"/>
      <c r="B119" s="3"/>
      <c r="C119" s="12"/>
      <c r="D119" s="12"/>
      <c r="E119" s="1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3" customHeight="1" x14ac:dyDescent="0.55000000000000004">
      <c r="A120" s="3"/>
      <c r="B120" s="3"/>
      <c r="C120" s="12"/>
      <c r="D120" s="12"/>
      <c r="E120" s="1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3" customHeight="1" x14ac:dyDescent="0.55000000000000004">
      <c r="A121" s="3"/>
      <c r="B121" s="3"/>
      <c r="C121" s="12"/>
      <c r="D121" s="12"/>
      <c r="E121" s="1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3" customHeight="1" x14ac:dyDescent="0.55000000000000004">
      <c r="A122" s="3"/>
      <c r="B122" s="3"/>
      <c r="C122" s="12"/>
      <c r="D122" s="12"/>
      <c r="E122" s="1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3" customHeight="1" x14ac:dyDescent="0.55000000000000004">
      <c r="A123" s="3"/>
      <c r="B123" s="3"/>
      <c r="C123" s="12"/>
      <c r="D123" s="12"/>
      <c r="E123" s="1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3" customHeight="1" x14ac:dyDescent="0.55000000000000004">
      <c r="A124" s="3"/>
      <c r="B124" s="3"/>
      <c r="C124" s="12"/>
      <c r="D124" s="12"/>
      <c r="E124" s="1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3" customHeight="1" x14ac:dyDescent="0.55000000000000004">
      <c r="A125" s="3"/>
      <c r="B125" s="3"/>
      <c r="C125" s="12"/>
      <c r="D125" s="12"/>
      <c r="E125" s="1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3" customHeight="1" x14ac:dyDescent="0.55000000000000004">
      <c r="A126" s="3"/>
      <c r="B126" s="3"/>
      <c r="C126" s="12"/>
      <c r="D126" s="12"/>
      <c r="E126" s="1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3" customHeight="1" x14ac:dyDescent="0.55000000000000004">
      <c r="A127" s="3"/>
      <c r="B127" s="3"/>
      <c r="C127" s="12"/>
      <c r="D127" s="12"/>
      <c r="E127" s="1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3" customHeight="1" x14ac:dyDescent="0.55000000000000004">
      <c r="A128" s="3"/>
      <c r="B128" s="3"/>
      <c r="C128" s="12"/>
      <c r="D128" s="12"/>
      <c r="E128" s="1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3" customHeight="1" x14ac:dyDescent="0.55000000000000004">
      <c r="A129" s="3"/>
      <c r="B129" s="3"/>
      <c r="C129" s="12"/>
      <c r="D129" s="12"/>
      <c r="E129" s="1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3" customHeight="1" x14ac:dyDescent="0.55000000000000004">
      <c r="A130" s="3"/>
      <c r="B130" s="3"/>
      <c r="C130" s="12"/>
      <c r="D130" s="12"/>
      <c r="E130" s="1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3" customHeight="1" x14ac:dyDescent="0.55000000000000004">
      <c r="A131" s="3"/>
      <c r="B131" s="3"/>
      <c r="C131" s="12"/>
      <c r="D131" s="12"/>
      <c r="E131" s="1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3" customHeight="1" x14ac:dyDescent="0.55000000000000004">
      <c r="A132" s="3"/>
      <c r="B132" s="3"/>
      <c r="C132" s="12"/>
      <c r="D132" s="12"/>
      <c r="E132" s="1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3" customHeight="1" x14ac:dyDescent="0.55000000000000004">
      <c r="A133" s="3"/>
      <c r="B133" s="3"/>
      <c r="C133" s="12"/>
      <c r="D133" s="12"/>
      <c r="E133" s="1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3" customHeight="1" x14ac:dyDescent="0.55000000000000004">
      <c r="A134" s="3"/>
      <c r="B134" s="3"/>
      <c r="C134" s="12"/>
      <c r="D134" s="12"/>
      <c r="E134" s="1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3" customHeight="1" x14ac:dyDescent="0.55000000000000004">
      <c r="A135" s="3"/>
      <c r="B135" s="3"/>
      <c r="C135" s="12"/>
      <c r="D135" s="12"/>
      <c r="E135" s="1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3" customHeight="1" x14ac:dyDescent="0.55000000000000004">
      <c r="A136" s="3"/>
      <c r="B136" s="3"/>
      <c r="C136" s="12"/>
      <c r="D136" s="12"/>
      <c r="E136" s="1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3" customHeight="1" x14ac:dyDescent="0.55000000000000004">
      <c r="A137" s="3"/>
      <c r="B137" s="3"/>
      <c r="C137" s="12"/>
      <c r="D137" s="12"/>
      <c r="E137" s="1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3" customHeight="1" x14ac:dyDescent="0.55000000000000004">
      <c r="A138" s="3"/>
      <c r="B138" s="3"/>
      <c r="C138" s="12"/>
      <c r="D138" s="12"/>
      <c r="E138" s="1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3" customHeight="1" x14ac:dyDescent="0.55000000000000004">
      <c r="A139" s="3"/>
      <c r="B139" s="3"/>
      <c r="C139" s="12"/>
      <c r="D139" s="12"/>
      <c r="E139" s="1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3" customHeight="1" x14ac:dyDescent="0.55000000000000004">
      <c r="A140" s="3"/>
      <c r="B140" s="3"/>
      <c r="C140" s="12"/>
      <c r="D140" s="12"/>
      <c r="E140" s="1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3" customHeight="1" x14ac:dyDescent="0.55000000000000004">
      <c r="A141" s="3"/>
      <c r="B141" s="3"/>
      <c r="C141" s="12"/>
      <c r="D141" s="12"/>
      <c r="E141" s="1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3" customHeight="1" x14ac:dyDescent="0.55000000000000004">
      <c r="A142" s="3"/>
      <c r="B142" s="3"/>
      <c r="C142" s="12"/>
      <c r="D142" s="12"/>
      <c r="E142" s="1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3" customHeight="1" x14ac:dyDescent="0.55000000000000004">
      <c r="A143" s="3"/>
      <c r="B143" s="3"/>
      <c r="C143" s="12"/>
      <c r="D143" s="12"/>
      <c r="E143" s="1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3" customHeight="1" x14ac:dyDescent="0.55000000000000004">
      <c r="A144" s="3"/>
      <c r="B144" s="3"/>
      <c r="C144" s="12"/>
      <c r="D144" s="12"/>
      <c r="E144" s="1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3" customHeight="1" x14ac:dyDescent="0.55000000000000004">
      <c r="A145" s="3"/>
      <c r="B145" s="3"/>
      <c r="C145" s="12"/>
      <c r="D145" s="12"/>
      <c r="E145" s="1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3" customHeight="1" x14ac:dyDescent="0.55000000000000004">
      <c r="A146" s="3"/>
      <c r="B146" s="3"/>
      <c r="C146" s="12"/>
      <c r="D146" s="12"/>
      <c r="E146" s="1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3" customHeight="1" x14ac:dyDescent="0.55000000000000004">
      <c r="A147" s="3"/>
      <c r="B147" s="3"/>
      <c r="C147" s="12"/>
      <c r="D147" s="12"/>
      <c r="E147" s="1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3" customHeight="1" x14ac:dyDescent="0.55000000000000004">
      <c r="A148" s="3"/>
      <c r="B148" s="3"/>
      <c r="C148" s="12"/>
      <c r="D148" s="12"/>
      <c r="E148" s="1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3" customHeight="1" x14ac:dyDescent="0.55000000000000004">
      <c r="A149" s="3"/>
      <c r="B149" s="3"/>
      <c r="C149" s="12"/>
      <c r="D149" s="12"/>
      <c r="E149" s="1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3" customHeight="1" x14ac:dyDescent="0.55000000000000004">
      <c r="A150" s="3"/>
      <c r="B150" s="3"/>
      <c r="C150" s="12"/>
      <c r="D150" s="12"/>
      <c r="E150" s="1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3" customHeight="1" x14ac:dyDescent="0.55000000000000004">
      <c r="A151" s="3"/>
      <c r="B151" s="3"/>
      <c r="C151" s="12"/>
      <c r="D151" s="12"/>
      <c r="E151" s="1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3" customHeight="1" x14ac:dyDescent="0.55000000000000004">
      <c r="A152" s="3"/>
      <c r="B152" s="3"/>
      <c r="C152" s="12"/>
      <c r="D152" s="12"/>
      <c r="E152" s="1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3" customHeight="1" x14ac:dyDescent="0.55000000000000004">
      <c r="A153" s="3"/>
      <c r="B153" s="3"/>
      <c r="C153" s="12"/>
      <c r="D153" s="12"/>
      <c r="E153" s="1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3" customHeight="1" x14ac:dyDescent="0.55000000000000004">
      <c r="A154" s="3"/>
      <c r="B154" s="3"/>
      <c r="C154" s="12"/>
      <c r="D154" s="12"/>
      <c r="E154" s="1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3" customHeight="1" x14ac:dyDescent="0.55000000000000004">
      <c r="A155" s="3"/>
      <c r="B155" s="3"/>
      <c r="C155" s="12"/>
      <c r="D155" s="12"/>
      <c r="E155" s="1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3" customHeight="1" x14ac:dyDescent="0.55000000000000004">
      <c r="A156" s="3"/>
      <c r="B156" s="3"/>
      <c r="C156" s="12"/>
      <c r="D156" s="12"/>
      <c r="E156" s="1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3" customHeight="1" x14ac:dyDescent="0.55000000000000004">
      <c r="A157" s="3"/>
      <c r="B157" s="3"/>
      <c r="C157" s="12"/>
      <c r="D157" s="12"/>
      <c r="E157" s="1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3" customHeight="1" x14ac:dyDescent="0.55000000000000004">
      <c r="A158" s="3"/>
      <c r="B158" s="3"/>
      <c r="C158" s="12"/>
      <c r="D158" s="12"/>
      <c r="E158" s="1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3" customHeight="1" x14ac:dyDescent="0.55000000000000004">
      <c r="A159" s="3"/>
      <c r="B159" s="3"/>
      <c r="C159" s="12"/>
      <c r="D159" s="12"/>
      <c r="E159" s="1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3" customHeight="1" x14ac:dyDescent="0.55000000000000004">
      <c r="A160" s="3"/>
      <c r="B160" s="3"/>
      <c r="C160" s="12"/>
      <c r="D160" s="12"/>
      <c r="E160" s="1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3" customHeight="1" x14ac:dyDescent="0.55000000000000004">
      <c r="A161" s="3"/>
      <c r="B161" s="3"/>
      <c r="C161" s="12"/>
      <c r="D161" s="12"/>
      <c r="E161" s="1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3" customHeight="1" x14ac:dyDescent="0.55000000000000004">
      <c r="A162" s="3"/>
      <c r="B162" s="3"/>
      <c r="C162" s="12"/>
      <c r="D162" s="12"/>
      <c r="E162" s="1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3" customHeight="1" x14ac:dyDescent="0.55000000000000004">
      <c r="A163" s="3"/>
      <c r="B163" s="3"/>
      <c r="C163" s="12"/>
      <c r="D163" s="12"/>
      <c r="E163" s="1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3" customHeight="1" x14ac:dyDescent="0.55000000000000004">
      <c r="A164" s="3"/>
      <c r="B164" s="3"/>
      <c r="C164" s="12"/>
      <c r="D164" s="12"/>
      <c r="E164" s="1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3" customHeight="1" x14ac:dyDescent="0.55000000000000004">
      <c r="A165" s="3"/>
      <c r="B165" s="3"/>
      <c r="C165" s="12"/>
      <c r="D165" s="12"/>
      <c r="E165" s="1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3" customHeight="1" x14ac:dyDescent="0.55000000000000004">
      <c r="A166" s="3"/>
      <c r="B166" s="3"/>
      <c r="C166" s="12"/>
      <c r="D166" s="12"/>
      <c r="E166" s="1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3" customHeight="1" x14ac:dyDescent="0.55000000000000004">
      <c r="A167" s="3"/>
      <c r="B167" s="3"/>
      <c r="C167" s="12"/>
      <c r="D167" s="12"/>
      <c r="E167" s="1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3" customHeight="1" x14ac:dyDescent="0.55000000000000004">
      <c r="A168" s="3"/>
      <c r="B168" s="3"/>
      <c r="C168" s="12"/>
      <c r="D168" s="12"/>
      <c r="E168" s="1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3" customHeight="1" x14ac:dyDescent="0.55000000000000004">
      <c r="A169" s="3"/>
      <c r="B169" s="3"/>
      <c r="C169" s="12"/>
      <c r="D169" s="12"/>
      <c r="E169" s="1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3" customHeight="1" x14ac:dyDescent="0.55000000000000004">
      <c r="A170" s="3"/>
      <c r="B170" s="3"/>
      <c r="C170" s="12"/>
      <c r="D170" s="12"/>
      <c r="E170" s="1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3" customHeight="1" x14ac:dyDescent="0.55000000000000004">
      <c r="A171" s="3"/>
      <c r="B171" s="3"/>
      <c r="C171" s="12"/>
      <c r="D171" s="12"/>
      <c r="E171" s="1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3" customHeight="1" x14ac:dyDescent="0.55000000000000004">
      <c r="A172" s="3"/>
      <c r="B172" s="3"/>
      <c r="C172" s="12"/>
      <c r="D172" s="12"/>
      <c r="E172" s="1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3" customHeight="1" x14ac:dyDescent="0.55000000000000004">
      <c r="A173" s="3"/>
      <c r="B173" s="3"/>
      <c r="C173" s="12"/>
      <c r="D173" s="12"/>
      <c r="E173" s="1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3" customHeight="1" x14ac:dyDescent="0.55000000000000004">
      <c r="A174" s="3"/>
      <c r="B174" s="3"/>
      <c r="C174" s="12"/>
      <c r="D174" s="12"/>
      <c r="E174" s="1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3" customHeight="1" x14ac:dyDescent="0.55000000000000004">
      <c r="A175" s="3"/>
      <c r="B175" s="3"/>
      <c r="C175" s="12"/>
      <c r="D175" s="12"/>
      <c r="E175" s="1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3" customHeight="1" x14ac:dyDescent="0.55000000000000004">
      <c r="A176" s="3"/>
      <c r="B176" s="3"/>
      <c r="C176" s="12"/>
      <c r="D176" s="12"/>
      <c r="E176" s="1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3" customHeight="1" x14ac:dyDescent="0.55000000000000004">
      <c r="A177" s="3"/>
      <c r="B177" s="3"/>
      <c r="C177" s="12"/>
      <c r="D177" s="12"/>
      <c r="E177" s="1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3" customHeight="1" x14ac:dyDescent="0.55000000000000004">
      <c r="A178" s="3"/>
      <c r="B178" s="3"/>
      <c r="C178" s="12"/>
      <c r="D178" s="12"/>
      <c r="E178" s="1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3" customHeight="1" x14ac:dyDescent="0.55000000000000004">
      <c r="A179" s="3"/>
      <c r="B179" s="3"/>
      <c r="C179" s="12"/>
      <c r="D179" s="12"/>
      <c r="E179" s="1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3" customHeight="1" x14ac:dyDescent="0.55000000000000004">
      <c r="A180" s="3"/>
      <c r="B180" s="3"/>
      <c r="C180" s="12"/>
      <c r="D180" s="12"/>
      <c r="E180" s="1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3" customHeight="1" x14ac:dyDescent="0.55000000000000004">
      <c r="A181" s="3"/>
      <c r="B181" s="3"/>
      <c r="C181" s="12"/>
      <c r="D181" s="12"/>
      <c r="E181" s="1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3" customHeight="1" x14ac:dyDescent="0.55000000000000004">
      <c r="A182" s="3"/>
      <c r="B182" s="3"/>
      <c r="C182" s="12"/>
      <c r="D182" s="12"/>
      <c r="E182" s="1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3" customHeight="1" x14ac:dyDescent="0.55000000000000004">
      <c r="A183" s="3"/>
      <c r="B183" s="3"/>
      <c r="C183" s="12"/>
      <c r="D183" s="12"/>
      <c r="E183" s="1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3" customHeight="1" x14ac:dyDescent="0.55000000000000004">
      <c r="A184" s="3"/>
      <c r="B184" s="3"/>
      <c r="C184" s="12"/>
      <c r="D184" s="12"/>
      <c r="E184" s="1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3" customHeight="1" x14ac:dyDescent="0.55000000000000004">
      <c r="A185" s="3"/>
      <c r="B185" s="3"/>
      <c r="C185" s="12"/>
      <c r="D185" s="12"/>
      <c r="E185" s="1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3" customHeight="1" x14ac:dyDescent="0.55000000000000004">
      <c r="A186" s="3"/>
      <c r="B186" s="3"/>
      <c r="C186" s="12"/>
      <c r="D186" s="12"/>
      <c r="E186" s="1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3" customHeight="1" x14ac:dyDescent="0.55000000000000004">
      <c r="A187" s="3"/>
      <c r="B187" s="3"/>
      <c r="C187" s="12"/>
      <c r="D187" s="12"/>
      <c r="E187" s="1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3" customHeight="1" x14ac:dyDescent="0.55000000000000004">
      <c r="A188" s="3"/>
      <c r="B188" s="3"/>
      <c r="C188" s="12"/>
      <c r="D188" s="12"/>
      <c r="E188" s="1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3" customHeight="1" x14ac:dyDescent="0.55000000000000004">
      <c r="A189" s="3"/>
      <c r="B189" s="3"/>
      <c r="C189" s="12"/>
      <c r="D189" s="12"/>
      <c r="E189" s="1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3" customHeight="1" x14ac:dyDescent="0.55000000000000004">
      <c r="A190" s="3"/>
      <c r="B190" s="3"/>
      <c r="C190" s="12"/>
      <c r="D190" s="12"/>
      <c r="E190" s="1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3" customHeight="1" x14ac:dyDescent="0.55000000000000004">
      <c r="A191" s="3"/>
      <c r="B191" s="3"/>
      <c r="C191" s="12"/>
      <c r="D191" s="12"/>
      <c r="E191" s="1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3" customHeight="1" x14ac:dyDescent="0.55000000000000004">
      <c r="A192" s="3"/>
      <c r="B192" s="3"/>
      <c r="C192" s="12"/>
      <c r="D192" s="12"/>
      <c r="E192" s="1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3" customHeight="1" x14ac:dyDescent="0.55000000000000004">
      <c r="A193" s="3"/>
      <c r="B193" s="3"/>
      <c r="C193" s="12"/>
      <c r="D193" s="12"/>
      <c r="E193" s="1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3" customHeight="1" x14ac:dyDescent="0.55000000000000004">
      <c r="A194" s="3"/>
      <c r="B194" s="3"/>
      <c r="C194" s="12"/>
      <c r="D194" s="12"/>
      <c r="E194" s="1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3" customHeight="1" x14ac:dyDescent="0.55000000000000004">
      <c r="A195" s="3"/>
      <c r="B195" s="3"/>
      <c r="C195" s="12"/>
      <c r="D195" s="12"/>
      <c r="E195" s="1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3" customHeight="1" x14ac:dyDescent="0.55000000000000004">
      <c r="A196" s="3"/>
      <c r="B196" s="3"/>
      <c r="C196" s="12"/>
      <c r="D196" s="12"/>
      <c r="E196" s="1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3" customHeight="1" x14ac:dyDescent="0.55000000000000004">
      <c r="A197" s="3"/>
      <c r="B197" s="3"/>
      <c r="C197" s="12"/>
      <c r="D197" s="12"/>
      <c r="E197" s="1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3" customHeight="1" x14ac:dyDescent="0.55000000000000004">
      <c r="A198" s="3"/>
      <c r="B198" s="3"/>
      <c r="C198" s="12"/>
      <c r="D198" s="12"/>
      <c r="E198" s="1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3" customHeight="1" x14ac:dyDescent="0.55000000000000004">
      <c r="A199" s="3"/>
      <c r="B199" s="3"/>
      <c r="C199" s="12"/>
      <c r="D199" s="12"/>
      <c r="E199" s="1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3" customHeight="1" x14ac:dyDescent="0.55000000000000004">
      <c r="A200" s="3"/>
      <c r="B200" s="3"/>
      <c r="C200" s="12"/>
      <c r="D200" s="12"/>
      <c r="E200" s="1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3" customHeight="1" x14ac:dyDescent="0.55000000000000004">
      <c r="A201" s="3"/>
      <c r="B201" s="3"/>
      <c r="C201" s="12"/>
      <c r="D201" s="12"/>
      <c r="E201" s="1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3" customHeight="1" x14ac:dyDescent="0.55000000000000004">
      <c r="A202" s="3"/>
      <c r="B202" s="3"/>
      <c r="C202" s="12"/>
      <c r="D202" s="12"/>
      <c r="E202" s="1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3" customHeight="1" x14ac:dyDescent="0.55000000000000004">
      <c r="A203" s="3"/>
      <c r="B203" s="3"/>
      <c r="C203" s="12"/>
      <c r="D203" s="12"/>
      <c r="E203" s="1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3" customHeight="1" x14ac:dyDescent="0.55000000000000004">
      <c r="A204" s="3"/>
      <c r="B204" s="3"/>
      <c r="C204" s="12"/>
      <c r="D204" s="12"/>
      <c r="E204" s="1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3" customHeight="1" x14ac:dyDescent="0.55000000000000004">
      <c r="A205" s="3"/>
      <c r="B205" s="3"/>
      <c r="C205" s="12"/>
      <c r="D205" s="12"/>
      <c r="E205" s="1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3" customHeight="1" x14ac:dyDescent="0.55000000000000004">
      <c r="A206" s="3"/>
      <c r="B206" s="3"/>
      <c r="C206" s="12"/>
      <c r="D206" s="12"/>
      <c r="E206" s="1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3" customHeight="1" x14ac:dyDescent="0.55000000000000004">
      <c r="A207" s="3"/>
      <c r="B207" s="3"/>
      <c r="C207" s="12"/>
      <c r="D207" s="12"/>
      <c r="E207" s="1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3" customHeight="1" x14ac:dyDescent="0.55000000000000004">
      <c r="A208" s="3"/>
      <c r="B208" s="3"/>
      <c r="C208" s="12"/>
      <c r="D208" s="12"/>
      <c r="E208" s="1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3" customHeight="1" x14ac:dyDescent="0.55000000000000004">
      <c r="A209" s="3"/>
      <c r="B209" s="3"/>
      <c r="C209" s="12"/>
      <c r="D209" s="12"/>
      <c r="E209" s="1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3" customHeight="1" x14ac:dyDescent="0.55000000000000004">
      <c r="A210" s="3"/>
      <c r="B210" s="3"/>
      <c r="C210" s="12"/>
      <c r="D210" s="12"/>
      <c r="E210" s="1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3" customHeight="1" x14ac:dyDescent="0.55000000000000004">
      <c r="A211" s="3"/>
      <c r="B211" s="3"/>
      <c r="C211" s="12"/>
      <c r="D211" s="12"/>
      <c r="E211" s="1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3" customHeight="1" x14ac:dyDescent="0.55000000000000004">
      <c r="A212" s="3"/>
      <c r="B212" s="3"/>
      <c r="C212" s="12"/>
      <c r="D212" s="12"/>
      <c r="E212" s="1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3" customHeight="1" x14ac:dyDescent="0.55000000000000004">
      <c r="A213" s="3"/>
      <c r="B213" s="3"/>
      <c r="C213" s="12"/>
      <c r="D213" s="12"/>
      <c r="E213" s="1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3" customHeight="1" x14ac:dyDescent="0.55000000000000004">
      <c r="A214" s="3"/>
      <c r="B214" s="3"/>
      <c r="C214" s="12"/>
      <c r="D214" s="12"/>
      <c r="E214" s="1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3" customHeight="1" x14ac:dyDescent="0.55000000000000004">
      <c r="A215" s="3"/>
      <c r="B215" s="3"/>
      <c r="C215" s="12"/>
      <c r="D215" s="12"/>
      <c r="E215" s="1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3" customHeight="1" x14ac:dyDescent="0.55000000000000004">
      <c r="A216" s="3"/>
      <c r="B216" s="3"/>
      <c r="C216" s="12"/>
      <c r="D216" s="12"/>
      <c r="E216" s="1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3" customHeight="1" x14ac:dyDescent="0.55000000000000004">
      <c r="A217" s="3"/>
      <c r="B217" s="3"/>
      <c r="C217" s="12"/>
      <c r="D217" s="12"/>
      <c r="E217" s="1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3" customHeight="1" x14ac:dyDescent="0.55000000000000004">
      <c r="A218" s="3"/>
      <c r="B218" s="3"/>
      <c r="C218" s="12"/>
      <c r="D218" s="12"/>
      <c r="E218" s="1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3" customHeight="1" x14ac:dyDescent="0.55000000000000004">
      <c r="A219" s="3"/>
      <c r="B219" s="3"/>
      <c r="C219" s="12"/>
      <c r="D219" s="12"/>
      <c r="E219" s="1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3" customHeight="1" x14ac:dyDescent="0.55000000000000004">
      <c r="A220" s="3"/>
      <c r="B220" s="3"/>
      <c r="C220" s="12"/>
      <c r="D220" s="12"/>
      <c r="E220" s="1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3" customHeight="1" x14ac:dyDescent="0.55000000000000004">
      <c r="A221" s="3"/>
      <c r="B221" s="3"/>
      <c r="C221" s="12"/>
      <c r="D221" s="12"/>
      <c r="E221" s="1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3" customHeight="1" x14ac:dyDescent="0.55000000000000004">
      <c r="A222" s="3"/>
      <c r="B222" s="3"/>
      <c r="C222" s="12"/>
      <c r="D222" s="12"/>
      <c r="E222" s="1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3" customHeight="1" x14ac:dyDescent="0.55000000000000004">
      <c r="A223" s="3"/>
      <c r="B223" s="3"/>
      <c r="C223" s="12"/>
      <c r="D223" s="12"/>
      <c r="E223" s="1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3" customHeight="1" x14ac:dyDescent="0.55000000000000004">
      <c r="A224" s="3"/>
      <c r="B224" s="3"/>
      <c r="C224" s="12"/>
      <c r="D224" s="12"/>
      <c r="E224" s="1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3" customHeight="1" x14ac:dyDescent="0.55000000000000004">
      <c r="A225" s="3"/>
      <c r="B225" s="3"/>
      <c r="C225" s="12"/>
      <c r="D225" s="12"/>
      <c r="E225" s="1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3" customHeight="1" x14ac:dyDescent="0.55000000000000004">
      <c r="A226" s="3"/>
      <c r="B226" s="3"/>
      <c r="C226" s="12"/>
      <c r="D226" s="12"/>
      <c r="E226" s="1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3" customHeight="1" x14ac:dyDescent="0.55000000000000004">
      <c r="A227" s="3"/>
      <c r="B227" s="3"/>
      <c r="C227" s="12"/>
      <c r="D227" s="12"/>
      <c r="E227" s="1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3" customHeight="1" x14ac:dyDescent="0.55000000000000004">
      <c r="A228" s="3"/>
      <c r="B228" s="3"/>
      <c r="C228" s="12"/>
      <c r="D228" s="12"/>
      <c r="E228" s="1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3" customHeight="1" x14ac:dyDescent="0.55000000000000004">
      <c r="A229" s="3"/>
      <c r="B229" s="3"/>
      <c r="C229" s="12"/>
      <c r="D229" s="12"/>
      <c r="E229" s="1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3" customHeight="1" x14ac:dyDescent="0.55000000000000004">
      <c r="A230" s="3"/>
      <c r="B230" s="3"/>
      <c r="C230" s="12"/>
      <c r="D230" s="12"/>
      <c r="E230" s="1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3" customHeight="1" x14ac:dyDescent="0.55000000000000004">
      <c r="A231" s="3"/>
      <c r="B231" s="3"/>
      <c r="C231" s="12"/>
      <c r="D231" s="12"/>
      <c r="E231" s="1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3" customHeight="1" x14ac:dyDescent="0.55000000000000004">
      <c r="A232" s="3"/>
      <c r="B232" s="3"/>
      <c r="C232" s="12"/>
      <c r="D232" s="12"/>
      <c r="E232" s="1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3" customHeight="1" x14ac:dyDescent="0.55000000000000004">
      <c r="A233" s="3"/>
      <c r="B233" s="3"/>
      <c r="C233" s="12"/>
      <c r="D233" s="12"/>
      <c r="E233" s="1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3" customHeight="1" x14ac:dyDescent="0.55000000000000004">
      <c r="A234" s="3"/>
      <c r="B234" s="3"/>
      <c r="C234" s="12"/>
      <c r="D234" s="12"/>
      <c r="E234" s="1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3" customHeight="1" x14ac:dyDescent="0.55000000000000004">
      <c r="A235" s="3"/>
      <c r="B235" s="3"/>
      <c r="C235" s="12"/>
      <c r="D235" s="12"/>
      <c r="E235" s="1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3" customHeight="1" x14ac:dyDescent="0.55000000000000004">
      <c r="A236" s="3"/>
      <c r="B236" s="3"/>
      <c r="C236" s="12"/>
      <c r="D236" s="12"/>
      <c r="E236" s="1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3" customHeight="1" x14ac:dyDescent="0.55000000000000004">
      <c r="A237" s="3"/>
      <c r="B237" s="3"/>
      <c r="C237" s="12"/>
      <c r="D237" s="12"/>
      <c r="E237" s="1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3" customHeight="1" x14ac:dyDescent="0.55000000000000004">
      <c r="A238" s="3"/>
      <c r="B238" s="3"/>
      <c r="C238" s="12"/>
      <c r="D238" s="12"/>
      <c r="E238" s="1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3" customHeight="1" x14ac:dyDescent="0.55000000000000004">
      <c r="A239" s="3"/>
      <c r="B239" s="3"/>
      <c r="C239" s="12"/>
      <c r="D239" s="12"/>
      <c r="E239" s="1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3" customHeight="1" x14ac:dyDescent="0.55000000000000004">
      <c r="A240" s="3"/>
      <c r="B240" s="3"/>
      <c r="C240" s="12"/>
      <c r="D240" s="12"/>
      <c r="E240" s="1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3" customHeight="1" x14ac:dyDescent="0.55000000000000004">
      <c r="A241" s="3"/>
      <c r="B241" s="3"/>
      <c r="C241" s="12"/>
      <c r="D241" s="12"/>
      <c r="E241" s="1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3" customHeight="1" x14ac:dyDescent="0.55000000000000004">
      <c r="A242" s="3"/>
      <c r="B242" s="3"/>
      <c r="C242" s="12"/>
      <c r="D242" s="12"/>
      <c r="E242" s="1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3" customHeight="1" x14ac:dyDescent="0.55000000000000004">
      <c r="A243" s="3"/>
      <c r="B243" s="3"/>
      <c r="C243" s="12"/>
      <c r="D243" s="12"/>
      <c r="E243" s="1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3" customHeight="1" x14ac:dyDescent="0.55000000000000004">
      <c r="A244" s="3"/>
      <c r="B244" s="3"/>
      <c r="C244" s="12"/>
      <c r="D244" s="12"/>
      <c r="E244" s="1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3" customHeight="1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33" customHeight="1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33" customHeight="1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33" customHeight="1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33" customHeight="1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33" customHeight="1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33" customHeight="1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33" customHeight="1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33" customHeight="1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33" customHeight="1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33" customHeight="1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33" customHeight="1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33" customHeight="1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33" customHeight="1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33" customHeight="1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33" customHeight="1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33" customHeight="1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33" customHeight="1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33" customHeight="1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33" customHeight="1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33" customHeight="1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33" customHeight="1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33" customHeight="1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33" customHeight="1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33" customHeight="1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33" customHeight="1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33" customHeight="1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33" customHeight="1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33" customHeight="1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33" customHeight="1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33" customHeight="1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33" customHeight="1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33" customHeight="1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33" customHeight="1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33" customHeight="1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33" customHeight="1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33" customHeight="1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33" customHeight="1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33" customHeight="1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33" customHeight="1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33" customHeight="1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33" customHeight="1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33" customHeight="1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33" customHeight="1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3" customHeight="1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3" customHeight="1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33" customHeight="1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33" customHeight="1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3" customHeight="1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33" customHeight="1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33" customHeight="1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33" customHeight="1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33" customHeight="1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3" customHeight="1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33" customHeight="1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33" customHeight="1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33" customHeight="1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33" customHeight="1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33" customHeight="1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33" customHeight="1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33" customHeight="1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33" customHeight="1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33" customHeight="1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33" customHeight="1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33" customHeight="1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33" customHeight="1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33" customHeight="1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33" customHeight="1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33" customHeight="1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33" customHeight="1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33" customHeight="1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33" customHeight="1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33" customHeight="1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33" customHeight="1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33" customHeight="1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33" customHeight="1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33" customHeight="1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33" customHeight="1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33" customHeight="1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33" customHeight="1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33" customHeight="1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33" customHeight="1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33" customHeight="1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33" customHeight="1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33" customHeight="1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33" customHeight="1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33" customHeight="1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33" customHeight="1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33" customHeight="1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33" customHeight="1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33" customHeight="1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33" customHeight="1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33" customHeight="1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33" customHeight="1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33" customHeight="1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33" customHeight="1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33" customHeight="1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33" customHeight="1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33" customHeight="1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33" customHeight="1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33" customHeight="1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33" customHeight="1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33" customHeight="1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3" customHeight="1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33" customHeight="1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33" customHeight="1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33" customHeight="1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33" customHeight="1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33" customHeight="1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33" customHeight="1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33" customHeight="1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33" customHeight="1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33" customHeight="1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33" customHeight="1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33" customHeight="1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33" customHeight="1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33" customHeight="1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33" customHeight="1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33" customHeight="1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33" customHeight="1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33" customHeight="1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33" customHeight="1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33" customHeight="1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33" customHeight="1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33" customHeight="1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33" customHeight="1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33" customHeight="1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33" customHeight="1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33" customHeight="1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33" customHeight="1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33" customHeight="1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33" customHeight="1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33" customHeight="1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33" customHeight="1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33" customHeight="1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33" customHeight="1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33" customHeight="1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33" customHeight="1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33" customHeight="1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33" customHeight="1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33" customHeight="1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33" customHeight="1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33" customHeight="1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33" customHeight="1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33" customHeight="1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33" customHeight="1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33" customHeight="1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33" customHeight="1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33" customHeight="1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33" customHeight="1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33" customHeight="1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33" customHeight="1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33" customHeight="1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33" customHeight="1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33" customHeight="1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33" customHeight="1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33" customHeight="1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33" customHeight="1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33" customHeight="1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33" customHeight="1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33" customHeight="1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33" customHeight="1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33" customHeight="1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33" customHeight="1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3" customHeight="1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33" customHeight="1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33" customHeight="1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33" customHeight="1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33" customHeight="1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33" customHeight="1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33" customHeight="1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33" customHeight="1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33" customHeight="1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33" customHeight="1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33" customHeight="1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33" customHeight="1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33" customHeight="1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33" customHeight="1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33" customHeight="1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33" customHeight="1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33" customHeight="1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33" customHeight="1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33" customHeight="1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33" customHeight="1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33" customHeight="1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33" customHeight="1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33" customHeight="1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33" customHeight="1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33" customHeight="1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33" customHeight="1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33" customHeight="1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33" customHeight="1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33" customHeight="1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33" customHeight="1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33" customHeight="1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33" customHeight="1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33" customHeight="1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33" customHeight="1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33" customHeight="1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33" customHeight="1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33" customHeight="1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33" customHeight="1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33" customHeight="1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33" customHeight="1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33" customHeight="1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33" customHeight="1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33" customHeight="1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33" customHeight="1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33" customHeight="1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33" customHeight="1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33" customHeight="1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33" customHeight="1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33" customHeight="1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33" customHeight="1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33" customHeight="1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33" customHeight="1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33" customHeight="1" x14ac:dyDescent="0.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33" customHeight="1" x14ac:dyDescent="0.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33" customHeight="1" x14ac:dyDescent="0.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33" customHeight="1" x14ac:dyDescent="0.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33" customHeight="1" x14ac:dyDescent="0.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33" customHeight="1" x14ac:dyDescent="0.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33" customHeight="1" x14ac:dyDescent="0.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33" customHeight="1" x14ac:dyDescent="0.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33" customHeight="1" x14ac:dyDescent="0.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33" customHeight="1" x14ac:dyDescent="0.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33" customHeight="1" x14ac:dyDescent="0.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33" customHeight="1" x14ac:dyDescent="0.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33" customHeight="1" x14ac:dyDescent="0.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33" customHeight="1" x14ac:dyDescent="0.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33" customHeight="1" x14ac:dyDescent="0.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33" customHeight="1" x14ac:dyDescent="0.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33" customHeight="1" x14ac:dyDescent="0.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33" customHeight="1" x14ac:dyDescent="0.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33" customHeight="1" x14ac:dyDescent="0.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33" customHeight="1" x14ac:dyDescent="0.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33" customHeight="1" x14ac:dyDescent="0.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33" customHeight="1" x14ac:dyDescent="0.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33" customHeight="1" x14ac:dyDescent="0.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33" customHeight="1" x14ac:dyDescent="0.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33" customHeight="1" x14ac:dyDescent="0.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33" customHeight="1" x14ac:dyDescent="0.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33" customHeight="1" x14ac:dyDescent="0.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33" customHeight="1" x14ac:dyDescent="0.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33" customHeight="1" x14ac:dyDescent="0.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33" customHeight="1" x14ac:dyDescent="0.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33" customHeight="1" x14ac:dyDescent="0.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33" customHeight="1" x14ac:dyDescent="0.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33" customHeight="1" x14ac:dyDescent="0.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33" customHeight="1" x14ac:dyDescent="0.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33" customHeight="1" x14ac:dyDescent="0.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33" customHeight="1" x14ac:dyDescent="0.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33" customHeight="1" x14ac:dyDescent="0.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33" customHeight="1" x14ac:dyDescent="0.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33" customHeight="1" x14ac:dyDescent="0.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33" customHeight="1" x14ac:dyDescent="0.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33" customHeight="1" x14ac:dyDescent="0.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33" customHeight="1" x14ac:dyDescent="0.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33" customHeight="1" x14ac:dyDescent="0.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33" customHeight="1" x14ac:dyDescent="0.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33" customHeight="1" x14ac:dyDescent="0.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33" customHeight="1" x14ac:dyDescent="0.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33" customHeight="1" x14ac:dyDescent="0.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33" customHeight="1" x14ac:dyDescent="0.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33" customHeight="1" x14ac:dyDescent="0.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33" customHeight="1" x14ac:dyDescent="0.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33" customHeight="1" x14ac:dyDescent="0.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33" customHeight="1" x14ac:dyDescent="0.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33" customHeight="1" x14ac:dyDescent="0.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33" customHeight="1" x14ac:dyDescent="0.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33" customHeight="1" x14ac:dyDescent="0.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33" customHeight="1" x14ac:dyDescent="0.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33" customHeight="1" x14ac:dyDescent="0.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33" customHeight="1" x14ac:dyDescent="0.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33" customHeight="1" x14ac:dyDescent="0.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33" customHeight="1" x14ac:dyDescent="0.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33" customHeight="1" x14ac:dyDescent="0.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33" customHeight="1" x14ac:dyDescent="0.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33" customHeight="1" x14ac:dyDescent="0.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33" customHeight="1" x14ac:dyDescent="0.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33" customHeight="1" x14ac:dyDescent="0.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33" customHeight="1" x14ac:dyDescent="0.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33" customHeight="1" x14ac:dyDescent="0.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33" customHeight="1" x14ac:dyDescent="0.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33" customHeight="1" x14ac:dyDescent="0.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33" customHeight="1" x14ac:dyDescent="0.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33" customHeight="1" x14ac:dyDescent="0.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33" customHeight="1" x14ac:dyDescent="0.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33" customHeight="1" x14ac:dyDescent="0.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33" customHeight="1" x14ac:dyDescent="0.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33" customHeight="1" x14ac:dyDescent="0.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33" customHeight="1" x14ac:dyDescent="0.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33" customHeight="1" x14ac:dyDescent="0.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33" customHeight="1" x14ac:dyDescent="0.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33" customHeight="1" x14ac:dyDescent="0.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33" customHeight="1" x14ac:dyDescent="0.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33" customHeight="1" x14ac:dyDescent="0.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33" customHeight="1" x14ac:dyDescent="0.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33" customHeight="1" x14ac:dyDescent="0.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33" customHeight="1" x14ac:dyDescent="0.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33" customHeight="1" x14ac:dyDescent="0.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33" customHeight="1" x14ac:dyDescent="0.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33" customHeight="1" x14ac:dyDescent="0.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33" customHeight="1" x14ac:dyDescent="0.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33" customHeight="1" x14ac:dyDescent="0.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33" customHeight="1" x14ac:dyDescent="0.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33" customHeight="1" x14ac:dyDescent="0.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33" customHeight="1" x14ac:dyDescent="0.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33" customHeight="1" x14ac:dyDescent="0.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33" customHeight="1" x14ac:dyDescent="0.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33" customHeight="1" x14ac:dyDescent="0.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33" customHeight="1" x14ac:dyDescent="0.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33" customHeight="1" x14ac:dyDescent="0.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33" customHeight="1" x14ac:dyDescent="0.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33" customHeight="1" x14ac:dyDescent="0.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33" customHeight="1" x14ac:dyDescent="0.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33" customHeight="1" x14ac:dyDescent="0.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33" customHeight="1" x14ac:dyDescent="0.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33" customHeight="1" x14ac:dyDescent="0.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33" customHeight="1" x14ac:dyDescent="0.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33" customHeight="1" x14ac:dyDescent="0.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33" customHeight="1" x14ac:dyDescent="0.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33" customHeight="1" x14ac:dyDescent="0.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33" customHeight="1" x14ac:dyDescent="0.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33" customHeight="1" x14ac:dyDescent="0.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33" customHeight="1" x14ac:dyDescent="0.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33" customHeight="1" x14ac:dyDescent="0.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33" customHeight="1" x14ac:dyDescent="0.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33" customHeight="1" x14ac:dyDescent="0.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33" customHeight="1" x14ac:dyDescent="0.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33" customHeight="1" x14ac:dyDescent="0.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33" customHeight="1" x14ac:dyDescent="0.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33" customHeight="1" x14ac:dyDescent="0.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33" customHeight="1" x14ac:dyDescent="0.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33" customHeight="1" x14ac:dyDescent="0.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33" customHeight="1" x14ac:dyDescent="0.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33" customHeight="1" x14ac:dyDescent="0.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33" customHeight="1" x14ac:dyDescent="0.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33" customHeight="1" x14ac:dyDescent="0.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33" customHeight="1" x14ac:dyDescent="0.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33" customHeight="1" x14ac:dyDescent="0.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33" customHeight="1" x14ac:dyDescent="0.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33" customHeight="1" x14ac:dyDescent="0.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33" customHeight="1" x14ac:dyDescent="0.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33" customHeight="1" x14ac:dyDescent="0.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33" customHeight="1" x14ac:dyDescent="0.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33" customHeight="1" x14ac:dyDescent="0.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33" customHeight="1" x14ac:dyDescent="0.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33" customHeight="1" x14ac:dyDescent="0.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33" customHeight="1" x14ac:dyDescent="0.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33" customHeight="1" x14ac:dyDescent="0.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33" customHeight="1" x14ac:dyDescent="0.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33" customHeight="1" x14ac:dyDescent="0.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33" customHeight="1" x14ac:dyDescent="0.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33" customHeight="1" x14ac:dyDescent="0.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33" customHeight="1" x14ac:dyDescent="0.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33" customHeight="1" x14ac:dyDescent="0.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33" customHeight="1" x14ac:dyDescent="0.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33" customHeight="1" x14ac:dyDescent="0.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33" customHeight="1" x14ac:dyDescent="0.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33" customHeight="1" x14ac:dyDescent="0.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33" customHeight="1" x14ac:dyDescent="0.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33" customHeight="1" x14ac:dyDescent="0.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33" customHeight="1" x14ac:dyDescent="0.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33" customHeight="1" x14ac:dyDescent="0.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33" customHeight="1" x14ac:dyDescent="0.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33" customHeight="1" x14ac:dyDescent="0.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33" customHeight="1" x14ac:dyDescent="0.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33" customHeight="1" x14ac:dyDescent="0.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33" customHeight="1" x14ac:dyDescent="0.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33" customHeight="1" x14ac:dyDescent="0.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33" customHeight="1" x14ac:dyDescent="0.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33" customHeight="1" x14ac:dyDescent="0.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33" customHeight="1" x14ac:dyDescent="0.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33" customHeight="1" x14ac:dyDescent="0.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33" customHeight="1" x14ac:dyDescent="0.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33" customHeight="1" x14ac:dyDescent="0.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33" customHeight="1" x14ac:dyDescent="0.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33" customHeight="1" x14ac:dyDescent="0.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33" customHeight="1" x14ac:dyDescent="0.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33" customHeight="1" x14ac:dyDescent="0.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33" customHeight="1" x14ac:dyDescent="0.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33" customHeight="1" x14ac:dyDescent="0.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33" customHeight="1" x14ac:dyDescent="0.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33" customHeight="1" x14ac:dyDescent="0.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33" customHeight="1" x14ac:dyDescent="0.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33" customHeight="1" x14ac:dyDescent="0.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33" customHeight="1" x14ac:dyDescent="0.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33" customHeight="1" x14ac:dyDescent="0.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33" customHeight="1" x14ac:dyDescent="0.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33" customHeight="1" x14ac:dyDescent="0.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33" customHeight="1" x14ac:dyDescent="0.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33" customHeight="1" x14ac:dyDescent="0.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33" customHeight="1" x14ac:dyDescent="0.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33" customHeight="1" x14ac:dyDescent="0.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33" customHeight="1" x14ac:dyDescent="0.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33" customHeight="1" x14ac:dyDescent="0.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33" customHeight="1" x14ac:dyDescent="0.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33" customHeight="1" x14ac:dyDescent="0.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33" customHeight="1" x14ac:dyDescent="0.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33" customHeight="1" x14ac:dyDescent="0.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33" customHeight="1" x14ac:dyDescent="0.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33" customHeight="1" x14ac:dyDescent="0.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33" customHeight="1" x14ac:dyDescent="0.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33" customHeight="1" x14ac:dyDescent="0.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33" customHeight="1" x14ac:dyDescent="0.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33" customHeight="1" x14ac:dyDescent="0.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33" customHeight="1" x14ac:dyDescent="0.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33" customHeight="1" x14ac:dyDescent="0.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33" customHeight="1" x14ac:dyDescent="0.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33" customHeight="1" x14ac:dyDescent="0.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33" customHeight="1" x14ac:dyDescent="0.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33" customHeight="1" x14ac:dyDescent="0.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33" customHeight="1" x14ac:dyDescent="0.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33" customHeight="1" x14ac:dyDescent="0.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33" customHeight="1" x14ac:dyDescent="0.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33" customHeight="1" x14ac:dyDescent="0.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33" customHeight="1" x14ac:dyDescent="0.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33" customHeight="1" x14ac:dyDescent="0.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33" customHeight="1" x14ac:dyDescent="0.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33" customHeight="1" x14ac:dyDescent="0.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33" customHeight="1" x14ac:dyDescent="0.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33" customHeight="1" x14ac:dyDescent="0.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33" customHeight="1" x14ac:dyDescent="0.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33" customHeight="1" x14ac:dyDescent="0.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33" customHeight="1" x14ac:dyDescent="0.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33" customHeight="1" x14ac:dyDescent="0.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33" customHeight="1" x14ac:dyDescent="0.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33" customHeight="1" x14ac:dyDescent="0.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33" customHeight="1" x14ac:dyDescent="0.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33" customHeight="1" x14ac:dyDescent="0.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33" customHeight="1" x14ac:dyDescent="0.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33" customHeight="1" x14ac:dyDescent="0.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33" customHeight="1" x14ac:dyDescent="0.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33" customHeight="1" x14ac:dyDescent="0.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33" customHeight="1" x14ac:dyDescent="0.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33" customHeight="1" x14ac:dyDescent="0.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33" customHeight="1" x14ac:dyDescent="0.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33" customHeight="1" x14ac:dyDescent="0.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33" customHeight="1" x14ac:dyDescent="0.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33" customHeight="1" x14ac:dyDescent="0.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33" customHeight="1" x14ac:dyDescent="0.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33" customHeight="1" x14ac:dyDescent="0.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33" customHeight="1" x14ac:dyDescent="0.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33" customHeight="1" x14ac:dyDescent="0.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33" customHeight="1" x14ac:dyDescent="0.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33" customHeight="1" x14ac:dyDescent="0.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33" customHeight="1" x14ac:dyDescent="0.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33" customHeight="1" x14ac:dyDescent="0.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33" customHeight="1" x14ac:dyDescent="0.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33" customHeight="1" x14ac:dyDescent="0.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33" customHeight="1" x14ac:dyDescent="0.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33" customHeight="1" x14ac:dyDescent="0.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33" customHeight="1" x14ac:dyDescent="0.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33" customHeight="1" x14ac:dyDescent="0.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33" customHeight="1" x14ac:dyDescent="0.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33" customHeight="1" x14ac:dyDescent="0.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33" customHeight="1" x14ac:dyDescent="0.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33" customHeight="1" x14ac:dyDescent="0.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33" customHeight="1" x14ac:dyDescent="0.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33" customHeight="1" x14ac:dyDescent="0.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33" customHeight="1" x14ac:dyDescent="0.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33" customHeight="1" x14ac:dyDescent="0.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33" customHeight="1" x14ac:dyDescent="0.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33" customHeight="1" x14ac:dyDescent="0.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33" customHeight="1" x14ac:dyDescent="0.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33" customHeight="1" x14ac:dyDescent="0.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33" customHeight="1" x14ac:dyDescent="0.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33" customHeight="1" x14ac:dyDescent="0.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33" customHeight="1" x14ac:dyDescent="0.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33" customHeight="1" x14ac:dyDescent="0.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33" customHeight="1" x14ac:dyDescent="0.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33" customHeight="1" x14ac:dyDescent="0.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33" customHeight="1" x14ac:dyDescent="0.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33" customHeight="1" x14ac:dyDescent="0.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33" customHeight="1" x14ac:dyDescent="0.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33" customHeight="1" x14ac:dyDescent="0.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33" customHeight="1" x14ac:dyDescent="0.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33" customHeight="1" x14ac:dyDescent="0.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33" customHeight="1" x14ac:dyDescent="0.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33" customHeight="1" x14ac:dyDescent="0.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33" customHeight="1" x14ac:dyDescent="0.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33" customHeight="1" x14ac:dyDescent="0.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33" customHeight="1" x14ac:dyDescent="0.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33" customHeight="1" x14ac:dyDescent="0.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33" customHeight="1" x14ac:dyDescent="0.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33" customHeight="1" x14ac:dyDescent="0.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33" customHeight="1" x14ac:dyDescent="0.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33" customHeight="1" x14ac:dyDescent="0.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33" customHeight="1" x14ac:dyDescent="0.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33" customHeight="1" x14ac:dyDescent="0.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33" customHeight="1" x14ac:dyDescent="0.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33" customHeight="1" x14ac:dyDescent="0.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33" customHeight="1" x14ac:dyDescent="0.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33" customHeight="1" x14ac:dyDescent="0.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33" customHeight="1" x14ac:dyDescent="0.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33" customHeight="1" x14ac:dyDescent="0.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33" customHeight="1" x14ac:dyDescent="0.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33" customHeight="1" x14ac:dyDescent="0.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33" customHeight="1" x14ac:dyDescent="0.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33" customHeight="1" x14ac:dyDescent="0.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33" customHeight="1" x14ac:dyDescent="0.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33" customHeight="1" x14ac:dyDescent="0.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33" customHeight="1" x14ac:dyDescent="0.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33" customHeight="1" x14ac:dyDescent="0.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33" customHeight="1" x14ac:dyDescent="0.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33" customHeight="1" x14ac:dyDescent="0.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33" customHeight="1" x14ac:dyDescent="0.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33" customHeight="1" x14ac:dyDescent="0.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33" customHeight="1" x14ac:dyDescent="0.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33" customHeight="1" x14ac:dyDescent="0.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33" customHeight="1" x14ac:dyDescent="0.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33" customHeight="1" x14ac:dyDescent="0.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33" customHeight="1" x14ac:dyDescent="0.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33" customHeight="1" x14ac:dyDescent="0.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33" customHeight="1" x14ac:dyDescent="0.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33" customHeight="1" x14ac:dyDescent="0.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33" customHeight="1" x14ac:dyDescent="0.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33" customHeight="1" x14ac:dyDescent="0.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33" customHeight="1" x14ac:dyDescent="0.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33" customHeight="1" x14ac:dyDescent="0.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33" customHeight="1" x14ac:dyDescent="0.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33" customHeight="1" x14ac:dyDescent="0.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33" customHeight="1" x14ac:dyDescent="0.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33" customHeight="1" x14ac:dyDescent="0.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33" customHeight="1" x14ac:dyDescent="0.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33" customHeight="1" x14ac:dyDescent="0.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33" customHeight="1" x14ac:dyDescent="0.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33" customHeight="1" x14ac:dyDescent="0.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33" customHeight="1" x14ac:dyDescent="0.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33" customHeight="1" x14ac:dyDescent="0.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33" customHeight="1" x14ac:dyDescent="0.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33" customHeight="1" x14ac:dyDescent="0.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33" customHeight="1" x14ac:dyDescent="0.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33" customHeight="1" x14ac:dyDescent="0.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33" customHeight="1" x14ac:dyDescent="0.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33" customHeight="1" x14ac:dyDescent="0.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33" customHeight="1" x14ac:dyDescent="0.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33" customHeight="1" x14ac:dyDescent="0.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33" customHeight="1" x14ac:dyDescent="0.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33" customHeight="1" x14ac:dyDescent="0.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33" customHeight="1" x14ac:dyDescent="0.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33" customHeight="1" x14ac:dyDescent="0.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33" customHeight="1" x14ac:dyDescent="0.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33" customHeight="1" x14ac:dyDescent="0.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33" customHeight="1" x14ac:dyDescent="0.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33" customHeight="1" x14ac:dyDescent="0.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33" customHeight="1" x14ac:dyDescent="0.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33" customHeight="1" x14ac:dyDescent="0.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33" customHeight="1" x14ac:dyDescent="0.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33" customHeight="1" x14ac:dyDescent="0.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33" customHeight="1" x14ac:dyDescent="0.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33" customHeight="1" x14ac:dyDescent="0.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33" customHeight="1" x14ac:dyDescent="0.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33" customHeight="1" x14ac:dyDescent="0.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33" customHeight="1" x14ac:dyDescent="0.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33" customHeight="1" x14ac:dyDescent="0.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33" customHeight="1" x14ac:dyDescent="0.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33" customHeight="1" x14ac:dyDescent="0.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33" customHeight="1" x14ac:dyDescent="0.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33" customHeight="1" x14ac:dyDescent="0.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33" customHeight="1" x14ac:dyDescent="0.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33" customHeight="1" x14ac:dyDescent="0.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33" customHeight="1" x14ac:dyDescent="0.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33" customHeight="1" x14ac:dyDescent="0.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33" customHeight="1" x14ac:dyDescent="0.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33" customHeight="1" x14ac:dyDescent="0.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33" customHeight="1" x14ac:dyDescent="0.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33" customHeight="1" x14ac:dyDescent="0.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33" customHeight="1" x14ac:dyDescent="0.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33" customHeight="1" x14ac:dyDescent="0.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33" customHeight="1" x14ac:dyDescent="0.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33" customHeight="1" x14ac:dyDescent="0.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33" customHeight="1" x14ac:dyDescent="0.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33" customHeight="1" x14ac:dyDescent="0.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33" customHeight="1" x14ac:dyDescent="0.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33" customHeight="1" x14ac:dyDescent="0.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33" customHeight="1" x14ac:dyDescent="0.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33" customHeight="1" x14ac:dyDescent="0.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33" customHeight="1" x14ac:dyDescent="0.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33" customHeight="1" x14ac:dyDescent="0.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33" customHeight="1" x14ac:dyDescent="0.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33" customHeight="1" x14ac:dyDescent="0.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33" customHeight="1" x14ac:dyDescent="0.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33" customHeight="1" x14ac:dyDescent="0.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33" customHeight="1" x14ac:dyDescent="0.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33" customHeight="1" x14ac:dyDescent="0.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33" customHeight="1" x14ac:dyDescent="0.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33" customHeight="1" x14ac:dyDescent="0.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33" customHeight="1" x14ac:dyDescent="0.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33" customHeight="1" x14ac:dyDescent="0.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33" customHeight="1" x14ac:dyDescent="0.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33" customHeight="1" x14ac:dyDescent="0.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33" customHeight="1" x14ac:dyDescent="0.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33" customHeight="1" x14ac:dyDescent="0.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33" customHeight="1" x14ac:dyDescent="0.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33" customHeight="1" x14ac:dyDescent="0.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33" customHeight="1" x14ac:dyDescent="0.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33" customHeight="1" x14ac:dyDescent="0.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33" customHeight="1" x14ac:dyDescent="0.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33" customHeight="1" x14ac:dyDescent="0.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33" customHeight="1" x14ac:dyDescent="0.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33" customHeight="1" x14ac:dyDescent="0.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33" customHeight="1" x14ac:dyDescent="0.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33" customHeight="1" x14ac:dyDescent="0.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33" customHeight="1" x14ac:dyDescent="0.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33" customHeight="1" x14ac:dyDescent="0.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33" customHeight="1" x14ac:dyDescent="0.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33" customHeight="1" x14ac:dyDescent="0.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33" customHeight="1" x14ac:dyDescent="0.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33" customHeight="1" x14ac:dyDescent="0.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33" customHeight="1" x14ac:dyDescent="0.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33" customHeight="1" x14ac:dyDescent="0.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33" customHeight="1" x14ac:dyDescent="0.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33" customHeight="1" x14ac:dyDescent="0.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33" customHeight="1" x14ac:dyDescent="0.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33" customHeight="1" x14ac:dyDescent="0.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33" customHeight="1" x14ac:dyDescent="0.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33" customHeight="1" x14ac:dyDescent="0.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33" customHeight="1" x14ac:dyDescent="0.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33" customHeight="1" x14ac:dyDescent="0.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33" customHeight="1" x14ac:dyDescent="0.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33" customHeight="1" x14ac:dyDescent="0.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33" customHeight="1" x14ac:dyDescent="0.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33" customHeight="1" x14ac:dyDescent="0.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33" customHeight="1" x14ac:dyDescent="0.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33" customHeight="1" x14ac:dyDescent="0.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33" customHeight="1" x14ac:dyDescent="0.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33" customHeight="1" x14ac:dyDescent="0.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33" customHeight="1" x14ac:dyDescent="0.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33" customHeight="1" x14ac:dyDescent="0.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33" customHeight="1" x14ac:dyDescent="0.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33" customHeight="1" x14ac:dyDescent="0.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33" customHeight="1" x14ac:dyDescent="0.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33" customHeight="1" x14ac:dyDescent="0.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33" customHeight="1" x14ac:dyDescent="0.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33" customHeight="1" x14ac:dyDescent="0.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33" customHeight="1" x14ac:dyDescent="0.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33" customHeight="1" x14ac:dyDescent="0.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33" customHeight="1" x14ac:dyDescent="0.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33" customHeight="1" x14ac:dyDescent="0.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33" customHeight="1" x14ac:dyDescent="0.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33" customHeight="1" x14ac:dyDescent="0.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33" customHeight="1" x14ac:dyDescent="0.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33" customHeight="1" x14ac:dyDescent="0.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33" customHeight="1" x14ac:dyDescent="0.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33" customHeight="1" x14ac:dyDescent="0.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33" customHeight="1" x14ac:dyDescent="0.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33" customHeight="1" x14ac:dyDescent="0.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33" customHeight="1" x14ac:dyDescent="0.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33" customHeight="1" x14ac:dyDescent="0.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33" customHeight="1" x14ac:dyDescent="0.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33" customHeight="1" x14ac:dyDescent="0.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33" customHeight="1" x14ac:dyDescent="0.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33" customHeight="1" x14ac:dyDescent="0.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33" customHeight="1" x14ac:dyDescent="0.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33" customHeight="1" x14ac:dyDescent="0.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33" customHeight="1" x14ac:dyDescent="0.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33" customHeight="1" x14ac:dyDescent="0.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33" customHeight="1" x14ac:dyDescent="0.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33" customHeight="1" x14ac:dyDescent="0.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33" customHeight="1" x14ac:dyDescent="0.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33" customHeight="1" x14ac:dyDescent="0.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33" customHeight="1" x14ac:dyDescent="0.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33" customHeight="1" x14ac:dyDescent="0.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33" customHeight="1" x14ac:dyDescent="0.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33" customHeight="1" x14ac:dyDescent="0.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33" customHeight="1" x14ac:dyDescent="0.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33" customHeight="1" x14ac:dyDescent="0.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33" customHeight="1" x14ac:dyDescent="0.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33" customHeight="1" x14ac:dyDescent="0.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33" customHeight="1" x14ac:dyDescent="0.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33" customHeight="1" x14ac:dyDescent="0.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33" customHeight="1" x14ac:dyDescent="0.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33" customHeight="1" x14ac:dyDescent="0.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33" customHeight="1" x14ac:dyDescent="0.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33" customHeight="1" x14ac:dyDescent="0.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33" customHeight="1" x14ac:dyDescent="0.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33" customHeight="1" x14ac:dyDescent="0.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33" customHeight="1" x14ac:dyDescent="0.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33" customHeight="1" x14ac:dyDescent="0.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33" customHeight="1" x14ac:dyDescent="0.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33" customHeight="1" x14ac:dyDescent="0.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33" customHeight="1" x14ac:dyDescent="0.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33" customHeight="1" x14ac:dyDescent="0.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33" customHeight="1" x14ac:dyDescent="0.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33" customHeight="1" x14ac:dyDescent="0.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33" customHeight="1" x14ac:dyDescent="0.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33" customHeight="1" x14ac:dyDescent="0.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33" customHeight="1" x14ac:dyDescent="0.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33" customHeight="1" x14ac:dyDescent="0.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33" customHeight="1" x14ac:dyDescent="0.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33" customHeight="1" x14ac:dyDescent="0.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33" customHeight="1" x14ac:dyDescent="0.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33" customHeight="1" x14ac:dyDescent="0.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33" customHeight="1" x14ac:dyDescent="0.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33" customHeight="1" x14ac:dyDescent="0.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33" customHeight="1" x14ac:dyDescent="0.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33" customHeight="1" x14ac:dyDescent="0.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33" customHeight="1" x14ac:dyDescent="0.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33" customHeight="1" x14ac:dyDescent="0.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33" customHeight="1" x14ac:dyDescent="0.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33" customHeight="1" x14ac:dyDescent="0.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33" customHeight="1" x14ac:dyDescent="0.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33" customHeight="1" x14ac:dyDescent="0.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33" customHeight="1" x14ac:dyDescent="0.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33" customHeight="1" x14ac:dyDescent="0.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33" customHeight="1" x14ac:dyDescent="0.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33" customHeight="1" x14ac:dyDescent="0.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33" customHeight="1" x14ac:dyDescent="0.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33" customHeight="1" x14ac:dyDescent="0.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33" customHeight="1" x14ac:dyDescent="0.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33" customHeight="1" x14ac:dyDescent="0.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33" customHeight="1" x14ac:dyDescent="0.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33" customHeight="1" x14ac:dyDescent="0.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33" customHeight="1" x14ac:dyDescent="0.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33" customHeight="1" x14ac:dyDescent="0.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33" customHeight="1" x14ac:dyDescent="0.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33" customHeight="1" x14ac:dyDescent="0.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33" customHeight="1" x14ac:dyDescent="0.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33" customHeight="1" x14ac:dyDescent="0.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33" customHeight="1" x14ac:dyDescent="0.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33" customHeight="1" x14ac:dyDescent="0.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33" customHeight="1" x14ac:dyDescent="0.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33" customHeight="1" x14ac:dyDescent="0.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33" customHeight="1" x14ac:dyDescent="0.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33" customHeight="1" x14ac:dyDescent="0.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33" customHeight="1" x14ac:dyDescent="0.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33" customHeight="1" x14ac:dyDescent="0.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33" customHeight="1" x14ac:dyDescent="0.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33" customHeight="1" x14ac:dyDescent="0.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33" customHeight="1" x14ac:dyDescent="0.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33" customHeight="1" x14ac:dyDescent="0.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33" customHeight="1" x14ac:dyDescent="0.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33" customHeight="1" x14ac:dyDescent="0.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33" customHeight="1" x14ac:dyDescent="0.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33" customHeight="1" x14ac:dyDescent="0.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33" customHeight="1" x14ac:dyDescent="0.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33" customHeight="1" x14ac:dyDescent="0.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33" customHeight="1" x14ac:dyDescent="0.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33" customHeight="1" x14ac:dyDescent="0.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33" customHeight="1" x14ac:dyDescent="0.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33" customHeight="1" x14ac:dyDescent="0.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33" customHeight="1" x14ac:dyDescent="0.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33" customHeight="1" x14ac:dyDescent="0.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33" customHeight="1" x14ac:dyDescent="0.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33" customHeight="1" x14ac:dyDescent="0.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33" customHeight="1" x14ac:dyDescent="0.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33" customHeight="1" x14ac:dyDescent="0.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33" customHeight="1" x14ac:dyDescent="0.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33" customHeight="1" x14ac:dyDescent="0.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33" customHeight="1" x14ac:dyDescent="0.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33" customHeight="1" x14ac:dyDescent="0.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33" customHeight="1" x14ac:dyDescent="0.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33" customHeight="1" x14ac:dyDescent="0.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33" customHeight="1" x14ac:dyDescent="0.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33" customHeight="1" x14ac:dyDescent="0.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33" customHeight="1" x14ac:dyDescent="0.4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9370078740157483" right="0.19685039370078741" top="0.35433070866141736" bottom="0.35433070866141736" header="0" footer="0"/>
  <pageSetup paperSize="9" orientation="landscape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2"/>
  <sheetViews>
    <sheetView workbookViewId="0">
      <selection activeCell="E7" sqref="E7"/>
    </sheetView>
  </sheetViews>
  <sheetFormatPr defaultColWidth="14.42578125" defaultRowHeight="33" customHeight="1" x14ac:dyDescent="0.4"/>
  <cols>
    <col min="1" max="1" width="5.7109375" style="4" customWidth="1"/>
    <col min="2" max="2" width="53.42578125" style="4" customWidth="1"/>
    <col min="3" max="5" width="18.7109375" style="4" customWidth="1"/>
    <col min="6" max="6" width="5.42578125" style="4" customWidth="1"/>
    <col min="7" max="7" width="18.7109375" style="4" customWidth="1"/>
    <col min="8" max="8" width="9" style="4" customWidth="1"/>
    <col min="9" max="26" width="8.7109375" style="4" customWidth="1"/>
    <col min="27" max="16384" width="14.42578125" style="4"/>
  </cols>
  <sheetData>
    <row r="1" spans="1:26" ht="33" customHeight="1" x14ac:dyDescent="0.55000000000000004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 x14ac:dyDescent="0.55000000000000004">
      <c r="A2" s="1" t="s">
        <v>53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" customHeight="1" x14ac:dyDescent="0.55000000000000004">
      <c r="A3" s="14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3" customHeight="1" x14ac:dyDescent="0.55000000000000004">
      <c r="A4" s="17"/>
      <c r="B4" s="17"/>
      <c r="C4" s="17"/>
      <c r="D4" s="17"/>
      <c r="E4" s="17"/>
      <c r="F4" s="16" t="s">
        <v>8</v>
      </c>
      <c r="G4" s="1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3" customHeight="1" x14ac:dyDescent="0.55000000000000004">
      <c r="A5" s="21"/>
      <c r="B5" s="22" t="s">
        <v>10</v>
      </c>
      <c r="C5" s="23"/>
      <c r="D5" s="23"/>
      <c r="E5" s="23"/>
      <c r="F5" s="21"/>
      <c r="G5" s="2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 x14ac:dyDescent="0.55000000000000004">
      <c r="A6" s="9">
        <v>1</v>
      </c>
      <c r="B6" s="7" t="s">
        <v>11</v>
      </c>
      <c r="C6" s="8" t="s">
        <v>49</v>
      </c>
      <c r="D6" s="8">
        <v>139380.32</v>
      </c>
      <c r="E6" s="8">
        <v>10823137.359999999</v>
      </c>
      <c r="F6" s="5"/>
      <c r="G6" s="8" t="s">
        <v>49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 x14ac:dyDescent="0.55000000000000004">
      <c r="A7" s="9">
        <v>2</v>
      </c>
      <c r="B7" s="7" t="s">
        <v>12</v>
      </c>
      <c r="C7" s="8" t="s">
        <v>49</v>
      </c>
      <c r="D7" s="8">
        <v>1904558.36</v>
      </c>
      <c r="E7" s="8">
        <v>3820095.78</v>
      </c>
      <c r="F7" s="5"/>
      <c r="G7" s="8" t="s">
        <v>49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 x14ac:dyDescent="0.55000000000000004">
      <c r="A8" s="9">
        <v>3</v>
      </c>
      <c r="B8" s="7" t="s">
        <v>13</v>
      </c>
      <c r="C8" s="8" t="s">
        <v>49</v>
      </c>
      <c r="D8" s="8">
        <v>7474.13</v>
      </c>
      <c r="E8" s="8">
        <v>22808.66</v>
      </c>
      <c r="F8" s="5"/>
      <c r="G8" s="8" t="s">
        <v>49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 x14ac:dyDescent="0.55000000000000004">
      <c r="A9" s="9">
        <v>4</v>
      </c>
      <c r="B9" s="7" t="s">
        <v>14</v>
      </c>
      <c r="C9" s="8" t="s">
        <v>49</v>
      </c>
      <c r="D9" s="8">
        <v>383960.67</v>
      </c>
      <c r="E9" s="8">
        <v>1986309.13</v>
      </c>
      <c r="F9" s="5"/>
      <c r="G9" s="8" t="s">
        <v>49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 x14ac:dyDescent="0.55000000000000004">
      <c r="A10" s="9">
        <v>5</v>
      </c>
      <c r="B10" s="7" t="s">
        <v>15</v>
      </c>
      <c r="C10" s="8" t="s">
        <v>49</v>
      </c>
      <c r="D10" s="8">
        <v>572805</v>
      </c>
      <c r="E10" s="8">
        <v>837405</v>
      </c>
      <c r="F10" s="5"/>
      <c r="G10" s="8" t="s">
        <v>49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 x14ac:dyDescent="0.55000000000000004">
      <c r="A11" s="24"/>
      <c r="B11" s="25" t="s">
        <v>16</v>
      </c>
      <c r="C11" s="23"/>
      <c r="D11" s="23"/>
      <c r="E11" s="23"/>
      <c r="F11" s="21"/>
      <c r="G11" s="2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 x14ac:dyDescent="0.55000000000000004">
      <c r="A12" s="26"/>
      <c r="B12" s="27" t="s">
        <v>17</v>
      </c>
      <c r="C12" s="28"/>
      <c r="D12" s="28"/>
      <c r="E12" s="28"/>
      <c r="F12" s="29"/>
      <c r="G12" s="2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 x14ac:dyDescent="0.55000000000000004">
      <c r="A13" s="9">
        <v>1</v>
      </c>
      <c r="B13" s="7" t="s">
        <v>18</v>
      </c>
      <c r="C13" s="8" t="s">
        <v>49</v>
      </c>
      <c r="D13" s="8">
        <v>74510</v>
      </c>
      <c r="E13" s="8">
        <v>407320</v>
      </c>
      <c r="F13" s="5"/>
      <c r="G13" s="8" t="s">
        <v>49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 x14ac:dyDescent="0.55000000000000004">
      <c r="A14" s="9">
        <v>2</v>
      </c>
      <c r="B14" s="7" t="s">
        <v>19</v>
      </c>
      <c r="C14" s="8" t="s">
        <v>49</v>
      </c>
      <c r="D14" s="8">
        <v>2610</v>
      </c>
      <c r="E14" s="8">
        <v>9050</v>
      </c>
      <c r="F14" s="5"/>
      <c r="G14" s="8" t="s">
        <v>49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 x14ac:dyDescent="0.55000000000000004">
      <c r="A15" s="9">
        <v>3</v>
      </c>
      <c r="B15" s="7" t="s">
        <v>20</v>
      </c>
      <c r="C15" s="8" t="s">
        <v>49</v>
      </c>
      <c r="D15" s="8">
        <v>1250</v>
      </c>
      <c r="E15" s="8">
        <v>17750</v>
      </c>
      <c r="F15" s="5"/>
      <c r="G15" s="8" t="s">
        <v>49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x14ac:dyDescent="0.55000000000000004">
      <c r="A16" s="9">
        <v>4</v>
      </c>
      <c r="B16" s="7" t="s">
        <v>21</v>
      </c>
      <c r="C16" s="8" t="s">
        <v>49</v>
      </c>
      <c r="D16" s="8">
        <v>39300</v>
      </c>
      <c r="E16" s="8">
        <v>226250</v>
      </c>
      <c r="F16" s="5"/>
      <c r="G16" s="8" t="s">
        <v>49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x14ac:dyDescent="0.55000000000000004">
      <c r="A17" s="9">
        <v>5</v>
      </c>
      <c r="B17" s="7" t="s">
        <v>22</v>
      </c>
      <c r="C17" s="8" t="s">
        <v>49</v>
      </c>
      <c r="D17" s="8">
        <v>9816</v>
      </c>
      <c r="E17" s="8">
        <v>61045.5</v>
      </c>
      <c r="F17" s="5"/>
      <c r="G17" s="8" t="s">
        <v>49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x14ac:dyDescent="0.55000000000000004">
      <c r="A18" s="26"/>
      <c r="B18" s="27" t="s">
        <v>55</v>
      </c>
      <c r="C18" s="28"/>
      <c r="D18" s="28"/>
      <c r="E18" s="28"/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 x14ac:dyDescent="0.55000000000000004">
      <c r="A19" s="9">
        <v>6</v>
      </c>
      <c r="B19" s="7" t="s">
        <v>23</v>
      </c>
      <c r="C19" s="8" t="s">
        <v>49</v>
      </c>
      <c r="D19" s="8">
        <v>613000</v>
      </c>
      <c r="E19" s="8">
        <v>3124360</v>
      </c>
      <c r="F19" s="5"/>
      <c r="G19" s="8" t="s">
        <v>49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 x14ac:dyDescent="0.55000000000000004">
      <c r="A20" s="9">
        <v>7</v>
      </c>
      <c r="B20" s="10" t="s">
        <v>24</v>
      </c>
      <c r="C20" s="8" t="s">
        <v>49</v>
      </c>
      <c r="D20" s="8">
        <v>22498.5</v>
      </c>
      <c r="E20" s="8">
        <v>68755.5</v>
      </c>
      <c r="F20" s="5"/>
      <c r="G20" s="8" t="s">
        <v>49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 x14ac:dyDescent="0.55000000000000004">
      <c r="A21" s="26"/>
      <c r="B21" s="30" t="s">
        <v>25</v>
      </c>
      <c r="C21" s="28"/>
      <c r="D21" s="28"/>
      <c r="E21" s="28"/>
      <c r="F21" s="29"/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 x14ac:dyDescent="0.55000000000000004">
      <c r="A22" s="9">
        <v>1</v>
      </c>
      <c r="B22" s="7" t="s">
        <v>26</v>
      </c>
      <c r="C22" s="8" t="s">
        <v>49</v>
      </c>
      <c r="D22" s="8">
        <v>10000</v>
      </c>
      <c r="E22" s="8">
        <v>63000</v>
      </c>
      <c r="F22" s="5"/>
      <c r="G22" s="8" t="s">
        <v>49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 x14ac:dyDescent="0.55000000000000004">
      <c r="A23" s="9">
        <v>2</v>
      </c>
      <c r="B23" s="7" t="s">
        <v>27</v>
      </c>
      <c r="C23" s="8" t="s">
        <v>49</v>
      </c>
      <c r="D23" s="8">
        <v>0</v>
      </c>
      <c r="E23" s="8">
        <v>0</v>
      </c>
      <c r="F23" s="5"/>
      <c r="G23" s="8" t="s">
        <v>49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 x14ac:dyDescent="0.55000000000000004">
      <c r="A24" s="9">
        <v>3</v>
      </c>
      <c r="B24" s="10" t="s">
        <v>28</v>
      </c>
      <c r="C24" s="8" t="s">
        <v>49</v>
      </c>
      <c r="D24" s="8">
        <v>40300</v>
      </c>
      <c r="E24" s="8">
        <v>134370</v>
      </c>
      <c r="F24" s="5"/>
      <c r="G24" s="8" t="s">
        <v>49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 x14ac:dyDescent="0.55000000000000004">
      <c r="A25" s="9">
        <v>4</v>
      </c>
      <c r="B25" s="10" t="s">
        <v>29</v>
      </c>
      <c r="C25" s="8" t="s">
        <v>49</v>
      </c>
      <c r="D25" s="8">
        <v>12150</v>
      </c>
      <c r="E25" s="8">
        <v>66150</v>
      </c>
      <c r="F25" s="5"/>
      <c r="G25" s="8" t="s">
        <v>49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 x14ac:dyDescent="0.55000000000000004">
      <c r="A26" s="9">
        <v>5</v>
      </c>
      <c r="B26" s="7" t="s">
        <v>30</v>
      </c>
      <c r="C26" s="8" t="s">
        <v>49</v>
      </c>
      <c r="D26" s="8">
        <v>504890</v>
      </c>
      <c r="E26" s="8">
        <v>3391285</v>
      </c>
      <c r="F26" s="5"/>
      <c r="G26" s="8" t="s">
        <v>49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 x14ac:dyDescent="0.55000000000000004">
      <c r="A27" s="9">
        <v>6</v>
      </c>
      <c r="B27" s="7" t="s">
        <v>31</v>
      </c>
      <c r="C27" s="8" t="s">
        <v>49</v>
      </c>
      <c r="D27" s="8">
        <v>255</v>
      </c>
      <c r="E27" s="8">
        <v>3080</v>
      </c>
      <c r="F27" s="5"/>
      <c r="G27" s="8" t="s">
        <v>49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 x14ac:dyDescent="0.55000000000000004">
      <c r="A28" s="9">
        <v>7</v>
      </c>
      <c r="B28" s="7" t="s">
        <v>32</v>
      </c>
      <c r="C28" s="8" t="s">
        <v>49</v>
      </c>
      <c r="D28" s="8">
        <v>0</v>
      </c>
      <c r="E28" s="8">
        <v>0</v>
      </c>
      <c r="F28" s="5"/>
      <c r="G28" s="8" t="s">
        <v>49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 x14ac:dyDescent="0.55000000000000004">
      <c r="A29" s="26"/>
      <c r="B29" s="30" t="s">
        <v>33</v>
      </c>
      <c r="C29" s="28"/>
      <c r="D29" s="28"/>
      <c r="E29" s="28"/>
      <c r="F29" s="29"/>
      <c r="G29" s="2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 x14ac:dyDescent="0.55000000000000004">
      <c r="A30" s="9">
        <v>1</v>
      </c>
      <c r="B30" s="7" t="s">
        <v>34</v>
      </c>
      <c r="C30" s="8" t="s">
        <v>49</v>
      </c>
      <c r="D30" s="8">
        <v>22898</v>
      </c>
      <c r="E30" s="8">
        <v>81789</v>
      </c>
      <c r="F30" s="5"/>
      <c r="G30" s="8" t="s">
        <v>49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 x14ac:dyDescent="0.55000000000000004">
      <c r="A31" s="26"/>
      <c r="B31" s="30" t="s">
        <v>35</v>
      </c>
      <c r="C31" s="28"/>
      <c r="D31" s="28"/>
      <c r="E31" s="28"/>
      <c r="F31" s="29"/>
      <c r="G31" s="2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 x14ac:dyDescent="0.55000000000000004">
      <c r="A32" s="9">
        <v>1</v>
      </c>
      <c r="B32" s="7" t="s">
        <v>36</v>
      </c>
      <c r="C32" s="8" t="s">
        <v>49</v>
      </c>
      <c r="D32" s="8">
        <v>5000</v>
      </c>
      <c r="E32" s="8">
        <v>116000</v>
      </c>
      <c r="F32" s="5"/>
      <c r="G32" s="8" t="s">
        <v>49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 x14ac:dyDescent="0.55000000000000004">
      <c r="A33" s="26"/>
      <c r="B33" s="30" t="s">
        <v>56</v>
      </c>
      <c r="C33" s="28"/>
      <c r="D33" s="28"/>
      <c r="E33" s="28"/>
      <c r="F33" s="29"/>
      <c r="G33" s="2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 x14ac:dyDescent="0.55000000000000004">
      <c r="A34" s="9">
        <v>2</v>
      </c>
      <c r="B34" s="7" t="s">
        <v>37</v>
      </c>
      <c r="C34" s="8" t="s">
        <v>49</v>
      </c>
      <c r="D34" s="8">
        <v>8790</v>
      </c>
      <c r="E34" s="8">
        <v>39470</v>
      </c>
      <c r="F34" s="5"/>
      <c r="G34" s="8" t="s">
        <v>49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 x14ac:dyDescent="0.55000000000000004">
      <c r="A35" s="9">
        <v>3</v>
      </c>
      <c r="B35" s="7" t="s">
        <v>38</v>
      </c>
      <c r="C35" s="8" t="s">
        <v>49</v>
      </c>
      <c r="D35" s="8">
        <v>0</v>
      </c>
      <c r="E35" s="8">
        <v>13500</v>
      </c>
      <c r="F35" s="5"/>
      <c r="G35" s="8" t="s">
        <v>49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 x14ac:dyDescent="0.55000000000000004">
      <c r="A36" s="24"/>
      <c r="B36" s="22" t="s">
        <v>39</v>
      </c>
      <c r="C36" s="23"/>
      <c r="D36" s="23"/>
      <c r="E36" s="23"/>
      <c r="F36" s="21"/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 x14ac:dyDescent="0.55000000000000004">
      <c r="A37" s="9">
        <v>1</v>
      </c>
      <c r="B37" s="10" t="s">
        <v>40</v>
      </c>
      <c r="C37" s="8" t="s">
        <v>49</v>
      </c>
      <c r="D37" s="8">
        <v>0</v>
      </c>
      <c r="E37" s="8">
        <v>0</v>
      </c>
      <c r="F37" s="5"/>
      <c r="G37" s="8" t="s">
        <v>49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 x14ac:dyDescent="0.55000000000000004">
      <c r="A38" s="9">
        <v>2</v>
      </c>
      <c r="B38" s="7" t="s">
        <v>41</v>
      </c>
      <c r="C38" s="8" t="s">
        <v>49</v>
      </c>
      <c r="D38" s="8">
        <v>3200</v>
      </c>
      <c r="E38" s="8">
        <v>23800</v>
      </c>
      <c r="F38" s="5"/>
      <c r="G38" s="8" t="s">
        <v>49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 x14ac:dyDescent="0.55000000000000004">
      <c r="A39" s="24"/>
      <c r="B39" s="22" t="s">
        <v>42</v>
      </c>
      <c r="C39" s="23"/>
      <c r="D39" s="23"/>
      <c r="E39" s="23"/>
      <c r="F39" s="21"/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 x14ac:dyDescent="0.55000000000000004">
      <c r="A40" s="9">
        <v>1</v>
      </c>
      <c r="B40" s="7" t="s">
        <v>43</v>
      </c>
      <c r="C40" s="8" t="s">
        <v>49</v>
      </c>
      <c r="D40" s="8">
        <v>18690</v>
      </c>
      <c r="E40" s="8">
        <v>62200</v>
      </c>
      <c r="F40" s="5"/>
      <c r="G40" s="8" t="s">
        <v>49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 x14ac:dyDescent="0.55000000000000004">
      <c r="A41" s="9">
        <v>2</v>
      </c>
      <c r="B41" s="7" t="s">
        <v>44</v>
      </c>
      <c r="C41" s="8" t="s">
        <v>49</v>
      </c>
      <c r="D41" s="8">
        <v>0</v>
      </c>
      <c r="E41" s="8">
        <v>5628.8</v>
      </c>
      <c r="F41" s="5"/>
      <c r="G41" s="8" t="s">
        <v>49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 x14ac:dyDescent="0.55000000000000004">
      <c r="A42" s="9">
        <v>3</v>
      </c>
      <c r="B42" s="7" t="s">
        <v>45</v>
      </c>
      <c r="C42" s="8" t="s">
        <v>49</v>
      </c>
      <c r="D42" s="8">
        <v>0</v>
      </c>
      <c r="E42" s="8">
        <v>206692.07</v>
      </c>
      <c r="F42" s="5"/>
      <c r="G42" s="8" t="s">
        <v>49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 x14ac:dyDescent="0.55000000000000004">
      <c r="A43" s="9">
        <v>4</v>
      </c>
      <c r="B43" s="7" t="s">
        <v>46</v>
      </c>
      <c r="C43" s="8" t="s">
        <v>49</v>
      </c>
      <c r="D43" s="8">
        <v>470000</v>
      </c>
      <c r="E43" s="8">
        <v>470000</v>
      </c>
      <c r="F43" s="5"/>
      <c r="G43" s="8" t="s">
        <v>49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 x14ac:dyDescent="0.55000000000000004">
      <c r="A44" s="18"/>
      <c r="B44" s="19" t="s">
        <v>47</v>
      </c>
      <c r="C44" s="20"/>
      <c r="D44" s="20">
        <f t="shared" ref="D44:E44" si="0">SUM(D6:D43)</f>
        <v>4867335.9800000004</v>
      </c>
      <c r="E44" s="20">
        <f t="shared" si="0"/>
        <v>26081251.800000001</v>
      </c>
      <c r="F44" s="19"/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 x14ac:dyDescent="0.55000000000000004">
      <c r="A45" s="11"/>
      <c r="B45" s="3"/>
      <c r="C45" s="12"/>
      <c r="D45" s="12"/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 x14ac:dyDescent="0.55000000000000004">
      <c r="A46" s="11"/>
      <c r="B46" s="3"/>
      <c r="C46" s="12"/>
      <c r="D46" s="12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 x14ac:dyDescent="0.55000000000000004">
      <c r="A47" s="11"/>
      <c r="B47" s="3"/>
      <c r="C47" s="12"/>
      <c r="D47" s="12"/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 x14ac:dyDescent="0.55000000000000004">
      <c r="A48" s="11"/>
      <c r="B48" s="3"/>
      <c r="C48" s="12"/>
      <c r="D48" s="12"/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 x14ac:dyDescent="0.55000000000000004">
      <c r="A49" s="11"/>
      <c r="B49" s="3"/>
      <c r="C49" s="12"/>
      <c r="D49" s="12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 x14ac:dyDescent="0.55000000000000004">
      <c r="A50" s="11"/>
      <c r="B50" s="3"/>
      <c r="C50" s="12"/>
      <c r="D50" s="12"/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 x14ac:dyDescent="0.55000000000000004">
      <c r="A51" s="11"/>
      <c r="B51" s="3"/>
      <c r="C51" s="12"/>
      <c r="D51" s="12"/>
      <c r="E51" s="1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 x14ac:dyDescent="0.55000000000000004">
      <c r="A52" s="11"/>
      <c r="B52" s="3"/>
      <c r="C52" s="12"/>
      <c r="D52" s="12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 x14ac:dyDescent="0.55000000000000004">
      <c r="A53" s="11"/>
      <c r="B53" s="3"/>
      <c r="C53" s="12"/>
      <c r="D53" s="12"/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 x14ac:dyDescent="0.55000000000000004">
      <c r="A54" s="11"/>
      <c r="B54" s="3"/>
      <c r="C54" s="12"/>
      <c r="D54" s="12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 x14ac:dyDescent="0.55000000000000004">
      <c r="A55" s="11"/>
      <c r="B55" s="3"/>
      <c r="C55" s="12"/>
      <c r="D55" s="12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 x14ac:dyDescent="0.55000000000000004">
      <c r="A56" s="11"/>
      <c r="B56" s="3"/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 x14ac:dyDescent="0.55000000000000004">
      <c r="A57" s="3"/>
      <c r="B57" s="3"/>
      <c r="C57" s="12"/>
      <c r="D57" s="12"/>
      <c r="E57" s="1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 x14ac:dyDescent="0.55000000000000004">
      <c r="A58" s="3"/>
      <c r="B58" s="3"/>
      <c r="C58" s="12"/>
      <c r="D58" s="12"/>
      <c r="E58" s="1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 x14ac:dyDescent="0.55000000000000004">
      <c r="A59" s="3"/>
      <c r="B59" s="3"/>
      <c r="C59" s="12"/>
      <c r="D59" s="1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 x14ac:dyDescent="0.55000000000000004">
      <c r="A60" s="3"/>
      <c r="B60" s="3"/>
      <c r="C60" s="12"/>
      <c r="D60" s="12"/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 x14ac:dyDescent="0.55000000000000004">
      <c r="A61" s="3"/>
      <c r="B61" s="3"/>
      <c r="C61" s="12"/>
      <c r="D61" s="12"/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 x14ac:dyDescent="0.55000000000000004">
      <c r="A62" s="3"/>
      <c r="B62" s="3"/>
      <c r="C62" s="12"/>
      <c r="D62" s="12"/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 x14ac:dyDescent="0.55000000000000004">
      <c r="A63" s="3"/>
      <c r="B63" s="3"/>
      <c r="C63" s="12"/>
      <c r="D63" s="12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 x14ac:dyDescent="0.55000000000000004">
      <c r="A64" s="3"/>
      <c r="B64" s="3"/>
      <c r="C64" s="12"/>
      <c r="D64" s="12"/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 x14ac:dyDescent="0.55000000000000004">
      <c r="A65" s="3"/>
      <c r="B65" s="3"/>
      <c r="C65" s="12"/>
      <c r="D65" s="1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x14ac:dyDescent="0.55000000000000004">
      <c r="A66" s="3"/>
      <c r="B66" s="3"/>
      <c r="C66" s="12"/>
      <c r="D66" s="12"/>
      <c r="E66" s="1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x14ac:dyDescent="0.55000000000000004">
      <c r="A67" s="3"/>
      <c r="B67" s="3"/>
      <c r="C67" s="12"/>
      <c r="D67" s="12"/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x14ac:dyDescent="0.55000000000000004">
      <c r="A68" s="3"/>
      <c r="B68" s="3"/>
      <c r="C68" s="12"/>
      <c r="D68" s="12"/>
      <c r="E68" s="1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3" customHeight="1" x14ac:dyDescent="0.55000000000000004">
      <c r="A69" s="3"/>
      <c r="B69" s="3"/>
      <c r="C69" s="12"/>
      <c r="D69" s="12"/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3" customHeight="1" x14ac:dyDescent="0.55000000000000004">
      <c r="A70" s="3"/>
      <c r="B70" s="3"/>
      <c r="C70" s="12"/>
      <c r="D70" s="1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3" customHeight="1" x14ac:dyDescent="0.55000000000000004">
      <c r="A71" s="3"/>
      <c r="B71" s="3"/>
      <c r="C71" s="12"/>
      <c r="D71" s="12"/>
      <c r="E71" s="1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3" customHeight="1" x14ac:dyDescent="0.55000000000000004">
      <c r="A72" s="3"/>
      <c r="B72" s="3"/>
      <c r="C72" s="12"/>
      <c r="D72" s="12"/>
      <c r="E72" s="1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3" customHeight="1" x14ac:dyDescent="0.55000000000000004">
      <c r="A73" s="3"/>
      <c r="B73" s="3"/>
      <c r="C73" s="12"/>
      <c r="D73" s="12"/>
      <c r="E73" s="1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3" customHeight="1" x14ac:dyDescent="0.55000000000000004">
      <c r="A74" s="3"/>
      <c r="B74" s="3"/>
      <c r="C74" s="12"/>
      <c r="D74" s="12"/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3" customHeight="1" x14ac:dyDescent="0.55000000000000004">
      <c r="A75" s="3"/>
      <c r="B75" s="3"/>
      <c r="C75" s="12"/>
      <c r="D75" s="12"/>
      <c r="E75" s="1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3" customHeight="1" x14ac:dyDescent="0.55000000000000004">
      <c r="A76" s="3"/>
      <c r="B76" s="3"/>
      <c r="C76" s="12"/>
      <c r="D76" s="12"/>
      <c r="E76" s="1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3" customHeight="1" x14ac:dyDescent="0.55000000000000004">
      <c r="A77" s="3"/>
      <c r="B77" s="3"/>
      <c r="C77" s="12"/>
      <c r="D77" s="12"/>
      <c r="E77" s="1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3" customHeight="1" x14ac:dyDescent="0.55000000000000004">
      <c r="A78" s="3"/>
      <c r="B78" s="3"/>
      <c r="C78" s="12"/>
      <c r="D78" s="12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3" customHeight="1" x14ac:dyDescent="0.55000000000000004">
      <c r="A79" s="3"/>
      <c r="B79" s="3"/>
      <c r="C79" s="12"/>
      <c r="D79" s="12"/>
      <c r="E79" s="1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3" customHeight="1" x14ac:dyDescent="0.55000000000000004">
      <c r="A80" s="3"/>
      <c r="B80" s="3"/>
      <c r="C80" s="12"/>
      <c r="D80" s="12"/>
      <c r="E80" s="1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3" customHeight="1" x14ac:dyDescent="0.55000000000000004">
      <c r="A81" s="3"/>
      <c r="B81" s="3"/>
      <c r="C81" s="12"/>
      <c r="D81" s="12"/>
      <c r="E81" s="1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3" customHeight="1" x14ac:dyDescent="0.55000000000000004">
      <c r="A82" s="3"/>
      <c r="B82" s="3"/>
      <c r="C82" s="12"/>
      <c r="D82" s="12"/>
      <c r="E82" s="1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3" customHeight="1" x14ac:dyDescent="0.55000000000000004">
      <c r="A83" s="3"/>
      <c r="B83" s="3"/>
      <c r="C83" s="12"/>
      <c r="D83" s="12"/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3" customHeight="1" x14ac:dyDescent="0.55000000000000004">
      <c r="A84" s="3"/>
      <c r="B84" s="3"/>
      <c r="C84" s="12"/>
      <c r="D84" s="12"/>
      <c r="E84" s="1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3" customHeight="1" x14ac:dyDescent="0.55000000000000004">
      <c r="A85" s="3"/>
      <c r="B85" s="3"/>
      <c r="C85" s="12"/>
      <c r="D85" s="12"/>
      <c r="E85" s="1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" customHeight="1" x14ac:dyDescent="0.55000000000000004">
      <c r="A86" s="3"/>
      <c r="B86" s="3"/>
      <c r="C86" s="12"/>
      <c r="D86" s="12"/>
      <c r="E86" s="1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3" customHeight="1" x14ac:dyDescent="0.55000000000000004">
      <c r="A87" s="3"/>
      <c r="B87" s="3"/>
      <c r="C87" s="12"/>
      <c r="D87" s="12"/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" customHeight="1" x14ac:dyDescent="0.55000000000000004">
      <c r="A88" s="3"/>
      <c r="B88" s="3"/>
      <c r="C88" s="12"/>
      <c r="D88" s="12"/>
      <c r="E88" s="1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3" customHeight="1" x14ac:dyDescent="0.55000000000000004">
      <c r="A89" s="3"/>
      <c r="B89" s="3"/>
      <c r="C89" s="12"/>
      <c r="D89" s="12"/>
      <c r="E89" s="1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3" customHeight="1" x14ac:dyDescent="0.55000000000000004">
      <c r="A90" s="3"/>
      <c r="B90" s="3"/>
      <c r="C90" s="12"/>
      <c r="D90" s="12"/>
      <c r="E90" s="1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3" customHeight="1" x14ac:dyDescent="0.55000000000000004">
      <c r="A91" s="3"/>
      <c r="B91" s="3"/>
      <c r="C91" s="12"/>
      <c r="D91" s="12"/>
      <c r="E91" s="1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3" customHeight="1" x14ac:dyDescent="0.55000000000000004">
      <c r="A92" s="3"/>
      <c r="B92" s="3"/>
      <c r="C92" s="12"/>
      <c r="D92" s="12"/>
      <c r="E92" s="1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3" customHeight="1" x14ac:dyDescent="0.55000000000000004">
      <c r="A93" s="3"/>
      <c r="B93" s="3"/>
      <c r="C93" s="12"/>
      <c r="D93" s="12"/>
      <c r="E93" s="1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3" customHeight="1" x14ac:dyDescent="0.55000000000000004">
      <c r="A94" s="3"/>
      <c r="B94" s="3"/>
      <c r="C94" s="12"/>
      <c r="D94" s="12"/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3" customHeight="1" x14ac:dyDescent="0.55000000000000004">
      <c r="A95" s="3"/>
      <c r="B95" s="3"/>
      <c r="C95" s="12"/>
      <c r="D95" s="12"/>
      <c r="E95" s="1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3" customHeight="1" x14ac:dyDescent="0.55000000000000004">
      <c r="A96" s="3"/>
      <c r="B96" s="3"/>
      <c r="C96" s="12"/>
      <c r="D96" s="12"/>
      <c r="E96" s="1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3" customHeight="1" x14ac:dyDescent="0.55000000000000004">
      <c r="A97" s="3"/>
      <c r="B97" s="3"/>
      <c r="C97" s="12"/>
      <c r="D97" s="12"/>
      <c r="E97" s="1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3" customHeight="1" x14ac:dyDescent="0.55000000000000004">
      <c r="A98" s="3"/>
      <c r="B98" s="3"/>
      <c r="C98" s="12"/>
      <c r="D98" s="12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3" customHeight="1" x14ac:dyDescent="0.55000000000000004">
      <c r="A99" s="3"/>
      <c r="B99" s="3"/>
      <c r="C99" s="12"/>
      <c r="D99" s="12"/>
      <c r="E99" s="1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3" customHeight="1" x14ac:dyDescent="0.55000000000000004">
      <c r="A100" s="3"/>
      <c r="B100" s="3"/>
      <c r="C100" s="12"/>
      <c r="D100" s="12"/>
      <c r="E100" s="1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3" customHeight="1" x14ac:dyDescent="0.55000000000000004">
      <c r="A101" s="3"/>
      <c r="B101" s="3"/>
      <c r="C101" s="12"/>
      <c r="D101" s="12"/>
      <c r="E101" s="1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3" customHeight="1" x14ac:dyDescent="0.55000000000000004">
      <c r="A102" s="3"/>
      <c r="B102" s="3"/>
      <c r="C102" s="12"/>
      <c r="D102" s="12"/>
      <c r="E102" s="1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3" customHeight="1" x14ac:dyDescent="0.55000000000000004">
      <c r="A103" s="3"/>
      <c r="B103" s="3"/>
      <c r="C103" s="12"/>
      <c r="D103" s="12"/>
      <c r="E103" s="1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3" customHeight="1" x14ac:dyDescent="0.55000000000000004">
      <c r="A104" s="3"/>
      <c r="B104" s="3"/>
      <c r="C104" s="12"/>
      <c r="D104" s="12"/>
      <c r="E104" s="1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3" customHeight="1" x14ac:dyDescent="0.55000000000000004">
      <c r="A105" s="3"/>
      <c r="B105" s="3"/>
      <c r="C105" s="12"/>
      <c r="D105" s="12"/>
      <c r="E105" s="1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3" customHeight="1" x14ac:dyDescent="0.55000000000000004">
      <c r="A106" s="3"/>
      <c r="B106" s="3"/>
      <c r="C106" s="12"/>
      <c r="D106" s="12"/>
      <c r="E106" s="1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3" customHeight="1" x14ac:dyDescent="0.55000000000000004">
      <c r="A107" s="3"/>
      <c r="B107" s="3"/>
      <c r="C107" s="12"/>
      <c r="D107" s="12"/>
      <c r="E107" s="1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3" customHeight="1" x14ac:dyDescent="0.55000000000000004">
      <c r="A108" s="3"/>
      <c r="B108" s="3"/>
      <c r="C108" s="12"/>
      <c r="D108" s="12"/>
      <c r="E108" s="1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3" customHeight="1" x14ac:dyDescent="0.55000000000000004">
      <c r="A109" s="3"/>
      <c r="B109" s="3"/>
      <c r="C109" s="12"/>
      <c r="D109" s="12"/>
      <c r="E109" s="1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3" customHeight="1" x14ac:dyDescent="0.55000000000000004">
      <c r="A110" s="3"/>
      <c r="B110" s="3"/>
      <c r="C110" s="12"/>
      <c r="D110" s="12"/>
      <c r="E110" s="1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3" customHeight="1" x14ac:dyDescent="0.55000000000000004">
      <c r="A111" s="3"/>
      <c r="B111" s="3"/>
      <c r="C111" s="12"/>
      <c r="D111" s="12"/>
      <c r="E111" s="1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3" customHeight="1" x14ac:dyDescent="0.55000000000000004">
      <c r="A112" s="3"/>
      <c r="B112" s="3"/>
      <c r="C112" s="12"/>
      <c r="D112" s="12"/>
      <c r="E112" s="1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3" customHeight="1" x14ac:dyDescent="0.55000000000000004">
      <c r="A113" s="3"/>
      <c r="B113" s="3"/>
      <c r="C113" s="12"/>
      <c r="D113" s="12"/>
      <c r="E113" s="1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3" customHeight="1" x14ac:dyDescent="0.55000000000000004">
      <c r="A114" s="3"/>
      <c r="B114" s="3"/>
      <c r="C114" s="12"/>
      <c r="D114" s="12"/>
      <c r="E114" s="1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3" customHeight="1" x14ac:dyDescent="0.55000000000000004">
      <c r="A115" s="3"/>
      <c r="B115" s="3"/>
      <c r="C115" s="12"/>
      <c r="D115" s="12"/>
      <c r="E115" s="1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3" customHeight="1" x14ac:dyDescent="0.55000000000000004">
      <c r="A116" s="3"/>
      <c r="B116" s="3"/>
      <c r="C116" s="12"/>
      <c r="D116" s="12"/>
      <c r="E116" s="1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3" customHeight="1" x14ac:dyDescent="0.55000000000000004">
      <c r="A117" s="3"/>
      <c r="B117" s="3"/>
      <c r="C117" s="12"/>
      <c r="D117" s="12"/>
      <c r="E117" s="1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3" customHeight="1" x14ac:dyDescent="0.55000000000000004">
      <c r="A118" s="3"/>
      <c r="B118" s="3"/>
      <c r="C118" s="12"/>
      <c r="D118" s="12"/>
      <c r="E118" s="1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3" customHeight="1" x14ac:dyDescent="0.55000000000000004">
      <c r="A119" s="3"/>
      <c r="B119" s="3"/>
      <c r="C119" s="12"/>
      <c r="D119" s="12"/>
      <c r="E119" s="1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3" customHeight="1" x14ac:dyDescent="0.55000000000000004">
      <c r="A120" s="3"/>
      <c r="B120" s="3"/>
      <c r="C120" s="12"/>
      <c r="D120" s="12"/>
      <c r="E120" s="1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3" customHeight="1" x14ac:dyDescent="0.55000000000000004">
      <c r="A121" s="3"/>
      <c r="B121" s="3"/>
      <c r="C121" s="12"/>
      <c r="D121" s="12"/>
      <c r="E121" s="1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3" customHeight="1" x14ac:dyDescent="0.55000000000000004">
      <c r="A122" s="3"/>
      <c r="B122" s="3"/>
      <c r="C122" s="12"/>
      <c r="D122" s="12"/>
      <c r="E122" s="1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3" customHeight="1" x14ac:dyDescent="0.55000000000000004">
      <c r="A123" s="3"/>
      <c r="B123" s="3"/>
      <c r="C123" s="12"/>
      <c r="D123" s="12"/>
      <c r="E123" s="1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3" customHeight="1" x14ac:dyDescent="0.55000000000000004">
      <c r="A124" s="3"/>
      <c r="B124" s="3"/>
      <c r="C124" s="12"/>
      <c r="D124" s="12"/>
      <c r="E124" s="1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3" customHeight="1" x14ac:dyDescent="0.55000000000000004">
      <c r="A125" s="3"/>
      <c r="B125" s="3"/>
      <c r="C125" s="12"/>
      <c r="D125" s="12"/>
      <c r="E125" s="1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3" customHeight="1" x14ac:dyDescent="0.55000000000000004">
      <c r="A126" s="3"/>
      <c r="B126" s="3"/>
      <c r="C126" s="12"/>
      <c r="D126" s="12"/>
      <c r="E126" s="1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3" customHeight="1" x14ac:dyDescent="0.55000000000000004">
      <c r="A127" s="3"/>
      <c r="B127" s="3"/>
      <c r="C127" s="12"/>
      <c r="D127" s="12"/>
      <c r="E127" s="1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3" customHeight="1" x14ac:dyDescent="0.55000000000000004">
      <c r="A128" s="3"/>
      <c r="B128" s="3"/>
      <c r="C128" s="12"/>
      <c r="D128" s="12"/>
      <c r="E128" s="1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3" customHeight="1" x14ac:dyDescent="0.55000000000000004">
      <c r="A129" s="3"/>
      <c r="B129" s="3"/>
      <c r="C129" s="12"/>
      <c r="D129" s="12"/>
      <c r="E129" s="1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3" customHeight="1" x14ac:dyDescent="0.55000000000000004">
      <c r="A130" s="3"/>
      <c r="B130" s="3"/>
      <c r="C130" s="12"/>
      <c r="D130" s="12"/>
      <c r="E130" s="1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3" customHeight="1" x14ac:dyDescent="0.55000000000000004">
      <c r="A131" s="3"/>
      <c r="B131" s="3"/>
      <c r="C131" s="12"/>
      <c r="D131" s="12"/>
      <c r="E131" s="1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3" customHeight="1" x14ac:dyDescent="0.55000000000000004">
      <c r="A132" s="3"/>
      <c r="B132" s="3"/>
      <c r="C132" s="12"/>
      <c r="D132" s="12"/>
      <c r="E132" s="1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3" customHeight="1" x14ac:dyDescent="0.55000000000000004">
      <c r="A133" s="3"/>
      <c r="B133" s="3"/>
      <c r="C133" s="12"/>
      <c r="D133" s="12"/>
      <c r="E133" s="1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3" customHeight="1" x14ac:dyDescent="0.55000000000000004">
      <c r="A134" s="3"/>
      <c r="B134" s="3"/>
      <c r="C134" s="12"/>
      <c r="D134" s="12"/>
      <c r="E134" s="1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3" customHeight="1" x14ac:dyDescent="0.55000000000000004">
      <c r="A135" s="3"/>
      <c r="B135" s="3"/>
      <c r="C135" s="12"/>
      <c r="D135" s="12"/>
      <c r="E135" s="1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3" customHeight="1" x14ac:dyDescent="0.55000000000000004">
      <c r="A136" s="3"/>
      <c r="B136" s="3"/>
      <c r="C136" s="12"/>
      <c r="D136" s="12"/>
      <c r="E136" s="1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3" customHeight="1" x14ac:dyDescent="0.55000000000000004">
      <c r="A137" s="3"/>
      <c r="B137" s="3"/>
      <c r="C137" s="12"/>
      <c r="D137" s="12"/>
      <c r="E137" s="1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3" customHeight="1" x14ac:dyDescent="0.55000000000000004">
      <c r="A138" s="3"/>
      <c r="B138" s="3"/>
      <c r="C138" s="12"/>
      <c r="D138" s="12"/>
      <c r="E138" s="1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3" customHeight="1" x14ac:dyDescent="0.55000000000000004">
      <c r="A139" s="3"/>
      <c r="B139" s="3"/>
      <c r="C139" s="12"/>
      <c r="D139" s="12"/>
      <c r="E139" s="1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3" customHeight="1" x14ac:dyDescent="0.55000000000000004">
      <c r="A140" s="3"/>
      <c r="B140" s="3"/>
      <c r="C140" s="12"/>
      <c r="D140" s="12"/>
      <c r="E140" s="1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3" customHeight="1" x14ac:dyDescent="0.55000000000000004">
      <c r="A141" s="3"/>
      <c r="B141" s="3"/>
      <c r="C141" s="12"/>
      <c r="D141" s="12"/>
      <c r="E141" s="1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3" customHeight="1" x14ac:dyDescent="0.55000000000000004">
      <c r="A142" s="3"/>
      <c r="B142" s="3"/>
      <c r="C142" s="12"/>
      <c r="D142" s="12"/>
      <c r="E142" s="1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3" customHeight="1" x14ac:dyDescent="0.55000000000000004">
      <c r="A143" s="3"/>
      <c r="B143" s="3"/>
      <c r="C143" s="12"/>
      <c r="D143" s="12"/>
      <c r="E143" s="1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3" customHeight="1" x14ac:dyDescent="0.55000000000000004">
      <c r="A144" s="3"/>
      <c r="B144" s="3"/>
      <c r="C144" s="12"/>
      <c r="D144" s="12"/>
      <c r="E144" s="1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3" customHeight="1" x14ac:dyDescent="0.55000000000000004">
      <c r="A145" s="3"/>
      <c r="B145" s="3"/>
      <c r="C145" s="12"/>
      <c r="D145" s="12"/>
      <c r="E145" s="1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3" customHeight="1" x14ac:dyDescent="0.55000000000000004">
      <c r="A146" s="3"/>
      <c r="B146" s="3"/>
      <c r="C146" s="12"/>
      <c r="D146" s="12"/>
      <c r="E146" s="1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3" customHeight="1" x14ac:dyDescent="0.55000000000000004">
      <c r="A147" s="3"/>
      <c r="B147" s="3"/>
      <c r="C147" s="12"/>
      <c r="D147" s="12"/>
      <c r="E147" s="1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3" customHeight="1" x14ac:dyDescent="0.55000000000000004">
      <c r="A148" s="3"/>
      <c r="B148" s="3"/>
      <c r="C148" s="12"/>
      <c r="D148" s="12"/>
      <c r="E148" s="1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3" customHeight="1" x14ac:dyDescent="0.55000000000000004">
      <c r="A149" s="3"/>
      <c r="B149" s="3"/>
      <c r="C149" s="12"/>
      <c r="D149" s="12"/>
      <c r="E149" s="1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3" customHeight="1" x14ac:dyDescent="0.55000000000000004">
      <c r="A150" s="3"/>
      <c r="B150" s="3"/>
      <c r="C150" s="12"/>
      <c r="D150" s="12"/>
      <c r="E150" s="1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3" customHeight="1" x14ac:dyDescent="0.55000000000000004">
      <c r="A151" s="3"/>
      <c r="B151" s="3"/>
      <c r="C151" s="12"/>
      <c r="D151" s="12"/>
      <c r="E151" s="1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3" customHeight="1" x14ac:dyDescent="0.55000000000000004">
      <c r="A152" s="3"/>
      <c r="B152" s="3"/>
      <c r="C152" s="12"/>
      <c r="D152" s="12"/>
      <c r="E152" s="1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3" customHeight="1" x14ac:dyDescent="0.55000000000000004">
      <c r="A153" s="3"/>
      <c r="B153" s="3"/>
      <c r="C153" s="12"/>
      <c r="D153" s="12"/>
      <c r="E153" s="1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3" customHeight="1" x14ac:dyDescent="0.55000000000000004">
      <c r="A154" s="3"/>
      <c r="B154" s="3"/>
      <c r="C154" s="12"/>
      <c r="D154" s="12"/>
      <c r="E154" s="1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3" customHeight="1" x14ac:dyDescent="0.55000000000000004">
      <c r="A155" s="3"/>
      <c r="B155" s="3"/>
      <c r="C155" s="12"/>
      <c r="D155" s="12"/>
      <c r="E155" s="1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3" customHeight="1" x14ac:dyDescent="0.55000000000000004">
      <c r="A156" s="3"/>
      <c r="B156" s="3"/>
      <c r="C156" s="12"/>
      <c r="D156" s="12"/>
      <c r="E156" s="1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3" customHeight="1" x14ac:dyDescent="0.55000000000000004">
      <c r="A157" s="3"/>
      <c r="B157" s="3"/>
      <c r="C157" s="12"/>
      <c r="D157" s="12"/>
      <c r="E157" s="1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3" customHeight="1" x14ac:dyDescent="0.55000000000000004">
      <c r="A158" s="3"/>
      <c r="B158" s="3"/>
      <c r="C158" s="12"/>
      <c r="D158" s="12"/>
      <c r="E158" s="1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3" customHeight="1" x14ac:dyDescent="0.55000000000000004">
      <c r="A159" s="3"/>
      <c r="B159" s="3"/>
      <c r="C159" s="12"/>
      <c r="D159" s="12"/>
      <c r="E159" s="1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3" customHeight="1" x14ac:dyDescent="0.55000000000000004">
      <c r="A160" s="3"/>
      <c r="B160" s="3"/>
      <c r="C160" s="12"/>
      <c r="D160" s="12"/>
      <c r="E160" s="1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3" customHeight="1" x14ac:dyDescent="0.55000000000000004">
      <c r="A161" s="3"/>
      <c r="B161" s="3"/>
      <c r="C161" s="12"/>
      <c r="D161" s="12"/>
      <c r="E161" s="1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3" customHeight="1" x14ac:dyDescent="0.55000000000000004">
      <c r="A162" s="3"/>
      <c r="B162" s="3"/>
      <c r="C162" s="12"/>
      <c r="D162" s="12"/>
      <c r="E162" s="1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3" customHeight="1" x14ac:dyDescent="0.55000000000000004">
      <c r="A163" s="3"/>
      <c r="B163" s="3"/>
      <c r="C163" s="12"/>
      <c r="D163" s="12"/>
      <c r="E163" s="1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3" customHeight="1" x14ac:dyDescent="0.55000000000000004">
      <c r="A164" s="3"/>
      <c r="B164" s="3"/>
      <c r="C164" s="12"/>
      <c r="D164" s="12"/>
      <c r="E164" s="1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3" customHeight="1" x14ac:dyDescent="0.55000000000000004">
      <c r="A165" s="3"/>
      <c r="B165" s="3"/>
      <c r="C165" s="12"/>
      <c r="D165" s="12"/>
      <c r="E165" s="1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3" customHeight="1" x14ac:dyDescent="0.55000000000000004">
      <c r="A166" s="3"/>
      <c r="B166" s="3"/>
      <c r="C166" s="12"/>
      <c r="D166" s="12"/>
      <c r="E166" s="1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3" customHeight="1" x14ac:dyDescent="0.55000000000000004">
      <c r="A167" s="3"/>
      <c r="B167" s="3"/>
      <c r="C167" s="12"/>
      <c r="D167" s="12"/>
      <c r="E167" s="1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3" customHeight="1" x14ac:dyDescent="0.55000000000000004">
      <c r="A168" s="3"/>
      <c r="B168" s="3"/>
      <c r="C168" s="12"/>
      <c r="D168" s="12"/>
      <c r="E168" s="1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3" customHeight="1" x14ac:dyDescent="0.55000000000000004">
      <c r="A169" s="3"/>
      <c r="B169" s="3"/>
      <c r="C169" s="12"/>
      <c r="D169" s="12"/>
      <c r="E169" s="1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3" customHeight="1" x14ac:dyDescent="0.55000000000000004">
      <c r="A170" s="3"/>
      <c r="B170" s="3"/>
      <c r="C170" s="12"/>
      <c r="D170" s="12"/>
      <c r="E170" s="1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3" customHeight="1" x14ac:dyDescent="0.55000000000000004">
      <c r="A171" s="3"/>
      <c r="B171" s="3"/>
      <c r="C171" s="12"/>
      <c r="D171" s="12"/>
      <c r="E171" s="1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3" customHeight="1" x14ac:dyDescent="0.55000000000000004">
      <c r="A172" s="3"/>
      <c r="B172" s="3"/>
      <c r="C172" s="12"/>
      <c r="D172" s="12"/>
      <c r="E172" s="1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3" customHeight="1" x14ac:dyDescent="0.55000000000000004">
      <c r="A173" s="3"/>
      <c r="B173" s="3"/>
      <c r="C173" s="12"/>
      <c r="D173" s="12"/>
      <c r="E173" s="1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3" customHeight="1" x14ac:dyDescent="0.55000000000000004">
      <c r="A174" s="3"/>
      <c r="B174" s="3"/>
      <c r="C174" s="12"/>
      <c r="D174" s="12"/>
      <c r="E174" s="1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3" customHeight="1" x14ac:dyDescent="0.55000000000000004">
      <c r="A175" s="3"/>
      <c r="B175" s="3"/>
      <c r="C175" s="12"/>
      <c r="D175" s="12"/>
      <c r="E175" s="1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3" customHeight="1" x14ac:dyDescent="0.55000000000000004">
      <c r="A176" s="3"/>
      <c r="B176" s="3"/>
      <c r="C176" s="12"/>
      <c r="D176" s="12"/>
      <c r="E176" s="1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3" customHeight="1" x14ac:dyDescent="0.55000000000000004">
      <c r="A177" s="3"/>
      <c r="B177" s="3"/>
      <c r="C177" s="12"/>
      <c r="D177" s="12"/>
      <c r="E177" s="1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3" customHeight="1" x14ac:dyDescent="0.55000000000000004">
      <c r="A178" s="3"/>
      <c r="B178" s="3"/>
      <c r="C178" s="12"/>
      <c r="D178" s="12"/>
      <c r="E178" s="1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3" customHeight="1" x14ac:dyDescent="0.55000000000000004">
      <c r="A179" s="3"/>
      <c r="B179" s="3"/>
      <c r="C179" s="12"/>
      <c r="D179" s="12"/>
      <c r="E179" s="1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3" customHeight="1" x14ac:dyDescent="0.55000000000000004">
      <c r="A180" s="3"/>
      <c r="B180" s="3"/>
      <c r="C180" s="12"/>
      <c r="D180" s="12"/>
      <c r="E180" s="1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3" customHeight="1" x14ac:dyDescent="0.55000000000000004">
      <c r="A181" s="3"/>
      <c r="B181" s="3"/>
      <c r="C181" s="12"/>
      <c r="D181" s="12"/>
      <c r="E181" s="1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3" customHeight="1" x14ac:dyDescent="0.55000000000000004">
      <c r="A182" s="3"/>
      <c r="B182" s="3"/>
      <c r="C182" s="12"/>
      <c r="D182" s="12"/>
      <c r="E182" s="1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3" customHeight="1" x14ac:dyDescent="0.55000000000000004">
      <c r="A183" s="3"/>
      <c r="B183" s="3"/>
      <c r="C183" s="12"/>
      <c r="D183" s="12"/>
      <c r="E183" s="1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3" customHeight="1" x14ac:dyDescent="0.55000000000000004">
      <c r="A184" s="3"/>
      <c r="B184" s="3"/>
      <c r="C184" s="12"/>
      <c r="D184" s="12"/>
      <c r="E184" s="1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3" customHeight="1" x14ac:dyDescent="0.55000000000000004">
      <c r="A185" s="3"/>
      <c r="B185" s="3"/>
      <c r="C185" s="12"/>
      <c r="D185" s="12"/>
      <c r="E185" s="1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3" customHeight="1" x14ac:dyDescent="0.55000000000000004">
      <c r="A186" s="3"/>
      <c r="B186" s="3"/>
      <c r="C186" s="12"/>
      <c r="D186" s="12"/>
      <c r="E186" s="1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3" customHeight="1" x14ac:dyDescent="0.55000000000000004">
      <c r="A187" s="3"/>
      <c r="B187" s="3"/>
      <c r="C187" s="12"/>
      <c r="D187" s="12"/>
      <c r="E187" s="1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3" customHeight="1" x14ac:dyDescent="0.55000000000000004">
      <c r="A188" s="3"/>
      <c r="B188" s="3"/>
      <c r="C188" s="12"/>
      <c r="D188" s="12"/>
      <c r="E188" s="1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3" customHeight="1" x14ac:dyDescent="0.55000000000000004">
      <c r="A189" s="3"/>
      <c r="B189" s="3"/>
      <c r="C189" s="12"/>
      <c r="D189" s="12"/>
      <c r="E189" s="1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3" customHeight="1" x14ac:dyDescent="0.55000000000000004">
      <c r="A190" s="3"/>
      <c r="B190" s="3"/>
      <c r="C190" s="12"/>
      <c r="D190" s="12"/>
      <c r="E190" s="1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3" customHeight="1" x14ac:dyDescent="0.55000000000000004">
      <c r="A191" s="3"/>
      <c r="B191" s="3"/>
      <c r="C191" s="12"/>
      <c r="D191" s="12"/>
      <c r="E191" s="1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3" customHeight="1" x14ac:dyDescent="0.55000000000000004">
      <c r="A192" s="3"/>
      <c r="B192" s="3"/>
      <c r="C192" s="12"/>
      <c r="D192" s="12"/>
      <c r="E192" s="1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3" customHeight="1" x14ac:dyDescent="0.55000000000000004">
      <c r="A193" s="3"/>
      <c r="B193" s="3"/>
      <c r="C193" s="12"/>
      <c r="D193" s="12"/>
      <c r="E193" s="1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3" customHeight="1" x14ac:dyDescent="0.55000000000000004">
      <c r="A194" s="3"/>
      <c r="B194" s="3"/>
      <c r="C194" s="12"/>
      <c r="D194" s="12"/>
      <c r="E194" s="1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3" customHeight="1" x14ac:dyDescent="0.55000000000000004">
      <c r="A195" s="3"/>
      <c r="B195" s="3"/>
      <c r="C195" s="12"/>
      <c r="D195" s="12"/>
      <c r="E195" s="1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3" customHeight="1" x14ac:dyDescent="0.55000000000000004">
      <c r="A196" s="3"/>
      <c r="B196" s="3"/>
      <c r="C196" s="12"/>
      <c r="D196" s="12"/>
      <c r="E196" s="1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3" customHeight="1" x14ac:dyDescent="0.55000000000000004">
      <c r="A197" s="3"/>
      <c r="B197" s="3"/>
      <c r="C197" s="12"/>
      <c r="D197" s="12"/>
      <c r="E197" s="1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3" customHeight="1" x14ac:dyDescent="0.55000000000000004">
      <c r="A198" s="3"/>
      <c r="B198" s="3"/>
      <c r="C198" s="12"/>
      <c r="D198" s="12"/>
      <c r="E198" s="1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3" customHeight="1" x14ac:dyDescent="0.55000000000000004">
      <c r="A199" s="3"/>
      <c r="B199" s="3"/>
      <c r="C199" s="12"/>
      <c r="D199" s="12"/>
      <c r="E199" s="1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3" customHeight="1" x14ac:dyDescent="0.55000000000000004">
      <c r="A200" s="3"/>
      <c r="B200" s="3"/>
      <c r="C200" s="12"/>
      <c r="D200" s="12"/>
      <c r="E200" s="1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3" customHeight="1" x14ac:dyDescent="0.55000000000000004">
      <c r="A201" s="3"/>
      <c r="B201" s="3"/>
      <c r="C201" s="12"/>
      <c r="D201" s="12"/>
      <c r="E201" s="1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3" customHeight="1" x14ac:dyDescent="0.55000000000000004">
      <c r="A202" s="3"/>
      <c r="B202" s="3"/>
      <c r="C202" s="12"/>
      <c r="D202" s="12"/>
      <c r="E202" s="1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3" customHeight="1" x14ac:dyDescent="0.55000000000000004">
      <c r="A203" s="3"/>
      <c r="B203" s="3"/>
      <c r="C203" s="12"/>
      <c r="D203" s="12"/>
      <c r="E203" s="1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3" customHeight="1" x14ac:dyDescent="0.55000000000000004">
      <c r="A204" s="3"/>
      <c r="B204" s="3"/>
      <c r="C204" s="12"/>
      <c r="D204" s="12"/>
      <c r="E204" s="1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3" customHeight="1" x14ac:dyDescent="0.55000000000000004">
      <c r="A205" s="3"/>
      <c r="B205" s="3"/>
      <c r="C205" s="12"/>
      <c r="D205" s="12"/>
      <c r="E205" s="1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3" customHeight="1" x14ac:dyDescent="0.55000000000000004">
      <c r="A206" s="3"/>
      <c r="B206" s="3"/>
      <c r="C206" s="12"/>
      <c r="D206" s="12"/>
      <c r="E206" s="1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3" customHeight="1" x14ac:dyDescent="0.55000000000000004">
      <c r="A207" s="3"/>
      <c r="B207" s="3"/>
      <c r="C207" s="12"/>
      <c r="D207" s="12"/>
      <c r="E207" s="1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3" customHeight="1" x14ac:dyDescent="0.55000000000000004">
      <c r="A208" s="3"/>
      <c r="B208" s="3"/>
      <c r="C208" s="12"/>
      <c r="D208" s="12"/>
      <c r="E208" s="1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3" customHeight="1" x14ac:dyDescent="0.55000000000000004">
      <c r="A209" s="3"/>
      <c r="B209" s="3"/>
      <c r="C209" s="12"/>
      <c r="D209" s="12"/>
      <c r="E209" s="1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3" customHeight="1" x14ac:dyDescent="0.55000000000000004">
      <c r="A210" s="3"/>
      <c r="B210" s="3"/>
      <c r="C210" s="12"/>
      <c r="D210" s="12"/>
      <c r="E210" s="1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3" customHeight="1" x14ac:dyDescent="0.55000000000000004">
      <c r="A211" s="3"/>
      <c r="B211" s="3"/>
      <c r="C211" s="12"/>
      <c r="D211" s="12"/>
      <c r="E211" s="1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3" customHeight="1" x14ac:dyDescent="0.55000000000000004">
      <c r="A212" s="3"/>
      <c r="B212" s="3"/>
      <c r="C212" s="12"/>
      <c r="D212" s="12"/>
      <c r="E212" s="1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3" customHeight="1" x14ac:dyDescent="0.55000000000000004">
      <c r="A213" s="3"/>
      <c r="B213" s="3"/>
      <c r="C213" s="12"/>
      <c r="D213" s="12"/>
      <c r="E213" s="1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3" customHeight="1" x14ac:dyDescent="0.55000000000000004">
      <c r="A214" s="3"/>
      <c r="B214" s="3"/>
      <c r="C214" s="12"/>
      <c r="D214" s="12"/>
      <c r="E214" s="1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3" customHeight="1" x14ac:dyDescent="0.55000000000000004">
      <c r="A215" s="3"/>
      <c r="B215" s="3"/>
      <c r="C215" s="12"/>
      <c r="D215" s="12"/>
      <c r="E215" s="1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3" customHeight="1" x14ac:dyDescent="0.55000000000000004">
      <c r="A216" s="3"/>
      <c r="B216" s="3"/>
      <c r="C216" s="12"/>
      <c r="D216" s="12"/>
      <c r="E216" s="1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3" customHeight="1" x14ac:dyDescent="0.55000000000000004">
      <c r="A217" s="3"/>
      <c r="B217" s="3"/>
      <c r="C217" s="12"/>
      <c r="D217" s="12"/>
      <c r="E217" s="1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3" customHeight="1" x14ac:dyDescent="0.55000000000000004">
      <c r="A218" s="3"/>
      <c r="B218" s="3"/>
      <c r="C218" s="12"/>
      <c r="D218" s="12"/>
      <c r="E218" s="1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3" customHeight="1" x14ac:dyDescent="0.55000000000000004">
      <c r="A219" s="3"/>
      <c r="B219" s="3"/>
      <c r="C219" s="12"/>
      <c r="D219" s="12"/>
      <c r="E219" s="1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3" customHeight="1" x14ac:dyDescent="0.55000000000000004">
      <c r="A220" s="3"/>
      <c r="B220" s="3"/>
      <c r="C220" s="12"/>
      <c r="D220" s="12"/>
      <c r="E220" s="1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3" customHeight="1" x14ac:dyDescent="0.55000000000000004">
      <c r="A221" s="3"/>
      <c r="B221" s="3"/>
      <c r="C221" s="12"/>
      <c r="D221" s="12"/>
      <c r="E221" s="1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3" customHeight="1" x14ac:dyDescent="0.55000000000000004">
      <c r="A222" s="3"/>
      <c r="B222" s="3"/>
      <c r="C222" s="12"/>
      <c r="D222" s="12"/>
      <c r="E222" s="1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3" customHeight="1" x14ac:dyDescent="0.55000000000000004">
      <c r="A223" s="3"/>
      <c r="B223" s="3"/>
      <c r="C223" s="12"/>
      <c r="D223" s="12"/>
      <c r="E223" s="1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3" customHeight="1" x14ac:dyDescent="0.55000000000000004">
      <c r="A224" s="3"/>
      <c r="B224" s="3"/>
      <c r="C224" s="12"/>
      <c r="D224" s="12"/>
      <c r="E224" s="1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3" customHeight="1" x14ac:dyDescent="0.55000000000000004">
      <c r="A225" s="3"/>
      <c r="B225" s="3"/>
      <c r="C225" s="12"/>
      <c r="D225" s="12"/>
      <c r="E225" s="1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3" customHeight="1" x14ac:dyDescent="0.55000000000000004">
      <c r="A226" s="3"/>
      <c r="B226" s="3"/>
      <c r="C226" s="12"/>
      <c r="D226" s="12"/>
      <c r="E226" s="1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3" customHeight="1" x14ac:dyDescent="0.55000000000000004">
      <c r="A227" s="3"/>
      <c r="B227" s="3"/>
      <c r="C227" s="12"/>
      <c r="D227" s="12"/>
      <c r="E227" s="1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3" customHeight="1" x14ac:dyDescent="0.55000000000000004">
      <c r="A228" s="3"/>
      <c r="B228" s="3"/>
      <c r="C228" s="12"/>
      <c r="D228" s="12"/>
      <c r="E228" s="1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3" customHeight="1" x14ac:dyDescent="0.55000000000000004">
      <c r="A229" s="3"/>
      <c r="B229" s="3"/>
      <c r="C229" s="12"/>
      <c r="D229" s="12"/>
      <c r="E229" s="1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3" customHeight="1" x14ac:dyDescent="0.55000000000000004">
      <c r="A230" s="3"/>
      <c r="B230" s="3"/>
      <c r="C230" s="12"/>
      <c r="D230" s="12"/>
      <c r="E230" s="1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3" customHeight="1" x14ac:dyDescent="0.55000000000000004">
      <c r="A231" s="3"/>
      <c r="B231" s="3"/>
      <c r="C231" s="12"/>
      <c r="D231" s="12"/>
      <c r="E231" s="1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3" customHeight="1" x14ac:dyDescent="0.55000000000000004">
      <c r="A232" s="3"/>
      <c r="B232" s="3"/>
      <c r="C232" s="12"/>
      <c r="D232" s="12"/>
      <c r="E232" s="1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3" customHeight="1" x14ac:dyDescent="0.55000000000000004">
      <c r="A233" s="3"/>
      <c r="B233" s="3"/>
      <c r="C233" s="12"/>
      <c r="D233" s="12"/>
      <c r="E233" s="1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3" customHeight="1" x14ac:dyDescent="0.55000000000000004">
      <c r="A234" s="3"/>
      <c r="B234" s="3"/>
      <c r="C234" s="12"/>
      <c r="D234" s="12"/>
      <c r="E234" s="1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3" customHeight="1" x14ac:dyDescent="0.55000000000000004">
      <c r="A235" s="3"/>
      <c r="B235" s="3"/>
      <c r="C235" s="12"/>
      <c r="D235" s="12"/>
      <c r="E235" s="1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3" customHeight="1" x14ac:dyDescent="0.55000000000000004">
      <c r="A236" s="3"/>
      <c r="B236" s="3"/>
      <c r="C236" s="12"/>
      <c r="D236" s="12"/>
      <c r="E236" s="1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3" customHeight="1" x14ac:dyDescent="0.55000000000000004">
      <c r="A237" s="3"/>
      <c r="B237" s="3"/>
      <c r="C237" s="12"/>
      <c r="D237" s="12"/>
      <c r="E237" s="1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3" customHeight="1" x14ac:dyDescent="0.55000000000000004">
      <c r="A238" s="3"/>
      <c r="B238" s="3"/>
      <c r="C238" s="12"/>
      <c r="D238" s="12"/>
      <c r="E238" s="1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3" customHeight="1" x14ac:dyDescent="0.55000000000000004">
      <c r="A239" s="3"/>
      <c r="B239" s="3"/>
      <c r="C239" s="12"/>
      <c r="D239" s="12"/>
      <c r="E239" s="1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3" customHeight="1" x14ac:dyDescent="0.55000000000000004">
      <c r="A240" s="3"/>
      <c r="B240" s="3"/>
      <c r="C240" s="12"/>
      <c r="D240" s="12"/>
      <c r="E240" s="1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3" customHeight="1" x14ac:dyDescent="0.55000000000000004">
      <c r="A241" s="3"/>
      <c r="B241" s="3"/>
      <c r="C241" s="12"/>
      <c r="D241" s="12"/>
      <c r="E241" s="1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3" customHeight="1" x14ac:dyDescent="0.55000000000000004">
      <c r="A242" s="3"/>
      <c r="B242" s="3"/>
      <c r="C242" s="12"/>
      <c r="D242" s="12"/>
      <c r="E242" s="1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3" customHeight="1" x14ac:dyDescent="0.55000000000000004">
      <c r="A243" s="3"/>
      <c r="B243" s="3"/>
      <c r="C243" s="12"/>
      <c r="D243" s="12"/>
      <c r="E243" s="1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3" customHeight="1" x14ac:dyDescent="0.55000000000000004">
      <c r="A244" s="3"/>
      <c r="B244" s="3"/>
      <c r="C244" s="12"/>
      <c r="D244" s="12"/>
      <c r="E244" s="1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3" customHeight="1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33" customHeight="1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33" customHeight="1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33" customHeight="1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33" customHeight="1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33" customHeight="1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33" customHeight="1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33" customHeight="1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33" customHeight="1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33" customHeight="1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33" customHeight="1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33" customHeight="1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33" customHeight="1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33" customHeight="1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33" customHeight="1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33" customHeight="1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33" customHeight="1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33" customHeight="1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33" customHeight="1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33" customHeight="1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33" customHeight="1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33" customHeight="1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33" customHeight="1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33" customHeight="1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33" customHeight="1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33" customHeight="1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33" customHeight="1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33" customHeight="1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33" customHeight="1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33" customHeight="1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33" customHeight="1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33" customHeight="1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33" customHeight="1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33" customHeight="1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33" customHeight="1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33" customHeight="1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33" customHeight="1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33" customHeight="1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33" customHeight="1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33" customHeight="1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33" customHeight="1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33" customHeight="1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33" customHeight="1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33" customHeight="1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3" customHeight="1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3" customHeight="1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33" customHeight="1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33" customHeight="1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3" customHeight="1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33" customHeight="1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33" customHeight="1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33" customHeight="1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33" customHeight="1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3" customHeight="1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33" customHeight="1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33" customHeight="1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33" customHeight="1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33" customHeight="1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33" customHeight="1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33" customHeight="1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33" customHeight="1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33" customHeight="1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33" customHeight="1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33" customHeight="1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33" customHeight="1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33" customHeight="1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33" customHeight="1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33" customHeight="1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33" customHeight="1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33" customHeight="1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33" customHeight="1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33" customHeight="1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33" customHeight="1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33" customHeight="1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33" customHeight="1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33" customHeight="1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33" customHeight="1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33" customHeight="1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33" customHeight="1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33" customHeight="1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33" customHeight="1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33" customHeight="1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33" customHeight="1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33" customHeight="1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33" customHeight="1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33" customHeight="1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33" customHeight="1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33" customHeight="1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33" customHeight="1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33" customHeight="1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33" customHeight="1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33" customHeight="1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33" customHeight="1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33" customHeight="1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33" customHeight="1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33" customHeight="1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33" customHeight="1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33" customHeight="1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33" customHeight="1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33" customHeight="1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33" customHeight="1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33" customHeight="1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33" customHeight="1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3" customHeight="1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33" customHeight="1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33" customHeight="1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33" customHeight="1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33" customHeight="1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33" customHeight="1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33" customHeight="1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33" customHeight="1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33" customHeight="1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33" customHeight="1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33" customHeight="1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33" customHeight="1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33" customHeight="1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33" customHeight="1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33" customHeight="1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33" customHeight="1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33" customHeight="1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33" customHeight="1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33" customHeight="1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33" customHeight="1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33" customHeight="1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33" customHeight="1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33" customHeight="1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33" customHeight="1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33" customHeight="1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33" customHeight="1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33" customHeight="1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33" customHeight="1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33" customHeight="1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33" customHeight="1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33" customHeight="1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33" customHeight="1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33" customHeight="1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33" customHeight="1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33" customHeight="1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33" customHeight="1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33" customHeight="1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33" customHeight="1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33" customHeight="1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33" customHeight="1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33" customHeight="1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33" customHeight="1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33" customHeight="1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33" customHeight="1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33" customHeight="1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33" customHeight="1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33" customHeight="1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33" customHeight="1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33" customHeight="1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33" customHeight="1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33" customHeight="1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33" customHeight="1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33" customHeight="1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33" customHeight="1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33" customHeight="1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33" customHeight="1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33" customHeight="1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33" customHeight="1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33" customHeight="1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33" customHeight="1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33" customHeight="1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3" customHeight="1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33" customHeight="1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33" customHeight="1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33" customHeight="1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33" customHeight="1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33" customHeight="1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33" customHeight="1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33" customHeight="1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33" customHeight="1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33" customHeight="1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33" customHeight="1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33" customHeight="1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33" customHeight="1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33" customHeight="1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33" customHeight="1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33" customHeight="1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33" customHeight="1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33" customHeight="1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33" customHeight="1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33" customHeight="1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33" customHeight="1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33" customHeight="1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33" customHeight="1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33" customHeight="1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33" customHeight="1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33" customHeight="1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33" customHeight="1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33" customHeight="1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33" customHeight="1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33" customHeight="1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33" customHeight="1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33" customHeight="1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33" customHeight="1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33" customHeight="1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33" customHeight="1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33" customHeight="1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33" customHeight="1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33" customHeight="1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33" customHeight="1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33" customHeight="1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33" customHeight="1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33" customHeight="1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33" customHeight="1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33" customHeight="1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33" customHeight="1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33" customHeight="1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33" customHeight="1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33" customHeight="1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33" customHeight="1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33" customHeight="1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33" customHeight="1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33" customHeight="1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33" customHeight="1" x14ac:dyDescent="0.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33" customHeight="1" x14ac:dyDescent="0.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33" customHeight="1" x14ac:dyDescent="0.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33" customHeight="1" x14ac:dyDescent="0.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33" customHeight="1" x14ac:dyDescent="0.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33" customHeight="1" x14ac:dyDescent="0.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33" customHeight="1" x14ac:dyDescent="0.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33" customHeight="1" x14ac:dyDescent="0.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33" customHeight="1" x14ac:dyDescent="0.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33" customHeight="1" x14ac:dyDescent="0.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33" customHeight="1" x14ac:dyDescent="0.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33" customHeight="1" x14ac:dyDescent="0.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33" customHeight="1" x14ac:dyDescent="0.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33" customHeight="1" x14ac:dyDescent="0.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33" customHeight="1" x14ac:dyDescent="0.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33" customHeight="1" x14ac:dyDescent="0.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33" customHeight="1" x14ac:dyDescent="0.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33" customHeight="1" x14ac:dyDescent="0.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33" customHeight="1" x14ac:dyDescent="0.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33" customHeight="1" x14ac:dyDescent="0.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33" customHeight="1" x14ac:dyDescent="0.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33" customHeight="1" x14ac:dyDescent="0.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33" customHeight="1" x14ac:dyDescent="0.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33" customHeight="1" x14ac:dyDescent="0.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33" customHeight="1" x14ac:dyDescent="0.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33" customHeight="1" x14ac:dyDescent="0.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33" customHeight="1" x14ac:dyDescent="0.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33" customHeight="1" x14ac:dyDescent="0.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33" customHeight="1" x14ac:dyDescent="0.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33" customHeight="1" x14ac:dyDescent="0.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33" customHeight="1" x14ac:dyDescent="0.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33" customHeight="1" x14ac:dyDescent="0.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33" customHeight="1" x14ac:dyDescent="0.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33" customHeight="1" x14ac:dyDescent="0.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33" customHeight="1" x14ac:dyDescent="0.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33" customHeight="1" x14ac:dyDescent="0.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33" customHeight="1" x14ac:dyDescent="0.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33" customHeight="1" x14ac:dyDescent="0.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33" customHeight="1" x14ac:dyDescent="0.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33" customHeight="1" x14ac:dyDescent="0.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33" customHeight="1" x14ac:dyDescent="0.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33" customHeight="1" x14ac:dyDescent="0.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33" customHeight="1" x14ac:dyDescent="0.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33" customHeight="1" x14ac:dyDescent="0.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33" customHeight="1" x14ac:dyDescent="0.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33" customHeight="1" x14ac:dyDescent="0.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33" customHeight="1" x14ac:dyDescent="0.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33" customHeight="1" x14ac:dyDescent="0.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33" customHeight="1" x14ac:dyDescent="0.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33" customHeight="1" x14ac:dyDescent="0.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33" customHeight="1" x14ac:dyDescent="0.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33" customHeight="1" x14ac:dyDescent="0.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33" customHeight="1" x14ac:dyDescent="0.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33" customHeight="1" x14ac:dyDescent="0.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33" customHeight="1" x14ac:dyDescent="0.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33" customHeight="1" x14ac:dyDescent="0.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33" customHeight="1" x14ac:dyDescent="0.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33" customHeight="1" x14ac:dyDescent="0.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33" customHeight="1" x14ac:dyDescent="0.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33" customHeight="1" x14ac:dyDescent="0.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33" customHeight="1" x14ac:dyDescent="0.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33" customHeight="1" x14ac:dyDescent="0.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33" customHeight="1" x14ac:dyDescent="0.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33" customHeight="1" x14ac:dyDescent="0.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33" customHeight="1" x14ac:dyDescent="0.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33" customHeight="1" x14ac:dyDescent="0.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33" customHeight="1" x14ac:dyDescent="0.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33" customHeight="1" x14ac:dyDescent="0.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33" customHeight="1" x14ac:dyDescent="0.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33" customHeight="1" x14ac:dyDescent="0.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33" customHeight="1" x14ac:dyDescent="0.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33" customHeight="1" x14ac:dyDescent="0.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33" customHeight="1" x14ac:dyDescent="0.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33" customHeight="1" x14ac:dyDescent="0.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33" customHeight="1" x14ac:dyDescent="0.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33" customHeight="1" x14ac:dyDescent="0.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33" customHeight="1" x14ac:dyDescent="0.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33" customHeight="1" x14ac:dyDescent="0.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33" customHeight="1" x14ac:dyDescent="0.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33" customHeight="1" x14ac:dyDescent="0.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33" customHeight="1" x14ac:dyDescent="0.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33" customHeight="1" x14ac:dyDescent="0.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33" customHeight="1" x14ac:dyDescent="0.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33" customHeight="1" x14ac:dyDescent="0.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33" customHeight="1" x14ac:dyDescent="0.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33" customHeight="1" x14ac:dyDescent="0.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33" customHeight="1" x14ac:dyDescent="0.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33" customHeight="1" x14ac:dyDescent="0.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33" customHeight="1" x14ac:dyDescent="0.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33" customHeight="1" x14ac:dyDescent="0.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33" customHeight="1" x14ac:dyDescent="0.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33" customHeight="1" x14ac:dyDescent="0.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33" customHeight="1" x14ac:dyDescent="0.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33" customHeight="1" x14ac:dyDescent="0.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33" customHeight="1" x14ac:dyDescent="0.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33" customHeight="1" x14ac:dyDescent="0.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33" customHeight="1" x14ac:dyDescent="0.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33" customHeight="1" x14ac:dyDescent="0.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33" customHeight="1" x14ac:dyDescent="0.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33" customHeight="1" x14ac:dyDescent="0.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33" customHeight="1" x14ac:dyDescent="0.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33" customHeight="1" x14ac:dyDescent="0.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33" customHeight="1" x14ac:dyDescent="0.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33" customHeight="1" x14ac:dyDescent="0.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33" customHeight="1" x14ac:dyDescent="0.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33" customHeight="1" x14ac:dyDescent="0.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33" customHeight="1" x14ac:dyDescent="0.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33" customHeight="1" x14ac:dyDescent="0.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33" customHeight="1" x14ac:dyDescent="0.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33" customHeight="1" x14ac:dyDescent="0.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33" customHeight="1" x14ac:dyDescent="0.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33" customHeight="1" x14ac:dyDescent="0.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33" customHeight="1" x14ac:dyDescent="0.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33" customHeight="1" x14ac:dyDescent="0.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33" customHeight="1" x14ac:dyDescent="0.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33" customHeight="1" x14ac:dyDescent="0.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33" customHeight="1" x14ac:dyDescent="0.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33" customHeight="1" x14ac:dyDescent="0.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33" customHeight="1" x14ac:dyDescent="0.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33" customHeight="1" x14ac:dyDescent="0.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33" customHeight="1" x14ac:dyDescent="0.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33" customHeight="1" x14ac:dyDescent="0.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33" customHeight="1" x14ac:dyDescent="0.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33" customHeight="1" x14ac:dyDescent="0.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33" customHeight="1" x14ac:dyDescent="0.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33" customHeight="1" x14ac:dyDescent="0.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33" customHeight="1" x14ac:dyDescent="0.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33" customHeight="1" x14ac:dyDescent="0.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33" customHeight="1" x14ac:dyDescent="0.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33" customHeight="1" x14ac:dyDescent="0.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33" customHeight="1" x14ac:dyDescent="0.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33" customHeight="1" x14ac:dyDescent="0.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33" customHeight="1" x14ac:dyDescent="0.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33" customHeight="1" x14ac:dyDescent="0.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33" customHeight="1" x14ac:dyDescent="0.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33" customHeight="1" x14ac:dyDescent="0.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33" customHeight="1" x14ac:dyDescent="0.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33" customHeight="1" x14ac:dyDescent="0.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33" customHeight="1" x14ac:dyDescent="0.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33" customHeight="1" x14ac:dyDescent="0.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33" customHeight="1" x14ac:dyDescent="0.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33" customHeight="1" x14ac:dyDescent="0.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33" customHeight="1" x14ac:dyDescent="0.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33" customHeight="1" x14ac:dyDescent="0.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33" customHeight="1" x14ac:dyDescent="0.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33" customHeight="1" x14ac:dyDescent="0.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33" customHeight="1" x14ac:dyDescent="0.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33" customHeight="1" x14ac:dyDescent="0.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33" customHeight="1" x14ac:dyDescent="0.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33" customHeight="1" x14ac:dyDescent="0.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33" customHeight="1" x14ac:dyDescent="0.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33" customHeight="1" x14ac:dyDescent="0.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33" customHeight="1" x14ac:dyDescent="0.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33" customHeight="1" x14ac:dyDescent="0.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33" customHeight="1" x14ac:dyDescent="0.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33" customHeight="1" x14ac:dyDescent="0.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33" customHeight="1" x14ac:dyDescent="0.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33" customHeight="1" x14ac:dyDescent="0.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33" customHeight="1" x14ac:dyDescent="0.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33" customHeight="1" x14ac:dyDescent="0.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33" customHeight="1" x14ac:dyDescent="0.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33" customHeight="1" x14ac:dyDescent="0.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33" customHeight="1" x14ac:dyDescent="0.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33" customHeight="1" x14ac:dyDescent="0.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33" customHeight="1" x14ac:dyDescent="0.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33" customHeight="1" x14ac:dyDescent="0.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33" customHeight="1" x14ac:dyDescent="0.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33" customHeight="1" x14ac:dyDescent="0.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33" customHeight="1" x14ac:dyDescent="0.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33" customHeight="1" x14ac:dyDescent="0.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33" customHeight="1" x14ac:dyDescent="0.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33" customHeight="1" x14ac:dyDescent="0.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33" customHeight="1" x14ac:dyDescent="0.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33" customHeight="1" x14ac:dyDescent="0.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33" customHeight="1" x14ac:dyDescent="0.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33" customHeight="1" x14ac:dyDescent="0.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33" customHeight="1" x14ac:dyDescent="0.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33" customHeight="1" x14ac:dyDescent="0.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33" customHeight="1" x14ac:dyDescent="0.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33" customHeight="1" x14ac:dyDescent="0.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33" customHeight="1" x14ac:dyDescent="0.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33" customHeight="1" x14ac:dyDescent="0.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33" customHeight="1" x14ac:dyDescent="0.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33" customHeight="1" x14ac:dyDescent="0.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33" customHeight="1" x14ac:dyDescent="0.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33" customHeight="1" x14ac:dyDescent="0.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33" customHeight="1" x14ac:dyDescent="0.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33" customHeight="1" x14ac:dyDescent="0.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33" customHeight="1" x14ac:dyDescent="0.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33" customHeight="1" x14ac:dyDescent="0.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33" customHeight="1" x14ac:dyDescent="0.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33" customHeight="1" x14ac:dyDescent="0.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33" customHeight="1" x14ac:dyDescent="0.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33" customHeight="1" x14ac:dyDescent="0.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33" customHeight="1" x14ac:dyDescent="0.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33" customHeight="1" x14ac:dyDescent="0.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33" customHeight="1" x14ac:dyDescent="0.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33" customHeight="1" x14ac:dyDescent="0.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33" customHeight="1" x14ac:dyDescent="0.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33" customHeight="1" x14ac:dyDescent="0.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33" customHeight="1" x14ac:dyDescent="0.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33" customHeight="1" x14ac:dyDescent="0.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33" customHeight="1" x14ac:dyDescent="0.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33" customHeight="1" x14ac:dyDescent="0.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33" customHeight="1" x14ac:dyDescent="0.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33" customHeight="1" x14ac:dyDescent="0.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33" customHeight="1" x14ac:dyDescent="0.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33" customHeight="1" x14ac:dyDescent="0.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33" customHeight="1" x14ac:dyDescent="0.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33" customHeight="1" x14ac:dyDescent="0.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33" customHeight="1" x14ac:dyDescent="0.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33" customHeight="1" x14ac:dyDescent="0.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33" customHeight="1" x14ac:dyDescent="0.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33" customHeight="1" x14ac:dyDescent="0.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33" customHeight="1" x14ac:dyDescent="0.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33" customHeight="1" x14ac:dyDescent="0.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33" customHeight="1" x14ac:dyDescent="0.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33" customHeight="1" x14ac:dyDescent="0.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33" customHeight="1" x14ac:dyDescent="0.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33" customHeight="1" x14ac:dyDescent="0.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33" customHeight="1" x14ac:dyDescent="0.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33" customHeight="1" x14ac:dyDescent="0.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33" customHeight="1" x14ac:dyDescent="0.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33" customHeight="1" x14ac:dyDescent="0.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33" customHeight="1" x14ac:dyDescent="0.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33" customHeight="1" x14ac:dyDescent="0.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33" customHeight="1" x14ac:dyDescent="0.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33" customHeight="1" x14ac:dyDescent="0.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33" customHeight="1" x14ac:dyDescent="0.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33" customHeight="1" x14ac:dyDescent="0.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33" customHeight="1" x14ac:dyDescent="0.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33" customHeight="1" x14ac:dyDescent="0.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33" customHeight="1" x14ac:dyDescent="0.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33" customHeight="1" x14ac:dyDescent="0.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33" customHeight="1" x14ac:dyDescent="0.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33" customHeight="1" x14ac:dyDescent="0.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33" customHeight="1" x14ac:dyDescent="0.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33" customHeight="1" x14ac:dyDescent="0.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33" customHeight="1" x14ac:dyDescent="0.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33" customHeight="1" x14ac:dyDescent="0.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33" customHeight="1" x14ac:dyDescent="0.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33" customHeight="1" x14ac:dyDescent="0.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33" customHeight="1" x14ac:dyDescent="0.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33" customHeight="1" x14ac:dyDescent="0.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33" customHeight="1" x14ac:dyDescent="0.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33" customHeight="1" x14ac:dyDescent="0.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33" customHeight="1" x14ac:dyDescent="0.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33" customHeight="1" x14ac:dyDescent="0.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33" customHeight="1" x14ac:dyDescent="0.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33" customHeight="1" x14ac:dyDescent="0.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33" customHeight="1" x14ac:dyDescent="0.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33" customHeight="1" x14ac:dyDescent="0.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33" customHeight="1" x14ac:dyDescent="0.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33" customHeight="1" x14ac:dyDescent="0.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33" customHeight="1" x14ac:dyDescent="0.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33" customHeight="1" x14ac:dyDescent="0.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33" customHeight="1" x14ac:dyDescent="0.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33" customHeight="1" x14ac:dyDescent="0.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33" customHeight="1" x14ac:dyDescent="0.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33" customHeight="1" x14ac:dyDescent="0.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33" customHeight="1" x14ac:dyDescent="0.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33" customHeight="1" x14ac:dyDescent="0.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33" customHeight="1" x14ac:dyDescent="0.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33" customHeight="1" x14ac:dyDescent="0.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33" customHeight="1" x14ac:dyDescent="0.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33" customHeight="1" x14ac:dyDescent="0.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33" customHeight="1" x14ac:dyDescent="0.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33" customHeight="1" x14ac:dyDescent="0.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33" customHeight="1" x14ac:dyDescent="0.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33" customHeight="1" x14ac:dyDescent="0.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33" customHeight="1" x14ac:dyDescent="0.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33" customHeight="1" x14ac:dyDescent="0.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33" customHeight="1" x14ac:dyDescent="0.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33" customHeight="1" x14ac:dyDescent="0.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33" customHeight="1" x14ac:dyDescent="0.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33" customHeight="1" x14ac:dyDescent="0.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33" customHeight="1" x14ac:dyDescent="0.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33" customHeight="1" x14ac:dyDescent="0.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33" customHeight="1" x14ac:dyDescent="0.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33" customHeight="1" x14ac:dyDescent="0.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33" customHeight="1" x14ac:dyDescent="0.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33" customHeight="1" x14ac:dyDescent="0.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33" customHeight="1" x14ac:dyDescent="0.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33" customHeight="1" x14ac:dyDescent="0.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33" customHeight="1" x14ac:dyDescent="0.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33" customHeight="1" x14ac:dyDescent="0.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33" customHeight="1" x14ac:dyDescent="0.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33" customHeight="1" x14ac:dyDescent="0.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33" customHeight="1" x14ac:dyDescent="0.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33" customHeight="1" x14ac:dyDescent="0.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33" customHeight="1" x14ac:dyDescent="0.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33" customHeight="1" x14ac:dyDescent="0.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33" customHeight="1" x14ac:dyDescent="0.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33" customHeight="1" x14ac:dyDescent="0.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33" customHeight="1" x14ac:dyDescent="0.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33" customHeight="1" x14ac:dyDescent="0.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33" customHeight="1" x14ac:dyDescent="0.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33" customHeight="1" x14ac:dyDescent="0.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33" customHeight="1" x14ac:dyDescent="0.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33" customHeight="1" x14ac:dyDescent="0.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33" customHeight="1" x14ac:dyDescent="0.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33" customHeight="1" x14ac:dyDescent="0.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33" customHeight="1" x14ac:dyDescent="0.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33" customHeight="1" x14ac:dyDescent="0.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33" customHeight="1" x14ac:dyDescent="0.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33" customHeight="1" x14ac:dyDescent="0.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33" customHeight="1" x14ac:dyDescent="0.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33" customHeight="1" x14ac:dyDescent="0.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33" customHeight="1" x14ac:dyDescent="0.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33" customHeight="1" x14ac:dyDescent="0.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33" customHeight="1" x14ac:dyDescent="0.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33" customHeight="1" x14ac:dyDescent="0.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33" customHeight="1" x14ac:dyDescent="0.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33" customHeight="1" x14ac:dyDescent="0.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33" customHeight="1" x14ac:dyDescent="0.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33" customHeight="1" x14ac:dyDescent="0.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33" customHeight="1" x14ac:dyDescent="0.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33" customHeight="1" x14ac:dyDescent="0.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33" customHeight="1" x14ac:dyDescent="0.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33" customHeight="1" x14ac:dyDescent="0.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33" customHeight="1" x14ac:dyDescent="0.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33" customHeight="1" x14ac:dyDescent="0.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33" customHeight="1" x14ac:dyDescent="0.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33" customHeight="1" x14ac:dyDescent="0.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33" customHeight="1" x14ac:dyDescent="0.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33" customHeight="1" x14ac:dyDescent="0.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33" customHeight="1" x14ac:dyDescent="0.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33" customHeight="1" x14ac:dyDescent="0.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33" customHeight="1" x14ac:dyDescent="0.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33" customHeight="1" x14ac:dyDescent="0.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33" customHeight="1" x14ac:dyDescent="0.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33" customHeight="1" x14ac:dyDescent="0.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33" customHeight="1" x14ac:dyDescent="0.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33" customHeight="1" x14ac:dyDescent="0.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33" customHeight="1" x14ac:dyDescent="0.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33" customHeight="1" x14ac:dyDescent="0.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33" customHeight="1" x14ac:dyDescent="0.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33" customHeight="1" x14ac:dyDescent="0.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33" customHeight="1" x14ac:dyDescent="0.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33" customHeight="1" x14ac:dyDescent="0.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33" customHeight="1" x14ac:dyDescent="0.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33" customHeight="1" x14ac:dyDescent="0.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33" customHeight="1" x14ac:dyDescent="0.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33" customHeight="1" x14ac:dyDescent="0.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33" customHeight="1" x14ac:dyDescent="0.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33" customHeight="1" x14ac:dyDescent="0.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33" customHeight="1" x14ac:dyDescent="0.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33" customHeight="1" x14ac:dyDescent="0.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33" customHeight="1" x14ac:dyDescent="0.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33" customHeight="1" x14ac:dyDescent="0.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33" customHeight="1" x14ac:dyDescent="0.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33" customHeight="1" x14ac:dyDescent="0.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33" customHeight="1" x14ac:dyDescent="0.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33" customHeight="1" x14ac:dyDescent="0.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33" customHeight="1" x14ac:dyDescent="0.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33" customHeight="1" x14ac:dyDescent="0.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33" customHeight="1" x14ac:dyDescent="0.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33" customHeight="1" x14ac:dyDescent="0.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33" customHeight="1" x14ac:dyDescent="0.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33" customHeight="1" x14ac:dyDescent="0.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33" customHeight="1" x14ac:dyDescent="0.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33" customHeight="1" x14ac:dyDescent="0.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33" customHeight="1" x14ac:dyDescent="0.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33" customHeight="1" x14ac:dyDescent="0.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33" customHeight="1" x14ac:dyDescent="0.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33" customHeight="1" x14ac:dyDescent="0.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33" customHeight="1" x14ac:dyDescent="0.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33" customHeight="1" x14ac:dyDescent="0.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33" customHeight="1" x14ac:dyDescent="0.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33" customHeight="1" x14ac:dyDescent="0.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33" customHeight="1" x14ac:dyDescent="0.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33" customHeight="1" x14ac:dyDescent="0.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33" customHeight="1" x14ac:dyDescent="0.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33" customHeight="1" x14ac:dyDescent="0.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33" customHeight="1" x14ac:dyDescent="0.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33" customHeight="1" x14ac:dyDescent="0.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33" customHeight="1" x14ac:dyDescent="0.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33" customHeight="1" x14ac:dyDescent="0.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33" customHeight="1" x14ac:dyDescent="0.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33" customHeight="1" x14ac:dyDescent="0.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33" customHeight="1" x14ac:dyDescent="0.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33" customHeight="1" x14ac:dyDescent="0.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33" customHeight="1" x14ac:dyDescent="0.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33" customHeight="1" x14ac:dyDescent="0.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33" customHeight="1" x14ac:dyDescent="0.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33" customHeight="1" x14ac:dyDescent="0.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33" customHeight="1" x14ac:dyDescent="0.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33" customHeight="1" x14ac:dyDescent="0.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33" customHeight="1" x14ac:dyDescent="0.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33" customHeight="1" x14ac:dyDescent="0.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33" customHeight="1" x14ac:dyDescent="0.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33" customHeight="1" x14ac:dyDescent="0.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33" customHeight="1" x14ac:dyDescent="0.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33" customHeight="1" x14ac:dyDescent="0.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33" customHeight="1" x14ac:dyDescent="0.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33" customHeight="1" x14ac:dyDescent="0.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33" customHeight="1" x14ac:dyDescent="0.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33" customHeight="1" x14ac:dyDescent="0.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33" customHeight="1" x14ac:dyDescent="0.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33" customHeight="1" x14ac:dyDescent="0.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33" customHeight="1" x14ac:dyDescent="0.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33" customHeight="1" x14ac:dyDescent="0.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33" customHeight="1" x14ac:dyDescent="0.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33" customHeight="1" x14ac:dyDescent="0.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33" customHeight="1" x14ac:dyDescent="0.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33" customHeight="1" x14ac:dyDescent="0.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33" customHeight="1" x14ac:dyDescent="0.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33" customHeight="1" x14ac:dyDescent="0.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33" customHeight="1" x14ac:dyDescent="0.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33" customHeight="1" x14ac:dyDescent="0.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33" customHeight="1" x14ac:dyDescent="0.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33" customHeight="1" x14ac:dyDescent="0.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33" customHeight="1" x14ac:dyDescent="0.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33" customHeight="1" x14ac:dyDescent="0.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33" customHeight="1" x14ac:dyDescent="0.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33" customHeight="1" x14ac:dyDescent="0.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33" customHeight="1" x14ac:dyDescent="0.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33" customHeight="1" x14ac:dyDescent="0.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33" customHeight="1" x14ac:dyDescent="0.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33" customHeight="1" x14ac:dyDescent="0.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33" customHeight="1" x14ac:dyDescent="0.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33" customHeight="1" x14ac:dyDescent="0.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33" customHeight="1" x14ac:dyDescent="0.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33" customHeight="1" x14ac:dyDescent="0.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33" customHeight="1" x14ac:dyDescent="0.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33" customHeight="1" x14ac:dyDescent="0.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33" customHeight="1" x14ac:dyDescent="0.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33" customHeight="1" x14ac:dyDescent="0.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33" customHeight="1" x14ac:dyDescent="0.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33" customHeight="1" x14ac:dyDescent="0.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33" customHeight="1" x14ac:dyDescent="0.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33" customHeight="1" x14ac:dyDescent="0.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33" customHeight="1" x14ac:dyDescent="0.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33" customHeight="1" x14ac:dyDescent="0.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33" customHeight="1" x14ac:dyDescent="0.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33" customHeight="1" x14ac:dyDescent="0.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33" customHeight="1" x14ac:dyDescent="0.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33" customHeight="1" x14ac:dyDescent="0.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33" customHeight="1" x14ac:dyDescent="0.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33" customHeight="1" x14ac:dyDescent="0.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33" customHeight="1" x14ac:dyDescent="0.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33" customHeight="1" x14ac:dyDescent="0.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33" customHeight="1" x14ac:dyDescent="0.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33" customHeight="1" x14ac:dyDescent="0.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33" customHeight="1" x14ac:dyDescent="0.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33" customHeight="1" x14ac:dyDescent="0.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33" customHeight="1" x14ac:dyDescent="0.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33" customHeight="1" x14ac:dyDescent="0.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33" customHeight="1" x14ac:dyDescent="0.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33" customHeight="1" x14ac:dyDescent="0.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33" customHeight="1" x14ac:dyDescent="0.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33" customHeight="1" x14ac:dyDescent="0.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33" customHeight="1" x14ac:dyDescent="0.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33" customHeight="1" x14ac:dyDescent="0.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33" customHeight="1" x14ac:dyDescent="0.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33" customHeight="1" x14ac:dyDescent="0.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33" customHeight="1" x14ac:dyDescent="0.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33" customHeight="1" x14ac:dyDescent="0.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33" customHeight="1" x14ac:dyDescent="0.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33" customHeight="1" x14ac:dyDescent="0.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33" customHeight="1" x14ac:dyDescent="0.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33" customHeight="1" x14ac:dyDescent="0.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33" customHeight="1" x14ac:dyDescent="0.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33" customHeight="1" x14ac:dyDescent="0.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33" customHeight="1" x14ac:dyDescent="0.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33" customHeight="1" x14ac:dyDescent="0.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33" customHeight="1" x14ac:dyDescent="0.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33" customHeight="1" x14ac:dyDescent="0.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33" customHeight="1" x14ac:dyDescent="0.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33" customHeight="1" x14ac:dyDescent="0.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33" customHeight="1" x14ac:dyDescent="0.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33" customHeight="1" x14ac:dyDescent="0.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33" customHeight="1" x14ac:dyDescent="0.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33" customHeight="1" x14ac:dyDescent="0.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33" customHeight="1" x14ac:dyDescent="0.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33" customHeight="1" x14ac:dyDescent="0.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33" customHeight="1" x14ac:dyDescent="0.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33" customHeight="1" x14ac:dyDescent="0.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33" customHeight="1" x14ac:dyDescent="0.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33" customHeight="1" x14ac:dyDescent="0.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33" customHeight="1" x14ac:dyDescent="0.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33" customHeight="1" x14ac:dyDescent="0.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33" customHeight="1" x14ac:dyDescent="0.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33" customHeight="1" x14ac:dyDescent="0.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33" customHeight="1" x14ac:dyDescent="0.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33" customHeight="1" x14ac:dyDescent="0.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33" customHeight="1" x14ac:dyDescent="0.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33" customHeight="1" x14ac:dyDescent="0.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33" customHeight="1" x14ac:dyDescent="0.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33" customHeight="1" x14ac:dyDescent="0.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33" customHeight="1" x14ac:dyDescent="0.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33" customHeight="1" x14ac:dyDescent="0.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33" customHeight="1" x14ac:dyDescent="0.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33" customHeight="1" x14ac:dyDescent="0.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33" customHeight="1" x14ac:dyDescent="0.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33" customHeight="1" x14ac:dyDescent="0.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33" customHeight="1" x14ac:dyDescent="0.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33" customHeight="1" x14ac:dyDescent="0.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33" customHeight="1" x14ac:dyDescent="0.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33" customHeight="1" x14ac:dyDescent="0.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33" customHeight="1" x14ac:dyDescent="0.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33" customHeight="1" x14ac:dyDescent="0.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33" customHeight="1" x14ac:dyDescent="0.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33" customHeight="1" x14ac:dyDescent="0.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33" customHeight="1" x14ac:dyDescent="0.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33" customHeight="1" x14ac:dyDescent="0.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33" customHeight="1" x14ac:dyDescent="0.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33" customHeight="1" x14ac:dyDescent="0.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33" customHeight="1" x14ac:dyDescent="0.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33" customHeight="1" x14ac:dyDescent="0.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33" customHeight="1" x14ac:dyDescent="0.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33" customHeight="1" x14ac:dyDescent="0.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33" customHeight="1" x14ac:dyDescent="0.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33" customHeight="1" x14ac:dyDescent="0.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33" customHeight="1" x14ac:dyDescent="0.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33" customHeight="1" x14ac:dyDescent="0.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33" customHeight="1" x14ac:dyDescent="0.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33" customHeight="1" x14ac:dyDescent="0.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33" customHeight="1" x14ac:dyDescent="0.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33" customHeight="1" x14ac:dyDescent="0.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33" customHeight="1" x14ac:dyDescent="0.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33" customHeight="1" x14ac:dyDescent="0.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33" customHeight="1" x14ac:dyDescent="0.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33" customHeight="1" x14ac:dyDescent="0.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33" customHeight="1" x14ac:dyDescent="0.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33" customHeight="1" x14ac:dyDescent="0.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33" customHeight="1" x14ac:dyDescent="0.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33" customHeight="1" x14ac:dyDescent="0.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33" customHeight="1" x14ac:dyDescent="0.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33" customHeight="1" x14ac:dyDescent="0.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33" customHeight="1" x14ac:dyDescent="0.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33" customHeight="1" x14ac:dyDescent="0.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33" customHeight="1" x14ac:dyDescent="0.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33" customHeight="1" x14ac:dyDescent="0.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33" customHeight="1" x14ac:dyDescent="0.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33" customHeight="1" x14ac:dyDescent="0.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33" customHeight="1" x14ac:dyDescent="0.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33" customHeight="1" x14ac:dyDescent="0.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33" customHeight="1" x14ac:dyDescent="0.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33" customHeight="1" x14ac:dyDescent="0.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33" customHeight="1" x14ac:dyDescent="0.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33" customHeight="1" x14ac:dyDescent="0.4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39370078740157483" right="0.19685039370078741" top="0.35433070866141736" bottom="0.35433070866141736" header="0" footer="0"/>
  <pageSetup paperSize="9" orientation="landscape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1"/>
  <sheetViews>
    <sheetView tabSelected="1" workbookViewId="0">
      <selection activeCell="D7" sqref="D7"/>
    </sheetView>
  </sheetViews>
  <sheetFormatPr defaultColWidth="14.42578125" defaultRowHeight="33" customHeight="1" x14ac:dyDescent="0.4"/>
  <cols>
    <col min="1" max="1" width="5.7109375" style="4" customWidth="1"/>
    <col min="2" max="2" width="52.28515625" style="4" customWidth="1"/>
    <col min="3" max="3" width="19.7109375" style="4" customWidth="1"/>
    <col min="4" max="4" width="18.5703125" style="4" customWidth="1"/>
    <col min="5" max="5" width="18.28515625" style="4" customWidth="1"/>
    <col min="6" max="6" width="5.42578125" style="4" customWidth="1"/>
    <col min="7" max="7" width="19.5703125" style="4" customWidth="1"/>
    <col min="8" max="8" width="9" style="4" customWidth="1"/>
    <col min="9" max="26" width="8.7109375" style="4" customWidth="1"/>
    <col min="27" max="16384" width="14.42578125" style="4"/>
  </cols>
  <sheetData>
    <row r="1" spans="1:26" ht="33" customHeight="1" x14ac:dyDescent="0.55000000000000004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 x14ac:dyDescent="0.55000000000000004">
      <c r="A2" s="1" t="s">
        <v>54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" customHeight="1" x14ac:dyDescent="0.55000000000000004">
      <c r="A3" s="14" t="s">
        <v>1</v>
      </c>
      <c r="B3" s="14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6" t="s">
        <v>7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3" customHeight="1" x14ac:dyDescent="0.55000000000000004">
      <c r="A4" s="17"/>
      <c r="B4" s="17"/>
      <c r="C4" s="17"/>
      <c r="D4" s="17"/>
      <c r="E4" s="17"/>
      <c r="F4" s="16" t="s">
        <v>8</v>
      </c>
      <c r="G4" s="1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3" customHeight="1" x14ac:dyDescent="0.55000000000000004">
      <c r="A5" s="21"/>
      <c r="B5" s="22" t="s">
        <v>10</v>
      </c>
      <c r="C5" s="23"/>
      <c r="D5" s="23"/>
      <c r="E5" s="23"/>
      <c r="F5" s="21"/>
      <c r="G5" s="2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 x14ac:dyDescent="0.55000000000000004">
      <c r="A6" s="9">
        <v>1</v>
      </c>
      <c r="B6" s="7" t="s">
        <v>11</v>
      </c>
      <c r="C6" s="8" t="s">
        <v>49</v>
      </c>
      <c r="D6" s="8">
        <v>774586.96</v>
      </c>
      <c r="E6" s="8">
        <v>11597724.32</v>
      </c>
      <c r="F6" s="5"/>
      <c r="G6" s="8" t="s">
        <v>49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 x14ac:dyDescent="0.55000000000000004">
      <c r="A7" s="9">
        <v>2</v>
      </c>
      <c r="B7" s="7" t="s">
        <v>12</v>
      </c>
      <c r="C7" s="8" t="s">
        <v>49</v>
      </c>
      <c r="D7" s="8">
        <v>2597707.2999999998</v>
      </c>
      <c r="E7" s="8">
        <v>6417803.0800000001</v>
      </c>
      <c r="F7" s="5"/>
      <c r="G7" s="8" t="s">
        <v>49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 x14ac:dyDescent="0.55000000000000004">
      <c r="A8" s="9">
        <v>3</v>
      </c>
      <c r="B8" s="7" t="s">
        <v>13</v>
      </c>
      <c r="C8" s="8" t="s">
        <v>49</v>
      </c>
      <c r="D8" s="8">
        <v>7079.34</v>
      </c>
      <c r="E8" s="8">
        <v>29888</v>
      </c>
      <c r="F8" s="5"/>
      <c r="G8" s="8" t="s">
        <v>49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 x14ac:dyDescent="0.55000000000000004">
      <c r="A9" s="9">
        <v>4</v>
      </c>
      <c r="B9" s="7" t="s">
        <v>14</v>
      </c>
      <c r="C9" s="8" t="s">
        <v>49</v>
      </c>
      <c r="D9" s="8">
        <v>380295.41</v>
      </c>
      <c r="E9" s="8">
        <v>2366604.54</v>
      </c>
      <c r="F9" s="5"/>
      <c r="G9" s="8" t="s">
        <v>49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 x14ac:dyDescent="0.55000000000000004">
      <c r="A10" s="9">
        <v>5</v>
      </c>
      <c r="B10" s="7" t="s">
        <v>15</v>
      </c>
      <c r="C10" s="8" t="s">
        <v>49</v>
      </c>
      <c r="D10" s="8">
        <v>557045.5</v>
      </c>
      <c r="E10" s="8">
        <v>1394450.5</v>
      </c>
      <c r="F10" s="5"/>
      <c r="G10" s="8" t="s">
        <v>49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 x14ac:dyDescent="0.55000000000000004">
      <c r="A11" s="24"/>
      <c r="B11" s="25" t="s">
        <v>16</v>
      </c>
      <c r="C11" s="23"/>
      <c r="D11" s="23"/>
      <c r="E11" s="23"/>
      <c r="F11" s="21"/>
      <c r="G11" s="2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 x14ac:dyDescent="0.55000000000000004">
      <c r="A12" s="26"/>
      <c r="B12" s="27" t="s">
        <v>17</v>
      </c>
      <c r="C12" s="28"/>
      <c r="D12" s="28"/>
      <c r="E12" s="28"/>
      <c r="F12" s="29"/>
      <c r="G12" s="2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 x14ac:dyDescent="0.55000000000000004">
      <c r="A13" s="9">
        <v>1</v>
      </c>
      <c r="B13" s="7" t="s">
        <v>18</v>
      </c>
      <c r="C13" s="8" t="s">
        <v>49</v>
      </c>
      <c r="D13" s="8">
        <v>81530</v>
      </c>
      <c r="E13" s="8">
        <v>488850</v>
      </c>
      <c r="F13" s="5"/>
      <c r="G13" s="8" t="s">
        <v>49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 x14ac:dyDescent="0.55000000000000004">
      <c r="A14" s="9">
        <v>2</v>
      </c>
      <c r="B14" s="7" t="s">
        <v>19</v>
      </c>
      <c r="C14" s="8" t="s">
        <v>49</v>
      </c>
      <c r="D14" s="8">
        <v>1790</v>
      </c>
      <c r="E14" s="8">
        <v>10840</v>
      </c>
      <c r="F14" s="5"/>
      <c r="G14" s="8" t="s">
        <v>49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 x14ac:dyDescent="0.55000000000000004">
      <c r="A15" s="9">
        <v>3</v>
      </c>
      <c r="B15" s="7" t="s">
        <v>20</v>
      </c>
      <c r="C15" s="8" t="s">
        <v>49</v>
      </c>
      <c r="D15" s="8">
        <v>5500</v>
      </c>
      <c r="E15" s="8">
        <v>23250</v>
      </c>
      <c r="F15" s="5"/>
      <c r="G15" s="8" t="s">
        <v>49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x14ac:dyDescent="0.55000000000000004">
      <c r="A16" s="9">
        <v>4</v>
      </c>
      <c r="B16" s="7" t="s">
        <v>21</v>
      </c>
      <c r="C16" s="8" t="s">
        <v>49</v>
      </c>
      <c r="D16" s="8">
        <v>49600</v>
      </c>
      <c r="E16" s="8">
        <v>275850</v>
      </c>
      <c r="F16" s="5"/>
      <c r="G16" s="8" t="s">
        <v>49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x14ac:dyDescent="0.55000000000000004">
      <c r="A17" s="26"/>
      <c r="B17" s="27" t="s">
        <v>55</v>
      </c>
      <c r="C17" s="28"/>
      <c r="D17" s="28"/>
      <c r="E17" s="28"/>
      <c r="F17" s="29"/>
      <c r="G17" s="2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x14ac:dyDescent="0.55000000000000004">
      <c r="A18" s="9">
        <v>5</v>
      </c>
      <c r="B18" s="7" t="s">
        <v>22</v>
      </c>
      <c r="C18" s="8" t="s">
        <v>49</v>
      </c>
      <c r="D18" s="8">
        <v>45886</v>
      </c>
      <c r="E18" s="8">
        <v>106931.5</v>
      </c>
      <c r="F18" s="5"/>
      <c r="G18" s="8" t="s">
        <v>49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 x14ac:dyDescent="0.55000000000000004">
      <c r="A19" s="9">
        <v>6</v>
      </c>
      <c r="B19" s="7" t="s">
        <v>23</v>
      </c>
      <c r="C19" s="8" t="s">
        <v>49</v>
      </c>
      <c r="D19" s="8">
        <v>490960</v>
      </c>
      <c r="E19" s="8">
        <v>3615320</v>
      </c>
      <c r="F19" s="5"/>
      <c r="G19" s="8" t="s">
        <v>49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 x14ac:dyDescent="0.55000000000000004">
      <c r="A20" s="9">
        <v>7</v>
      </c>
      <c r="B20" s="10" t="s">
        <v>24</v>
      </c>
      <c r="C20" s="8" t="s">
        <v>49</v>
      </c>
      <c r="D20" s="8">
        <v>20299.5</v>
      </c>
      <c r="E20" s="8">
        <v>89055</v>
      </c>
      <c r="F20" s="5"/>
      <c r="G20" s="8" t="s">
        <v>49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 x14ac:dyDescent="0.55000000000000004">
      <c r="A21" s="26"/>
      <c r="B21" s="30" t="s">
        <v>25</v>
      </c>
      <c r="C21" s="28"/>
      <c r="D21" s="28"/>
      <c r="E21" s="28"/>
      <c r="F21" s="29"/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 x14ac:dyDescent="0.55000000000000004">
      <c r="A22" s="9">
        <v>1</v>
      </c>
      <c r="B22" s="7" t="s">
        <v>26</v>
      </c>
      <c r="C22" s="8" t="s">
        <v>49</v>
      </c>
      <c r="D22" s="8">
        <v>4000</v>
      </c>
      <c r="E22" s="8">
        <v>67000</v>
      </c>
      <c r="F22" s="5"/>
      <c r="G22" s="8" t="s">
        <v>49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 x14ac:dyDescent="0.55000000000000004">
      <c r="A23" s="9">
        <v>2</v>
      </c>
      <c r="B23" s="7" t="s">
        <v>27</v>
      </c>
      <c r="C23" s="8" t="s">
        <v>49</v>
      </c>
      <c r="D23" s="8">
        <v>0</v>
      </c>
      <c r="E23" s="8">
        <v>0</v>
      </c>
      <c r="F23" s="5"/>
      <c r="G23" s="8" t="s">
        <v>49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 x14ac:dyDescent="0.55000000000000004">
      <c r="A24" s="9">
        <v>3</v>
      </c>
      <c r="B24" s="10" t="s">
        <v>28</v>
      </c>
      <c r="C24" s="8" t="s">
        <v>49</v>
      </c>
      <c r="D24" s="8">
        <v>27100</v>
      </c>
      <c r="E24" s="8">
        <v>161470</v>
      </c>
      <c r="F24" s="5"/>
      <c r="G24" s="8" t="s">
        <v>49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 x14ac:dyDescent="0.55000000000000004">
      <c r="A25" s="9">
        <v>4</v>
      </c>
      <c r="B25" s="10" t="s">
        <v>29</v>
      </c>
      <c r="C25" s="8" t="s">
        <v>49</v>
      </c>
      <c r="D25" s="8">
        <v>13960</v>
      </c>
      <c r="E25" s="8">
        <v>80110</v>
      </c>
      <c r="F25" s="5"/>
      <c r="G25" s="8" t="s">
        <v>49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 x14ac:dyDescent="0.55000000000000004">
      <c r="A26" s="9">
        <v>5</v>
      </c>
      <c r="B26" s="7" t="s">
        <v>30</v>
      </c>
      <c r="C26" s="8" t="s">
        <v>49</v>
      </c>
      <c r="D26" s="8">
        <v>641845</v>
      </c>
      <c r="E26" s="8">
        <v>4033130</v>
      </c>
      <c r="F26" s="5"/>
      <c r="G26" s="8" t="s">
        <v>49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 x14ac:dyDescent="0.55000000000000004">
      <c r="A27" s="9">
        <v>6</v>
      </c>
      <c r="B27" s="7" t="s">
        <v>31</v>
      </c>
      <c r="C27" s="8" t="s">
        <v>49</v>
      </c>
      <c r="D27" s="8">
        <v>620</v>
      </c>
      <c r="E27" s="8">
        <v>3700</v>
      </c>
      <c r="F27" s="5"/>
      <c r="G27" s="8" t="s">
        <v>49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 x14ac:dyDescent="0.55000000000000004">
      <c r="A28" s="9">
        <v>7</v>
      </c>
      <c r="B28" s="7" t="s">
        <v>32</v>
      </c>
      <c r="C28" s="8" t="s">
        <v>49</v>
      </c>
      <c r="D28" s="8"/>
      <c r="E28" s="8"/>
      <c r="F28" s="5"/>
      <c r="G28" s="8" t="s">
        <v>49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 x14ac:dyDescent="0.55000000000000004">
      <c r="A29" s="26"/>
      <c r="B29" s="30" t="s">
        <v>33</v>
      </c>
      <c r="C29" s="28"/>
      <c r="D29" s="28"/>
      <c r="E29" s="28"/>
      <c r="F29" s="29"/>
      <c r="G29" s="2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 x14ac:dyDescent="0.55000000000000004">
      <c r="A30" s="9">
        <v>1</v>
      </c>
      <c r="B30" s="7" t="s">
        <v>34</v>
      </c>
      <c r="C30" s="8" t="s">
        <v>49</v>
      </c>
      <c r="D30" s="8">
        <v>56218</v>
      </c>
      <c r="E30" s="8">
        <v>138007</v>
      </c>
      <c r="F30" s="5"/>
      <c r="G30" s="8" t="s">
        <v>49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 x14ac:dyDescent="0.55000000000000004">
      <c r="A31" s="26"/>
      <c r="B31" s="30" t="s">
        <v>35</v>
      </c>
      <c r="C31" s="28"/>
      <c r="D31" s="28"/>
      <c r="E31" s="28"/>
      <c r="F31" s="29"/>
      <c r="G31" s="2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 x14ac:dyDescent="0.55000000000000004">
      <c r="A32" s="9">
        <v>1</v>
      </c>
      <c r="B32" s="7" t="s">
        <v>36</v>
      </c>
      <c r="C32" s="8" t="s">
        <v>49</v>
      </c>
      <c r="D32" s="8">
        <v>0</v>
      </c>
      <c r="E32" s="8">
        <v>116000</v>
      </c>
      <c r="F32" s="5"/>
      <c r="G32" s="8" t="s">
        <v>49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 x14ac:dyDescent="0.55000000000000004">
      <c r="A33" s="9">
        <v>2</v>
      </c>
      <c r="B33" s="7" t="s">
        <v>37</v>
      </c>
      <c r="C33" s="8" t="s">
        <v>49</v>
      </c>
      <c r="D33" s="8">
        <v>9560</v>
      </c>
      <c r="E33" s="8">
        <v>49030</v>
      </c>
      <c r="F33" s="5"/>
      <c r="G33" s="8" t="s">
        <v>49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 x14ac:dyDescent="0.55000000000000004">
      <c r="A34" s="9">
        <v>3</v>
      </c>
      <c r="B34" s="7" t="s">
        <v>38</v>
      </c>
      <c r="C34" s="8" t="s">
        <v>49</v>
      </c>
      <c r="D34" s="8">
        <v>1000</v>
      </c>
      <c r="E34" s="8">
        <v>14500</v>
      </c>
      <c r="F34" s="5"/>
      <c r="G34" s="8" t="s">
        <v>49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 x14ac:dyDescent="0.55000000000000004">
      <c r="A35" s="24"/>
      <c r="B35" s="22" t="s">
        <v>39</v>
      </c>
      <c r="C35" s="23"/>
      <c r="D35" s="23"/>
      <c r="E35" s="23"/>
      <c r="F35" s="21"/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 x14ac:dyDescent="0.55000000000000004">
      <c r="A36" s="9">
        <v>1</v>
      </c>
      <c r="B36" s="10" t="s">
        <v>40</v>
      </c>
      <c r="C36" s="8" t="s">
        <v>49</v>
      </c>
      <c r="D36" s="8">
        <v>0</v>
      </c>
      <c r="E36" s="8">
        <v>0</v>
      </c>
      <c r="F36" s="5"/>
      <c r="G36" s="8" t="s">
        <v>49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 x14ac:dyDescent="0.55000000000000004">
      <c r="A37" s="9">
        <v>2</v>
      </c>
      <c r="B37" s="7" t="s">
        <v>41</v>
      </c>
      <c r="C37" s="8" t="s">
        <v>49</v>
      </c>
      <c r="D37" s="8">
        <v>3200</v>
      </c>
      <c r="E37" s="8">
        <v>27000</v>
      </c>
      <c r="F37" s="5"/>
      <c r="G37" s="8" t="s">
        <v>49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 x14ac:dyDescent="0.55000000000000004">
      <c r="A38" s="24"/>
      <c r="B38" s="22" t="s">
        <v>42</v>
      </c>
      <c r="C38" s="23"/>
      <c r="D38" s="23"/>
      <c r="E38" s="23"/>
      <c r="F38" s="21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 x14ac:dyDescent="0.55000000000000004">
      <c r="A39" s="9">
        <v>1</v>
      </c>
      <c r="B39" s="7" t="s">
        <v>43</v>
      </c>
      <c r="C39" s="8" t="s">
        <v>49</v>
      </c>
      <c r="D39" s="8">
        <v>46320</v>
      </c>
      <c r="E39" s="8">
        <v>108520</v>
      </c>
      <c r="F39" s="5"/>
      <c r="G39" s="8" t="s">
        <v>49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 x14ac:dyDescent="0.55000000000000004">
      <c r="A40" s="9">
        <v>2</v>
      </c>
      <c r="B40" s="7" t="s">
        <v>44</v>
      </c>
      <c r="C40" s="8" t="s">
        <v>49</v>
      </c>
      <c r="D40" s="8">
        <v>0</v>
      </c>
      <c r="E40" s="8">
        <v>5628.8</v>
      </c>
      <c r="F40" s="5"/>
      <c r="G40" s="8" t="s">
        <v>49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 x14ac:dyDescent="0.55000000000000004">
      <c r="A41" s="9">
        <v>3</v>
      </c>
      <c r="B41" s="7" t="s">
        <v>45</v>
      </c>
      <c r="C41" s="8" t="s">
        <v>49</v>
      </c>
      <c r="D41" s="8">
        <v>0</v>
      </c>
      <c r="E41" s="8">
        <v>206692.07</v>
      </c>
      <c r="F41" s="5"/>
      <c r="G41" s="8" t="s">
        <v>49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 x14ac:dyDescent="0.55000000000000004">
      <c r="A42" s="9">
        <v>4</v>
      </c>
      <c r="B42" s="7" t="s">
        <v>46</v>
      </c>
      <c r="C42" s="8" t="s">
        <v>49</v>
      </c>
      <c r="D42" s="8">
        <v>0</v>
      </c>
      <c r="E42" s="8">
        <v>470000</v>
      </c>
      <c r="F42" s="5"/>
      <c r="G42" s="8" t="s">
        <v>49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 x14ac:dyDescent="0.55000000000000004">
      <c r="A43" s="18"/>
      <c r="B43" s="19" t="s">
        <v>47</v>
      </c>
      <c r="C43" s="20"/>
      <c r="D43" s="20">
        <f t="shared" ref="D43:E43" si="0">SUM(D6:D42)</f>
        <v>5816103.0099999998</v>
      </c>
      <c r="E43" s="20">
        <f t="shared" si="0"/>
        <v>31897354.809999999</v>
      </c>
      <c r="F43" s="19"/>
      <c r="G43" s="2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 x14ac:dyDescent="0.55000000000000004">
      <c r="A44" s="11"/>
      <c r="B44" s="3"/>
      <c r="C44" s="12"/>
      <c r="D44" s="12"/>
      <c r="E44" s="1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 x14ac:dyDescent="0.55000000000000004">
      <c r="A45" s="11"/>
      <c r="B45" s="3"/>
      <c r="C45" s="12"/>
      <c r="D45" s="12"/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 x14ac:dyDescent="0.55000000000000004">
      <c r="A46" s="11"/>
      <c r="B46" s="3"/>
      <c r="C46" s="12"/>
      <c r="D46" s="12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 x14ac:dyDescent="0.55000000000000004">
      <c r="A47" s="11"/>
      <c r="B47" s="3"/>
      <c r="C47" s="12"/>
      <c r="D47" s="12"/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 x14ac:dyDescent="0.55000000000000004">
      <c r="A48" s="11"/>
      <c r="B48" s="3"/>
      <c r="C48" s="12"/>
      <c r="D48" s="12"/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 x14ac:dyDescent="0.55000000000000004">
      <c r="A49" s="11"/>
      <c r="B49" s="3"/>
      <c r="C49" s="12"/>
      <c r="D49" s="12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 x14ac:dyDescent="0.55000000000000004">
      <c r="A50" s="11"/>
      <c r="B50" s="3"/>
      <c r="C50" s="12"/>
      <c r="D50" s="12"/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 x14ac:dyDescent="0.55000000000000004">
      <c r="A51" s="11"/>
      <c r="B51" s="3"/>
      <c r="C51" s="12"/>
      <c r="D51" s="12"/>
      <c r="E51" s="1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 x14ac:dyDescent="0.55000000000000004">
      <c r="A52" s="11"/>
      <c r="B52" s="3"/>
      <c r="C52" s="12"/>
      <c r="D52" s="12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 x14ac:dyDescent="0.55000000000000004">
      <c r="A53" s="11"/>
      <c r="B53" s="3"/>
      <c r="C53" s="12"/>
      <c r="D53" s="12"/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 x14ac:dyDescent="0.55000000000000004">
      <c r="A54" s="11"/>
      <c r="B54" s="3"/>
      <c r="C54" s="12"/>
      <c r="D54" s="12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 x14ac:dyDescent="0.55000000000000004">
      <c r="A55" s="11"/>
      <c r="B55" s="3"/>
      <c r="C55" s="12"/>
      <c r="D55" s="12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 x14ac:dyDescent="0.55000000000000004">
      <c r="A56" s="3"/>
      <c r="B56" s="3"/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 x14ac:dyDescent="0.55000000000000004">
      <c r="A57" s="3"/>
      <c r="B57" s="3"/>
      <c r="C57" s="12"/>
      <c r="D57" s="12"/>
      <c r="E57" s="1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 x14ac:dyDescent="0.55000000000000004">
      <c r="A58" s="3"/>
      <c r="B58" s="3"/>
      <c r="C58" s="12"/>
      <c r="D58" s="12"/>
      <c r="E58" s="1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 x14ac:dyDescent="0.55000000000000004">
      <c r="A59" s="3"/>
      <c r="B59" s="3"/>
      <c r="C59" s="12"/>
      <c r="D59" s="1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 x14ac:dyDescent="0.55000000000000004">
      <c r="A60" s="3"/>
      <c r="B60" s="3"/>
      <c r="C60" s="12"/>
      <c r="D60" s="12"/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 x14ac:dyDescent="0.55000000000000004">
      <c r="A61" s="3"/>
      <c r="B61" s="3"/>
      <c r="C61" s="12"/>
      <c r="D61" s="12"/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 x14ac:dyDescent="0.55000000000000004">
      <c r="A62" s="3"/>
      <c r="B62" s="3"/>
      <c r="C62" s="12"/>
      <c r="D62" s="12"/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 x14ac:dyDescent="0.55000000000000004">
      <c r="A63" s="3"/>
      <c r="B63" s="3"/>
      <c r="C63" s="12"/>
      <c r="D63" s="12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 x14ac:dyDescent="0.55000000000000004">
      <c r="A64" s="3"/>
      <c r="B64" s="3"/>
      <c r="C64" s="12"/>
      <c r="D64" s="12"/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 x14ac:dyDescent="0.55000000000000004">
      <c r="A65" s="3"/>
      <c r="B65" s="3"/>
      <c r="C65" s="12"/>
      <c r="D65" s="1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x14ac:dyDescent="0.55000000000000004">
      <c r="A66" s="3"/>
      <c r="B66" s="3"/>
      <c r="C66" s="12"/>
      <c r="D66" s="12"/>
      <c r="E66" s="1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x14ac:dyDescent="0.55000000000000004">
      <c r="A67" s="3"/>
      <c r="B67" s="3"/>
      <c r="C67" s="12"/>
      <c r="D67" s="12"/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x14ac:dyDescent="0.55000000000000004">
      <c r="A68" s="3"/>
      <c r="B68" s="3"/>
      <c r="C68" s="12"/>
      <c r="D68" s="12"/>
      <c r="E68" s="1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3" customHeight="1" x14ac:dyDescent="0.55000000000000004">
      <c r="A69" s="3"/>
      <c r="B69" s="3"/>
      <c r="C69" s="12"/>
      <c r="D69" s="12"/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3" customHeight="1" x14ac:dyDescent="0.55000000000000004">
      <c r="A70" s="3"/>
      <c r="B70" s="3"/>
      <c r="C70" s="12"/>
      <c r="D70" s="1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3" customHeight="1" x14ac:dyDescent="0.55000000000000004">
      <c r="A71" s="3"/>
      <c r="B71" s="3"/>
      <c r="C71" s="12"/>
      <c r="D71" s="12"/>
      <c r="E71" s="1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3" customHeight="1" x14ac:dyDescent="0.55000000000000004">
      <c r="A72" s="3"/>
      <c r="B72" s="3"/>
      <c r="C72" s="12"/>
      <c r="D72" s="12"/>
      <c r="E72" s="1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3" customHeight="1" x14ac:dyDescent="0.55000000000000004">
      <c r="A73" s="3"/>
      <c r="B73" s="3"/>
      <c r="C73" s="12"/>
      <c r="D73" s="12"/>
      <c r="E73" s="1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3" customHeight="1" x14ac:dyDescent="0.55000000000000004">
      <c r="A74" s="3"/>
      <c r="B74" s="3"/>
      <c r="C74" s="12"/>
      <c r="D74" s="12"/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3" customHeight="1" x14ac:dyDescent="0.55000000000000004">
      <c r="A75" s="3"/>
      <c r="B75" s="3"/>
      <c r="C75" s="12"/>
      <c r="D75" s="12"/>
      <c r="E75" s="1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3" customHeight="1" x14ac:dyDescent="0.55000000000000004">
      <c r="A76" s="3"/>
      <c r="B76" s="3"/>
      <c r="C76" s="12"/>
      <c r="D76" s="12"/>
      <c r="E76" s="1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3" customHeight="1" x14ac:dyDescent="0.55000000000000004">
      <c r="A77" s="3"/>
      <c r="B77" s="3"/>
      <c r="C77" s="12"/>
      <c r="D77" s="12"/>
      <c r="E77" s="1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3" customHeight="1" x14ac:dyDescent="0.55000000000000004">
      <c r="A78" s="3"/>
      <c r="B78" s="3"/>
      <c r="C78" s="12"/>
      <c r="D78" s="12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3" customHeight="1" x14ac:dyDescent="0.55000000000000004">
      <c r="A79" s="3"/>
      <c r="B79" s="3"/>
      <c r="C79" s="12"/>
      <c r="D79" s="12"/>
      <c r="E79" s="1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3" customHeight="1" x14ac:dyDescent="0.55000000000000004">
      <c r="A80" s="3"/>
      <c r="B80" s="3"/>
      <c r="C80" s="12"/>
      <c r="D80" s="12"/>
      <c r="E80" s="1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3" customHeight="1" x14ac:dyDescent="0.55000000000000004">
      <c r="A81" s="3"/>
      <c r="B81" s="3"/>
      <c r="C81" s="12"/>
      <c r="D81" s="12"/>
      <c r="E81" s="1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3" customHeight="1" x14ac:dyDescent="0.55000000000000004">
      <c r="A82" s="3"/>
      <c r="B82" s="3"/>
      <c r="C82" s="12"/>
      <c r="D82" s="12"/>
      <c r="E82" s="1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3" customHeight="1" x14ac:dyDescent="0.55000000000000004">
      <c r="A83" s="3"/>
      <c r="B83" s="3"/>
      <c r="C83" s="12"/>
      <c r="D83" s="12"/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3" customHeight="1" x14ac:dyDescent="0.55000000000000004">
      <c r="A84" s="3"/>
      <c r="B84" s="3"/>
      <c r="C84" s="12"/>
      <c r="D84" s="12"/>
      <c r="E84" s="1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3" customHeight="1" x14ac:dyDescent="0.55000000000000004">
      <c r="A85" s="3"/>
      <c r="B85" s="3"/>
      <c r="C85" s="12"/>
      <c r="D85" s="12"/>
      <c r="E85" s="1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3" customHeight="1" x14ac:dyDescent="0.55000000000000004">
      <c r="A86" s="3"/>
      <c r="B86" s="3"/>
      <c r="C86" s="12"/>
      <c r="D86" s="12"/>
      <c r="E86" s="1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3" customHeight="1" x14ac:dyDescent="0.55000000000000004">
      <c r="A87" s="3"/>
      <c r="B87" s="3"/>
      <c r="C87" s="12"/>
      <c r="D87" s="12"/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" customHeight="1" x14ac:dyDescent="0.55000000000000004">
      <c r="A88" s="3"/>
      <c r="B88" s="3"/>
      <c r="C88" s="12"/>
      <c r="D88" s="12"/>
      <c r="E88" s="1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3" customHeight="1" x14ac:dyDescent="0.55000000000000004">
      <c r="A89" s="3"/>
      <c r="B89" s="3"/>
      <c r="C89" s="12"/>
      <c r="D89" s="12"/>
      <c r="E89" s="1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3" customHeight="1" x14ac:dyDescent="0.55000000000000004">
      <c r="A90" s="3"/>
      <c r="B90" s="3"/>
      <c r="C90" s="12"/>
      <c r="D90" s="12"/>
      <c r="E90" s="1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3" customHeight="1" x14ac:dyDescent="0.55000000000000004">
      <c r="A91" s="3"/>
      <c r="B91" s="3"/>
      <c r="C91" s="12"/>
      <c r="D91" s="12"/>
      <c r="E91" s="1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3" customHeight="1" x14ac:dyDescent="0.55000000000000004">
      <c r="A92" s="3"/>
      <c r="B92" s="3"/>
      <c r="C92" s="12"/>
      <c r="D92" s="12"/>
      <c r="E92" s="1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3" customHeight="1" x14ac:dyDescent="0.55000000000000004">
      <c r="A93" s="3"/>
      <c r="B93" s="3"/>
      <c r="C93" s="12"/>
      <c r="D93" s="12"/>
      <c r="E93" s="1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3" customHeight="1" x14ac:dyDescent="0.55000000000000004">
      <c r="A94" s="3"/>
      <c r="B94" s="3"/>
      <c r="C94" s="12"/>
      <c r="D94" s="12"/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3" customHeight="1" x14ac:dyDescent="0.55000000000000004">
      <c r="A95" s="3"/>
      <c r="B95" s="3"/>
      <c r="C95" s="12"/>
      <c r="D95" s="12"/>
      <c r="E95" s="1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3" customHeight="1" x14ac:dyDescent="0.55000000000000004">
      <c r="A96" s="3"/>
      <c r="B96" s="3"/>
      <c r="C96" s="12"/>
      <c r="D96" s="12"/>
      <c r="E96" s="1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3" customHeight="1" x14ac:dyDescent="0.55000000000000004">
      <c r="A97" s="3"/>
      <c r="B97" s="3"/>
      <c r="C97" s="12"/>
      <c r="D97" s="12"/>
      <c r="E97" s="1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3" customHeight="1" x14ac:dyDescent="0.55000000000000004">
      <c r="A98" s="3"/>
      <c r="B98" s="3"/>
      <c r="C98" s="12"/>
      <c r="D98" s="12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3" customHeight="1" x14ac:dyDescent="0.55000000000000004">
      <c r="A99" s="3"/>
      <c r="B99" s="3"/>
      <c r="C99" s="12"/>
      <c r="D99" s="12"/>
      <c r="E99" s="1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3" customHeight="1" x14ac:dyDescent="0.55000000000000004">
      <c r="A100" s="3"/>
      <c r="B100" s="3"/>
      <c r="C100" s="12"/>
      <c r="D100" s="12"/>
      <c r="E100" s="1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3" customHeight="1" x14ac:dyDescent="0.55000000000000004">
      <c r="A101" s="3"/>
      <c r="B101" s="3"/>
      <c r="C101" s="12"/>
      <c r="D101" s="12"/>
      <c r="E101" s="1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3" customHeight="1" x14ac:dyDescent="0.55000000000000004">
      <c r="A102" s="3"/>
      <c r="B102" s="3"/>
      <c r="C102" s="12"/>
      <c r="D102" s="12"/>
      <c r="E102" s="1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3" customHeight="1" x14ac:dyDescent="0.55000000000000004">
      <c r="A103" s="3"/>
      <c r="B103" s="3"/>
      <c r="C103" s="12"/>
      <c r="D103" s="12"/>
      <c r="E103" s="1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3" customHeight="1" x14ac:dyDescent="0.55000000000000004">
      <c r="A104" s="3"/>
      <c r="B104" s="3"/>
      <c r="C104" s="12"/>
      <c r="D104" s="12"/>
      <c r="E104" s="1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3" customHeight="1" x14ac:dyDescent="0.55000000000000004">
      <c r="A105" s="3"/>
      <c r="B105" s="3"/>
      <c r="C105" s="12"/>
      <c r="D105" s="12"/>
      <c r="E105" s="1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3" customHeight="1" x14ac:dyDescent="0.55000000000000004">
      <c r="A106" s="3"/>
      <c r="B106" s="3"/>
      <c r="C106" s="12"/>
      <c r="D106" s="12"/>
      <c r="E106" s="1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3" customHeight="1" x14ac:dyDescent="0.55000000000000004">
      <c r="A107" s="3"/>
      <c r="B107" s="3"/>
      <c r="C107" s="12"/>
      <c r="D107" s="12"/>
      <c r="E107" s="1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3" customHeight="1" x14ac:dyDescent="0.55000000000000004">
      <c r="A108" s="3"/>
      <c r="B108" s="3"/>
      <c r="C108" s="12"/>
      <c r="D108" s="12"/>
      <c r="E108" s="1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3" customHeight="1" x14ac:dyDescent="0.55000000000000004">
      <c r="A109" s="3"/>
      <c r="B109" s="3"/>
      <c r="C109" s="12"/>
      <c r="D109" s="12"/>
      <c r="E109" s="1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3" customHeight="1" x14ac:dyDescent="0.55000000000000004">
      <c r="A110" s="3"/>
      <c r="B110" s="3"/>
      <c r="C110" s="12"/>
      <c r="D110" s="12"/>
      <c r="E110" s="1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3" customHeight="1" x14ac:dyDescent="0.55000000000000004">
      <c r="A111" s="3"/>
      <c r="B111" s="3"/>
      <c r="C111" s="12"/>
      <c r="D111" s="12"/>
      <c r="E111" s="1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3" customHeight="1" x14ac:dyDescent="0.55000000000000004">
      <c r="A112" s="3"/>
      <c r="B112" s="3"/>
      <c r="C112" s="12"/>
      <c r="D112" s="12"/>
      <c r="E112" s="1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3" customHeight="1" x14ac:dyDescent="0.55000000000000004">
      <c r="A113" s="3"/>
      <c r="B113" s="3"/>
      <c r="C113" s="12"/>
      <c r="D113" s="12"/>
      <c r="E113" s="1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3" customHeight="1" x14ac:dyDescent="0.55000000000000004">
      <c r="A114" s="3"/>
      <c r="B114" s="3"/>
      <c r="C114" s="12"/>
      <c r="D114" s="12"/>
      <c r="E114" s="1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3" customHeight="1" x14ac:dyDescent="0.55000000000000004">
      <c r="A115" s="3"/>
      <c r="B115" s="3"/>
      <c r="C115" s="12"/>
      <c r="D115" s="12"/>
      <c r="E115" s="1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3" customHeight="1" x14ac:dyDescent="0.55000000000000004">
      <c r="A116" s="3"/>
      <c r="B116" s="3"/>
      <c r="C116" s="12"/>
      <c r="D116" s="12"/>
      <c r="E116" s="1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3" customHeight="1" x14ac:dyDescent="0.55000000000000004">
      <c r="A117" s="3"/>
      <c r="B117" s="3"/>
      <c r="C117" s="12"/>
      <c r="D117" s="12"/>
      <c r="E117" s="1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3" customHeight="1" x14ac:dyDescent="0.55000000000000004">
      <c r="A118" s="3"/>
      <c r="B118" s="3"/>
      <c r="C118" s="12"/>
      <c r="D118" s="12"/>
      <c r="E118" s="1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3" customHeight="1" x14ac:dyDescent="0.55000000000000004">
      <c r="A119" s="3"/>
      <c r="B119" s="3"/>
      <c r="C119" s="12"/>
      <c r="D119" s="12"/>
      <c r="E119" s="1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3" customHeight="1" x14ac:dyDescent="0.55000000000000004">
      <c r="A120" s="3"/>
      <c r="B120" s="3"/>
      <c r="C120" s="12"/>
      <c r="D120" s="12"/>
      <c r="E120" s="1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3" customHeight="1" x14ac:dyDescent="0.55000000000000004">
      <c r="A121" s="3"/>
      <c r="B121" s="3"/>
      <c r="C121" s="12"/>
      <c r="D121" s="12"/>
      <c r="E121" s="1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3" customHeight="1" x14ac:dyDescent="0.55000000000000004">
      <c r="A122" s="3"/>
      <c r="B122" s="3"/>
      <c r="C122" s="12"/>
      <c r="D122" s="12"/>
      <c r="E122" s="1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3" customHeight="1" x14ac:dyDescent="0.55000000000000004">
      <c r="A123" s="3"/>
      <c r="B123" s="3"/>
      <c r="C123" s="12"/>
      <c r="D123" s="12"/>
      <c r="E123" s="1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3" customHeight="1" x14ac:dyDescent="0.55000000000000004">
      <c r="A124" s="3"/>
      <c r="B124" s="3"/>
      <c r="C124" s="12"/>
      <c r="D124" s="12"/>
      <c r="E124" s="1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3" customHeight="1" x14ac:dyDescent="0.55000000000000004">
      <c r="A125" s="3"/>
      <c r="B125" s="3"/>
      <c r="C125" s="12"/>
      <c r="D125" s="12"/>
      <c r="E125" s="1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3" customHeight="1" x14ac:dyDescent="0.55000000000000004">
      <c r="A126" s="3"/>
      <c r="B126" s="3"/>
      <c r="C126" s="12"/>
      <c r="D126" s="12"/>
      <c r="E126" s="1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3" customHeight="1" x14ac:dyDescent="0.55000000000000004">
      <c r="A127" s="3"/>
      <c r="B127" s="3"/>
      <c r="C127" s="12"/>
      <c r="D127" s="12"/>
      <c r="E127" s="1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3" customHeight="1" x14ac:dyDescent="0.55000000000000004">
      <c r="A128" s="3"/>
      <c r="B128" s="3"/>
      <c r="C128" s="12"/>
      <c r="D128" s="12"/>
      <c r="E128" s="1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3" customHeight="1" x14ac:dyDescent="0.55000000000000004">
      <c r="A129" s="3"/>
      <c r="B129" s="3"/>
      <c r="C129" s="12"/>
      <c r="D129" s="12"/>
      <c r="E129" s="1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3" customHeight="1" x14ac:dyDescent="0.55000000000000004">
      <c r="A130" s="3"/>
      <c r="B130" s="3"/>
      <c r="C130" s="12"/>
      <c r="D130" s="12"/>
      <c r="E130" s="1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3" customHeight="1" x14ac:dyDescent="0.55000000000000004">
      <c r="A131" s="3"/>
      <c r="B131" s="3"/>
      <c r="C131" s="12"/>
      <c r="D131" s="12"/>
      <c r="E131" s="1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3" customHeight="1" x14ac:dyDescent="0.55000000000000004">
      <c r="A132" s="3"/>
      <c r="B132" s="3"/>
      <c r="C132" s="12"/>
      <c r="D132" s="12"/>
      <c r="E132" s="1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3" customHeight="1" x14ac:dyDescent="0.55000000000000004">
      <c r="A133" s="3"/>
      <c r="B133" s="3"/>
      <c r="C133" s="12"/>
      <c r="D133" s="12"/>
      <c r="E133" s="1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3" customHeight="1" x14ac:dyDescent="0.55000000000000004">
      <c r="A134" s="3"/>
      <c r="B134" s="3"/>
      <c r="C134" s="12"/>
      <c r="D134" s="12"/>
      <c r="E134" s="1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3" customHeight="1" x14ac:dyDescent="0.55000000000000004">
      <c r="A135" s="3"/>
      <c r="B135" s="3"/>
      <c r="C135" s="12"/>
      <c r="D135" s="12"/>
      <c r="E135" s="1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3" customHeight="1" x14ac:dyDescent="0.55000000000000004">
      <c r="A136" s="3"/>
      <c r="B136" s="3"/>
      <c r="C136" s="12"/>
      <c r="D136" s="12"/>
      <c r="E136" s="1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3" customHeight="1" x14ac:dyDescent="0.55000000000000004">
      <c r="A137" s="3"/>
      <c r="B137" s="3"/>
      <c r="C137" s="12"/>
      <c r="D137" s="12"/>
      <c r="E137" s="1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3" customHeight="1" x14ac:dyDescent="0.55000000000000004">
      <c r="A138" s="3"/>
      <c r="B138" s="3"/>
      <c r="C138" s="12"/>
      <c r="D138" s="12"/>
      <c r="E138" s="1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3" customHeight="1" x14ac:dyDescent="0.55000000000000004">
      <c r="A139" s="3"/>
      <c r="B139" s="3"/>
      <c r="C139" s="12"/>
      <c r="D139" s="12"/>
      <c r="E139" s="1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3" customHeight="1" x14ac:dyDescent="0.55000000000000004">
      <c r="A140" s="3"/>
      <c r="B140" s="3"/>
      <c r="C140" s="12"/>
      <c r="D140" s="12"/>
      <c r="E140" s="1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3" customHeight="1" x14ac:dyDescent="0.55000000000000004">
      <c r="A141" s="3"/>
      <c r="B141" s="3"/>
      <c r="C141" s="12"/>
      <c r="D141" s="12"/>
      <c r="E141" s="1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3" customHeight="1" x14ac:dyDescent="0.55000000000000004">
      <c r="A142" s="3"/>
      <c r="B142" s="3"/>
      <c r="C142" s="12"/>
      <c r="D142" s="12"/>
      <c r="E142" s="1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3" customHeight="1" x14ac:dyDescent="0.55000000000000004">
      <c r="A143" s="3"/>
      <c r="B143" s="3"/>
      <c r="C143" s="12"/>
      <c r="D143" s="12"/>
      <c r="E143" s="1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3" customHeight="1" x14ac:dyDescent="0.55000000000000004">
      <c r="A144" s="3"/>
      <c r="B144" s="3"/>
      <c r="C144" s="12"/>
      <c r="D144" s="12"/>
      <c r="E144" s="1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3" customHeight="1" x14ac:dyDescent="0.55000000000000004">
      <c r="A145" s="3"/>
      <c r="B145" s="3"/>
      <c r="C145" s="12"/>
      <c r="D145" s="12"/>
      <c r="E145" s="1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3" customHeight="1" x14ac:dyDescent="0.55000000000000004">
      <c r="A146" s="3"/>
      <c r="B146" s="3"/>
      <c r="C146" s="12"/>
      <c r="D146" s="12"/>
      <c r="E146" s="1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3" customHeight="1" x14ac:dyDescent="0.55000000000000004">
      <c r="A147" s="3"/>
      <c r="B147" s="3"/>
      <c r="C147" s="12"/>
      <c r="D147" s="12"/>
      <c r="E147" s="1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3" customHeight="1" x14ac:dyDescent="0.55000000000000004">
      <c r="A148" s="3"/>
      <c r="B148" s="3"/>
      <c r="C148" s="12"/>
      <c r="D148" s="12"/>
      <c r="E148" s="1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3" customHeight="1" x14ac:dyDescent="0.55000000000000004">
      <c r="A149" s="3"/>
      <c r="B149" s="3"/>
      <c r="C149" s="12"/>
      <c r="D149" s="12"/>
      <c r="E149" s="1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3" customHeight="1" x14ac:dyDescent="0.55000000000000004">
      <c r="A150" s="3"/>
      <c r="B150" s="3"/>
      <c r="C150" s="12"/>
      <c r="D150" s="12"/>
      <c r="E150" s="1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3" customHeight="1" x14ac:dyDescent="0.55000000000000004">
      <c r="A151" s="3"/>
      <c r="B151" s="3"/>
      <c r="C151" s="12"/>
      <c r="D151" s="12"/>
      <c r="E151" s="1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3" customHeight="1" x14ac:dyDescent="0.55000000000000004">
      <c r="A152" s="3"/>
      <c r="B152" s="3"/>
      <c r="C152" s="12"/>
      <c r="D152" s="12"/>
      <c r="E152" s="1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3" customHeight="1" x14ac:dyDescent="0.55000000000000004">
      <c r="A153" s="3"/>
      <c r="B153" s="3"/>
      <c r="C153" s="12"/>
      <c r="D153" s="12"/>
      <c r="E153" s="1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3" customHeight="1" x14ac:dyDescent="0.55000000000000004">
      <c r="A154" s="3"/>
      <c r="B154" s="3"/>
      <c r="C154" s="12"/>
      <c r="D154" s="12"/>
      <c r="E154" s="1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3" customHeight="1" x14ac:dyDescent="0.55000000000000004">
      <c r="A155" s="3"/>
      <c r="B155" s="3"/>
      <c r="C155" s="12"/>
      <c r="D155" s="12"/>
      <c r="E155" s="1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3" customHeight="1" x14ac:dyDescent="0.55000000000000004">
      <c r="A156" s="3"/>
      <c r="B156" s="3"/>
      <c r="C156" s="12"/>
      <c r="D156" s="12"/>
      <c r="E156" s="1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3" customHeight="1" x14ac:dyDescent="0.55000000000000004">
      <c r="A157" s="3"/>
      <c r="B157" s="3"/>
      <c r="C157" s="12"/>
      <c r="D157" s="12"/>
      <c r="E157" s="1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3" customHeight="1" x14ac:dyDescent="0.55000000000000004">
      <c r="A158" s="3"/>
      <c r="B158" s="3"/>
      <c r="C158" s="12"/>
      <c r="D158" s="12"/>
      <c r="E158" s="1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3" customHeight="1" x14ac:dyDescent="0.55000000000000004">
      <c r="A159" s="3"/>
      <c r="B159" s="3"/>
      <c r="C159" s="12"/>
      <c r="D159" s="12"/>
      <c r="E159" s="1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3" customHeight="1" x14ac:dyDescent="0.55000000000000004">
      <c r="A160" s="3"/>
      <c r="B160" s="3"/>
      <c r="C160" s="12"/>
      <c r="D160" s="12"/>
      <c r="E160" s="1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3" customHeight="1" x14ac:dyDescent="0.55000000000000004">
      <c r="A161" s="3"/>
      <c r="B161" s="3"/>
      <c r="C161" s="12"/>
      <c r="D161" s="12"/>
      <c r="E161" s="1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3" customHeight="1" x14ac:dyDescent="0.55000000000000004">
      <c r="A162" s="3"/>
      <c r="B162" s="3"/>
      <c r="C162" s="12"/>
      <c r="D162" s="12"/>
      <c r="E162" s="1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3" customHeight="1" x14ac:dyDescent="0.55000000000000004">
      <c r="A163" s="3"/>
      <c r="B163" s="3"/>
      <c r="C163" s="12"/>
      <c r="D163" s="12"/>
      <c r="E163" s="1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3" customHeight="1" x14ac:dyDescent="0.55000000000000004">
      <c r="A164" s="3"/>
      <c r="B164" s="3"/>
      <c r="C164" s="12"/>
      <c r="D164" s="12"/>
      <c r="E164" s="1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3" customHeight="1" x14ac:dyDescent="0.55000000000000004">
      <c r="A165" s="3"/>
      <c r="B165" s="3"/>
      <c r="C165" s="12"/>
      <c r="D165" s="12"/>
      <c r="E165" s="1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3" customHeight="1" x14ac:dyDescent="0.55000000000000004">
      <c r="A166" s="3"/>
      <c r="B166" s="3"/>
      <c r="C166" s="12"/>
      <c r="D166" s="12"/>
      <c r="E166" s="1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3" customHeight="1" x14ac:dyDescent="0.55000000000000004">
      <c r="A167" s="3"/>
      <c r="B167" s="3"/>
      <c r="C167" s="12"/>
      <c r="D167" s="12"/>
      <c r="E167" s="1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3" customHeight="1" x14ac:dyDescent="0.55000000000000004">
      <c r="A168" s="3"/>
      <c r="B168" s="3"/>
      <c r="C168" s="12"/>
      <c r="D168" s="12"/>
      <c r="E168" s="1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3" customHeight="1" x14ac:dyDescent="0.55000000000000004">
      <c r="A169" s="3"/>
      <c r="B169" s="3"/>
      <c r="C169" s="12"/>
      <c r="D169" s="12"/>
      <c r="E169" s="1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3" customHeight="1" x14ac:dyDescent="0.55000000000000004">
      <c r="A170" s="3"/>
      <c r="B170" s="3"/>
      <c r="C170" s="12"/>
      <c r="D170" s="12"/>
      <c r="E170" s="1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3" customHeight="1" x14ac:dyDescent="0.55000000000000004">
      <c r="A171" s="3"/>
      <c r="B171" s="3"/>
      <c r="C171" s="12"/>
      <c r="D171" s="12"/>
      <c r="E171" s="1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3" customHeight="1" x14ac:dyDescent="0.55000000000000004">
      <c r="A172" s="3"/>
      <c r="B172" s="3"/>
      <c r="C172" s="12"/>
      <c r="D172" s="12"/>
      <c r="E172" s="1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3" customHeight="1" x14ac:dyDescent="0.55000000000000004">
      <c r="A173" s="3"/>
      <c r="B173" s="3"/>
      <c r="C173" s="12"/>
      <c r="D173" s="12"/>
      <c r="E173" s="1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3" customHeight="1" x14ac:dyDescent="0.55000000000000004">
      <c r="A174" s="3"/>
      <c r="B174" s="3"/>
      <c r="C174" s="12"/>
      <c r="D174" s="12"/>
      <c r="E174" s="1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3" customHeight="1" x14ac:dyDescent="0.55000000000000004">
      <c r="A175" s="3"/>
      <c r="B175" s="3"/>
      <c r="C175" s="12"/>
      <c r="D175" s="12"/>
      <c r="E175" s="1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3" customHeight="1" x14ac:dyDescent="0.55000000000000004">
      <c r="A176" s="3"/>
      <c r="B176" s="3"/>
      <c r="C176" s="12"/>
      <c r="D176" s="12"/>
      <c r="E176" s="1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3" customHeight="1" x14ac:dyDescent="0.55000000000000004">
      <c r="A177" s="3"/>
      <c r="B177" s="3"/>
      <c r="C177" s="12"/>
      <c r="D177" s="12"/>
      <c r="E177" s="1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3" customHeight="1" x14ac:dyDescent="0.55000000000000004">
      <c r="A178" s="3"/>
      <c r="B178" s="3"/>
      <c r="C178" s="12"/>
      <c r="D178" s="12"/>
      <c r="E178" s="1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3" customHeight="1" x14ac:dyDescent="0.55000000000000004">
      <c r="A179" s="3"/>
      <c r="B179" s="3"/>
      <c r="C179" s="12"/>
      <c r="D179" s="12"/>
      <c r="E179" s="1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3" customHeight="1" x14ac:dyDescent="0.55000000000000004">
      <c r="A180" s="3"/>
      <c r="B180" s="3"/>
      <c r="C180" s="12"/>
      <c r="D180" s="12"/>
      <c r="E180" s="1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3" customHeight="1" x14ac:dyDescent="0.55000000000000004">
      <c r="A181" s="3"/>
      <c r="B181" s="3"/>
      <c r="C181" s="12"/>
      <c r="D181" s="12"/>
      <c r="E181" s="1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3" customHeight="1" x14ac:dyDescent="0.55000000000000004">
      <c r="A182" s="3"/>
      <c r="B182" s="3"/>
      <c r="C182" s="12"/>
      <c r="D182" s="12"/>
      <c r="E182" s="1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3" customHeight="1" x14ac:dyDescent="0.55000000000000004">
      <c r="A183" s="3"/>
      <c r="B183" s="3"/>
      <c r="C183" s="12"/>
      <c r="D183" s="12"/>
      <c r="E183" s="1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3" customHeight="1" x14ac:dyDescent="0.55000000000000004">
      <c r="A184" s="3"/>
      <c r="B184" s="3"/>
      <c r="C184" s="12"/>
      <c r="D184" s="12"/>
      <c r="E184" s="1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3" customHeight="1" x14ac:dyDescent="0.55000000000000004">
      <c r="A185" s="3"/>
      <c r="B185" s="3"/>
      <c r="C185" s="12"/>
      <c r="D185" s="12"/>
      <c r="E185" s="1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3" customHeight="1" x14ac:dyDescent="0.55000000000000004">
      <c r="A186" s="3"/>
      <c r="B186" s="3"/>
      <c r="C186" s="12"/>
      <c r="D186" s="12"/>
      <c r="E186" s="1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3" customHeight="1" x14ac:dyDescent="0.55000000000000004">
      <c r="A187" s="3"/>
      <c r="B187" s="3"/>
      <c r="C187" s="12"/>
      <c r="D187" s="12"/>
      <c r="E187" s="1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3" customHeight="1" x14ac:dyDescent="0.55000000000000004">
      <c r="A188" s="3"/>
      <c r="B188" s="3"/>
      <c r="C188" s="12"/>
      <c r="D188" s="12"/>
      <c r="E188" s="1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3" customHeight="1" x14ac:dyDescent="0.55000000000000004">
      <c r="A189" s="3"/>
      <c r="B189" s="3"/>
      <c r="C189" s="12"/>
      <c r="D189" s="12"/>
      <c r="E189" s="1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3" customHeight="1" x14ac:dyDescent="0.55000000000000004">
      <c r="A190" s="3"/>
      <c r="B190" s="3"/>
      <c r="C190" s="12"/>
      <c r="D190" s="12"/>
      <c r="E190" s="1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3" customHeight="1" x14ac:dyDescent="0.55000000000000004">
      <c r="A191" s="3"/>
      <c r="B191" s="3"/>
      <c r="C191" s="12"/>
      <c r="D191" s="12"/>
      <c r="E191" s="1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3" customHeight="1" x14ac:dyDescent="0.55000000000000004">
      <c r="A192" s="3"/>
      <c r="B192" s="3"/>
      <c r="C192" s="12"/>
      <c r="D192" s="12"/>
      <c r="E192" s="1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3" customHeight="1" x14ac:dyDescent="0.55000000000000004">
      <c r="A193" s="3"/>
      <c r="B193" s="3"/>
      <c r="C193" s="12"/>
      <c r="D193" s="12"/>
      <c r="E193" s="1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3" customHeight="1" x14ac:dyDescent="0.55000000000000004">
      <c r="A194" s="3"/>
      <c r="B194" s="3"/>
      <c r="C194" s="12"/>
      <c r="D194" s="12"/>
      <c r="E194" s="1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3" customHeight="1" x14ac:dyDescent="0.55000000000000004">
      <c r="A195" s="3"/>
      <c r="B195" s="3"/>
      <c r="C195" s="12"/>
      <c r="D195" s="12"/>
      <c r="E195" s="1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3" customHeight="1" x14ac:dyDescent="0.55000000000000004">
      <c r="A196" s="3"/>
      <c r="B196" s="3"/>
      <c r="C196" s="12"/>
      <c r="D196" s="12"/>
      <c r="E196" s="1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3" customHeight="1" x14ac:dyDescent="0.55000000000000004">
      <c r="A197" s="3"/>
      <c r="B197" s="3"/>
      <c r="C197" s="12"/>
      <c r="D197" s="12"/>
      <c r="E197" s="1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3" customHeight="1" x14ac:dyDescent="0.55000000000000004">
      <c r="A198" s="3"/>
      <c r="B198" s="3"/>
      <c r="C198" s="12"/>
      <c r="D198" s="12"/>
      <c r="E198" s="1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3" customHeight="1" x14ac:dyDescent="0.55000000000000004">
      <c r="A199" s="3"/>
      <c r="B199" s="3"/>
      <c r="C199" s="12"/>
      <c r="D199" s="12"/>
      <c r="E199" s="1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3" customHeight="1" x14ac:dyDescent="0.55000000000000004">
      <c r="A200" s="3"/>
      <c r="B200" s="3"/>
      <c r="C200" s="12"/>
      <c r="D200" s="12"/>
      <c r="E200" s="1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3" customHeight="1" x14ac:dyDescent="0.55000000000000004">
      <c r="A201" s="3"/>
      <c r="B201" s="3"/>
      <c r="C201" s="12"/>
      <c r="D201" s="12"/>
      <c r="E201" s="1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3" customHeight="1" x14ac:dyDescent="0.55000000000000004">
      <c r="A202" s="3"/>
      <c r="B202" s="3"/>
      <c r="C202" s="12"/>
      <c r="D202" s="12"/>
      <c r="E202" s="1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3" customHeight="1" x14ac:dyDescent="0.55000000000000004">
      <c r="A203" s="3"/>
      <c r="B203" s="3"/>
      <c r="C203" s="12"/>
      <c r="D203" s="12"/>
      <c r="E203" s="1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3" customHeight="1" x14ac:dyDescent="0.55000000000000004">
      <c r="A204" s="3"/>
      <c r="B204" s="3"/>
      <c r="C204" s="12"/>
      <c r="D204" s="12"/>
      <c r="E204" s="1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3" customHeight="1" x14ac:dyDescent="0.55000000000000004">
      <c r="A205" s="3"/>
      <c r="B205" s="3"/>
      <c r="C205" s="12"/>
      <c r="D205" s="12"/>
      <c r="E205" s="1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3" customHeight="1" x14ac:dyDescent="0.55000000000000004">
      <c r="A206" s="3"/>
      <c r="B206" s="3"/>
      <c r="C206" s="12"/>
      <c r="D206" s="12"/>
      <c r="E206" s="1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3" customHeight="1" x14ac:dyDescent="0.55000000000000004">
      <c r="A207" s="3"/>
      <c r="B207" s="3"/>
      <c r="C207" s="12"/>
      <c r="D207" s="12"/>
      <c r="E207" s="1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3" customHeight="1" x14ac:dyDescent="0.55000000000000004">
      <c r="A208" s="3"/>
      <c r="B208" s="3"/>
      <c r="C208" s="12"/>
      <c r="D208" s="12"/>
      <c r="E208" s="1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3" customHeight="1" x14ac:dyDescent="0.55000000000000004">
      <c r="A209" s="3"/>
      <c r="B209" s="3"/>
      <c r="C209" s="12"/>
      <c r="D209" s="12"/>
      <c r="E209" s="1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3" customHeight="1" x14ac:dyDescent="0.55000000000000004">
      <c r="A210" s="3"/>
      <c r="B210" s="3"/>
      <c r="C210" s="12"/>
      <c r="D210" s="12"/>
      <c r="E210" s="1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3" customHeight="1" x14ac:dyDescent="0.55000000000000004">
      <c r="A211" s="3"/>
      <c r="B211" s="3"/>
      <c r="C211" s="12"/>
      <c r="D211" s="12"/>
      <c r="E211" s="1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3" customHeight="1" x14ac:dyDescent="0.55000000000000004">
      <c r="A212" s="3"/>
      <c r="B212" s="3"/>
      <c r="C212" s="12"/>
      <c r="D212" s="12"/>
      <c r="E212" s="1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3" customHeight="1" x14ac:dyDescent="0.55000000000000004">
      <c r="A213" s="3"/>
      <c r="B213" s="3"/>
      <c r="C213" s="12"/>
      <c r="D213" s="12"/>
      <c r="E213" s="1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3" customHeight="1" x14ac:dyDescent="0.55000000000000004">
      <c r="A214" s="3"/>
      <c r="B214" s="3"/>
      <c r="C214" s="12"/>
      <c r="D214" s="12"/>
      <c r="E214" s="1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3" customHeight="1" x14ac:dyDescent="0.55000000000000004">
      <c r="A215" s="3"/>
      <c r="B215" s="3"/>
      <c r="C215" s="12"/>
      <c r="D215" s="12"/>
      <c r="E215" s="1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3" customHeight="1" x14ac:dyDescent="0.55000000000000004">
      <c r="A216" s="3"/>
      <c r="B216" s="3"/>
      <c r="C216" s="12"/>
      <c r="D216" s="12"/>
      <c r="E216" s="1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3" customHeight="1" x14ac:dyDescent="0.55000000000000004">
      <c r="A217" s="3"/>
      <c r="B217" s="3"/>
      <c r="C217" s="12"/>
      <c r="D217" s="12"/>
      <c r="E217" s="1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3" customHeight="1" x14ac:dyDescent="0.55000000000000004">
      <c r="A218" s="3"/>
      <c r="B218" s="3"/>
      <c r="C218" s="12"/>
      <c r="D218" s="12"/>
      <c r="E218" s="1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3" customHeight="1" x14ac:dyDescent="0.55000000000000004">
      <c r="A219" s="3"/>
      <c r="B219" s="3"/>
      <c r="C219" s="12"/>
      <c r="D219" s="12"/>
      <c r="E219" s="1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3" customHeight="1" x14ac:dyDescent="0.55000000000000004">
      <c r="A220" s="3"/>
      <c r="B220" s="3"/>
      <c r="C220" s="12"/>
      <c r="D220" s="12"/>
      <c r="E220" s="1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3" customHeight="1" x14ac:dyDescent="0.55000000000000004">
      <c r="A221" s="3"/>
      <c r="B221" s="3"/>
      <c r="C221" s="12"/>
      <c r="D221" s="12"/>
      <c r="E221" s="1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3" customHeight="1" x14ac:dyDescent="0.55000000000000004">
      <c r="A222" s="3"/>
      <c r="B222" s="3"/>
      <c r="C222" s="12"/>
      <c r="D222" s="12"/>
      <c r="E222" s="1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3" customHeight="1" x14ac:dyDescent="0.55000000000000004">
      <c r="A223" s="3"/>
      <c r="B223" s="3"/>
      <c r="C223" s="12"/>
      <c r="D223" s="12"/>
      <c r="E223" s="1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3" customHeight="1" x14ac:dyDescent="0.55000000000000004">
      <c r="A224" s="3"/>
      <c r="B224" s="3"/>
      <c r="C224" s="12"/>
      <c r="D224" s="12"/>
      <c r="E224" s="1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3" customHeight="1" x14ac:dyDescent="0.55000000000000004">
      <c r="A225" s="3"/>
      <c r="B225" s="3"/>
      <c r="C225" s="12"/>
      <c r="D225" s="12"/>
      <c r="E225" s="1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3" customHeight="1" x14ac:dyDescent="0.55000000000000004">
      <c r="A226" s="3"/>
      <c r="B226" s="3"/>
      <c r="C226" s="12"/>
      <c r="D226" s="12"/>
      <c r="E226" s="1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3" customHeight="1" x14ac:dyDescent="0.55000000000000004">
      <c r="A227" s="3"/>
      <c r="B227" s="3"/>
      <c r="C227" s="12"/>
      <c r="D227" s="12"/>
      <c r="E227" s="1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3" customHeight="1" x14ac:dyDescent="0.55000000000000004">
      <c r="A228" s="3"/>
      <c r="B228" s="3"/>
      <c r="C228" s="12"/>
      <c r="D228" s="12"/>
      <c r="E228" s="1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3" customHeight="1" x14ac:dyDescent="0.55000000000000004">
      <c r="A229" s="3"/>
      <c r="B229" s="3"/>
      <c r="C229" s="12"/>
      <c r="D229" s="12"/>
      <c r="E229" s="1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3" customHeight="1" x14ac:dyDescent="0.55000000000000004">
      <c r="A230" s="3"/>
      <c r="B230" s="3"/>
      <c r="C230" s="12"/>
      <c r="D230" s="12"/>
      <c r="E230" s="1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3" customHeight="1" x14ac:dyDescent="0.55000000000000004">
      <c r="A231" s="3"/>
      <c r="B231" s="3"/>
      <c r="C231" s="12"/>
      <c r="D231" s="12"/>
      <c r="E231" s="1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3" customHeight="1" x14ac:dyDescent="0.55000000000000004">
      <c r="A232" s="3"/>
      <c r="B232" s="3"/>
      <c r="C232" s="12"/>
      <c r="D232" s="12"/>
      <c r="E232" s="1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3" customHeight="1" x14ac:dyDescent="0.55000000000000004">
      <c r="A233" s="3"/>
      <c r="B233" s="3"/>
      <c r="C233" s="12"/>
      <c r="D233" s="12"/>
      <c r="E233" s="1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3" customHeight="1" x14ac:dyDescent="0.55000000000000004">
      <c r="A234" s="3"/>
      <c r="B234" s="3"/>
      <c r="C234" s="12"/>
      <c r="D234" s="12"/>
      <c r="E234" s="1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3" customHeight="1" x14ac:dyDescent="0.55000000000000004">
      <c r="A235" s="3"/>
      <c r="B235" s="3"/>
      <c r="C235" s="12"/>
      <c r="D235" s="12"/>
      <c r="E235" s="1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3" customHeight="1" x14ac:dyDescent="0.55000000000000004">
      <c r="A236" s="3"/>
      <c r="B236" s="3"/>
      <c r="C236" s="12"/>
      <c r="D236" s="12"/>
      <c r="E236" s="1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3" customHeight="1" x14ac:dyDescent="0.55000000000000004">
      <c r="A237" s="3"/>
      <c r="B237" s="3"/>
      <c r="C237" s="12"/>
      <c r="D237" s="12"/>
      <c r="E237" s="1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3" customHeight="1" x14ac:dyDescent="0.55000000000000004">
      <c r="A238" s="3"/>
      <c r="B238" s="3"/>
      <c r="C238" s="12"/>
      <c r="D238" s="12"/>
      <c r="E238" s="1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3" customHeight="1" x14ac:dyDescent="0.55000000000000004">
      <c r="A239" s="3"/>
      <c r="B239" s="3"/>
      <c r="C239" s="12"/>
      <c r="D239" s="12"/>
      <c r="E239" s="1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3" customHeight="1" x14ac:dyDescent="0.55000000000000004">
      <c r="A240" s="3"/>
      <c r="B240" s="3"/>
      <c r="C240" s="12"/>
      <c r="D240" s="12"/>
      <c r="E240" s="1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3" customHeight="1" x14ac:dyDescent="0.55000000000000004">
      <c r="A241" s="3"/>
      <c r="B241" s="3"/>
      <c r="C241" s="12"/>
      <c r="D241" s="12"/>
      <c r="E241" s="1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3" customHeight="1" x14ac:dyDescent="0.55000000000000004">
      <c r="A242" s="3"/>
      <c r="B242" s="3"/>
      <c r="C242" s="12"/>
      <c r="D242" s="12"/>
      <c r="E242" s="1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3" customHeight="1" x14ac:dyDescent="0.55000000000000004">
      <c r="A243" s="3"/>
      <c r="B243" s="3"/>
      <c r="C243" s="12"/>
      <c r="D243" s="12"/>
      <c r="E243" s="1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3" customHeight="1" x14ac:dyDescent="0.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33" customHeight="1" x14ac:dyDescent="0.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33" customHeight="1" x14ac:dyDescent="0.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33" customHeight="1" x14ac:dyDescent="0.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33" customHeight="1" x14ac:dyDescent="0.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33" customHeight="1" x14ac:dyDescent="0.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33" customHeight="1" x14ac:dyDescent="0.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33" customHeight="1" x14ac:dyDescent="0.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33" customHeight="1" x14ac:dyDescent="0.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33" customHeight="1" x14ac:dyDescent="0.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33" customHeight="1" x14ac:dyDescent="0.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33" customHeight="1" x14ac:dyDescent="0.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33" customHeight="1" x14ac:dyDescent="0.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33" customHeight="1" x14ac:dyDescent="0.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33" customHeight="1" x14ac:dyDescent="0.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33" customHeight="1" x14ac:dyDescent="0.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33" customHeight="1" x14ac:dyDescent="0.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33" customHeight="1" x14ac:dyDescent="0.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33" customHeight="1" x14ac:dyDescent="0.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33" customHeight="1" x14ac:dyDescent="0.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33" customHeight="1" x14ac:dyDescent="0.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33" customHeight="1" x14ac:dyDescent="0.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33" customHeight="1" x14ac:dyDescent="0.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33" customHeight="1" x14ac:dyDescent="0.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33" customHeight="1" x14ac:dyDescent="0.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33" customHeight="1" x14ac:dyDescent="0.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33" customHeight="1" x14ac:dyDescent="0.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33" customHeight="1" x14ac:dyDescent="0.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33" customHeight="1" x14ac:dyDescent="0.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33" customHeight="1" x14ac:dyDescent="0.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33" customHeight="1" x14ac:dyDescent="0.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33" customHeight="1" x14ac:dyDescent="0.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33" customHeight="1" x14ac:dyDescent="0.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33" customHeight="1" x14ac:dyDescent="0.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33" customHeight="1" x14ac:dyDescent="0.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33" customHeight="1" x14ac:dyDescent="0.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33" customHeight="1" x14ac:dyDescent="0.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33" customHeight="1" x14ac:dyDescent="0.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33" customHeight="1" x14ac:dyDescent="0.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33" customHeight="1" x14ac:dyDescent="0.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33" customHeight="1" x14ac:dyDescent="0.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33" customHeight="1" x14ac:dyDescent="0.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33" customHeight="1" x14ac:dyDescent="0.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33" customHeight="1" x14ac:dyDescent="0.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33" customHeight="1" x14ac:dyDescent="0.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3" customHeight="1" x14ac:dyDescent="0.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3" customHeight="1" x14ac:dyDescent="0.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33" customHeight="1" x14ac:dyDescent="0.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33" customHeight="1" x14ac:dyDescent="0.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3" customHeight="1" x14ac:dyDescent="0.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33" customHeight="1" x14ac:dyDescent="0.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33" customHeight="1" x14ac:dyDescent="0.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33" customHeight="1" x14ac:dyDescent="0.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33" customHeight="1" x14ac:dyDescent="0.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3" customHeight="1" x14ac:dyDescent="0.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33" customHeight="1" x14ac:dyDescent="0.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33" customHeight="1" x14ac:dyDescent="0.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33" customHeight="1" x14ac:dyDescent="0.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33" customHeight="1" x14ac:dyDescent="0.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33" customHeight="1" x14ac:dyDescent="0.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33" customHeight="1" x14ac:dyDescent="0.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33" customHeight="1" x14ac:dyDescent="0.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33" customHeight="1" x14ac:dyDescent="0.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33" customHeight="1" x14ac:dyDescent="0.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33" customHeight="1" x14ac:dyDescent="0.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33" customHeight="1" x14ac:dyDescent="0.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33" customHeight="1" x14ac:dyDescent="0.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33" customHeight="1" x14ac:dyDescent="0.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33" customHeight="1" x14ac:dyDescent="0.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33" customHeight="1" x14ac:dyDescent="0.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33" customHeight="1" x14ac:dyDescent="0.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33" customHeight="1" x14ac:dyDescent="0.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33" customHeight="1" x14ac:dyDescent="0.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33" customHeight="1" x14ac:dyDescent="0.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33" customHeight="1" x14ac:dyDescent="0.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33" customHeight="1" x14ac:dyDescent="0.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33" customHeight="1" x14ac:dyDescent="0.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33" customHeight="1" x14ac:dyDescent="0.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33" customHeight="1" x14ac:dyDescent="0.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33" customHeight="1" x14ac:dyDescent="0.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33" customHeight="1" x14ac:dyDescent="0.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33" customHeight="1" x14ac:dyDescent="0.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33" customHeight="1" x14ac:dyDescent="0.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33" customHeight="1" x14ac:dyDescent="0.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33" customHeight="1" x14ac:dyDescent="0.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33" customHeight="1" x14ac:dyDescent="0.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33" customHeight="1" x14ac:dyDescent="0.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33" customHeight="1" x14ac:dyDescent="0.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33" customHeight="1" x14ac:dyDescent="0.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33" customHeight="1" x14ac:dyDescent="0.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33" customHeight="1" x14ac:dyDescent="0.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33" customHeight="1" x14ac:dyDescent="0.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33" customHeight="1" x14ac:dyDescent="0.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33" customHeight="1" x14ac:dyDescent="0.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33" customHeight="1" x14ac:dyDescent="0.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33" customHeight="1" x14ac:dyDescent="0.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33" customHeight="1" x14ac:dyDescent="0.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33" customHeight="1" x14ac:dyDescent="0.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33" customHeight="1" x14ac:dyDescent="0.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33" customHeight="1" x14ac:dyDescent="0.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33" customHeight="1" x14ac:dyDescent="0.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33" customHeight="1" x14ac:dyDescent="0.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33" customHeight="1" x14ac:dyDescent="0.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33" customHeight="1" x14ac:dyDescent="0.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3" customHeight="1" x14ac:dyDescent="0.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33" customHeight="1" x14ac:dyDescent="0.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33" customHeight="1" x14ac:dyDescent="0.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33" customHeight="1" x14ac:dyDescent="0.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33" customHeight="1" x14ac:dyDescent="0.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33" customHeight="1" x14ac:dyDescent="0.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33" customHeight="1" x14ac:dyDescent="0.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33" customHeight="1" x14ac:dyDescent="0.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33" customHeight="1" x14ac:dyDescent="0.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33" customHeight="1" x14ac:dyDescent="0.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33" customHeight="1" x14ac:dyDescent="0.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33" customHeight="1" x14ac:dyDescent="0.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33" customHeight="1" x14ac:dyDescent="0.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33" customHeight="1" x14ac:dyDescent="0.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33" customHeight="1" x14ac:dyDescent="0.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33" customHeight="1" x14ac:dyDescent="0.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33" customHeight="1" x14ac:dyDescent="0.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33" customHeight="1" x14ac:dyDescent="0.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33" customHeight="1" x14ac:dyDescent="0.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33" customHeight="1" x14ac:dyDescent="0.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33" customHeight="1" x14ac:dyDescent="0.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33" customHeight="1" x14ac:dyDescent="0.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33" customHeight="1" x14ac:dyDescent="0.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33" customHeight="1" x14ac:dyDescent="0.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33" customHeight="1" x14ac:dyDescent="0.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33" customHeight="1" x14ac:dyDescent="0.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33" customHeight="1" x14ac:dyDescent="0.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33" customHeight="1" x14ac:dyDescent="0.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33" customHeight="1" x14ac:dyDescent="0.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33" customHeight="1" x14ac:dyDescent="0.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33" customHeight="1" x14ac:dyDescent="0.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33" customHeight="1" x14ac:dyDescent="0.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33" customHeight="1" x14ac:dyDescent="0.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33" customHeight="1" x14ac:dyDescent="0.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33" customHeight="1" x14ac:dyDescent="0.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33" customHeight="1" x14ac:dyDescent="0.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33" customHeight="1" x14ac:dyDescent="0.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33" customHeight="1" x14ac:dyDescent="0.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33" customHeight="1" x14ac:dyDescent="0.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33" customHeight="1" x14ac:dyDescent="0.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33" customHeight="1" x14ac:dyDescent="0.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33" customHeight="1" x14ac:dyDescent="0.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33" customHeight="1" x14ac:dyDescent="0.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33" customHeight="1" x14ac:dyDescent="0.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33" customHeight="1" x14ac:dyDescent="0.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33" customHeight="1" x14ac:dyDescent="0.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33" customHeight="1" x14ac:dyDescent="0.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33" customHeight="1" x14ac:dyDescent="0.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33" customHeight="1" x14ac:dyDescent="0.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33" customHeight="1" x14ac:dyDescent="0.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33" customHeight="1" x14ac:dyDescent="0.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33" customHeight="1" x14ac:dyDescent="0.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33" customHeight="1" x14ac:dyDescent="0.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33" customHeight="1" x14ac:dyDescent="0.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33" customHeight="1" x14ac:dyDescent="0.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33" customHeight="1" x14ac:dyDescent="0.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33" customHeight="1" x14ac:dyDescent="0.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33" customHeight="1" x14ac:dyDescent="0.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33" customHeight="1" x14ac:dyDescent="0.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33" customHeight="1" x14ac:dyDescent="0.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33" customHeight="1" x14ac:dyDescent="0.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3" customHeight="1" x14ac:dyDescent="0.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33" customHeight="1" x14ac:dyDescent="0.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33" customHeight="1" x14ac:dyDescent="0.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33" customHeight="1" x14ac:dyDescent="0.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33" customHeight="1" x14ac:dyDescent="0.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33" customHeight="1" x14ac:dyDescent="0.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33" customHeight="1" x14ac:dyDescent="0.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33" customHeight="1" x14ac:dyDescent="0.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33" customHeight="1" x14ac:dyDescent="0.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33" customHeight="1" x14ac:dyDescent="0.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33" customHeight="1" x14ac:dyDescent="0.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33" customHeight="1" x14ac:dyDescent="0.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33" customHeight="1" x14ac:dyDescent="0.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33" customHeight="1" x14ac:dyDescent="0.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33" customHeight="1" x14ac:dyDescent="0.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33" customHeight="1" x14ac:dyDescent="0.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33" customHeight="1" x14ac:dyDescent="0.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33" customHeight="1" x14ac:dyDescent="0.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33" customHeight="1" x14ac:dyDescent="0.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33" customHeight="1" x14ac:dyDescent="0.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33" customHeight="1" x14ac:dyDescent="0.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33" customHeight="1" x14ac:dyDescent="0.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33" customHeight="1" x14ac:dyDescent="0.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33" customHeight="1" x14ac:dyDescent="0.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33" customHeight="1" x14ac:dyDescent="0.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33" customHeight="1" x14ac:dyDescent="0.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33" customHeight="1" x14ac:dyDescent="0.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33" customHeight="1" x14ac:dyDescent="0.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33" customHeight="1" x14ac:dyDescent="0.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33" customHeight="1" x14ac:dyDescent="0.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33" customHeight="1" x14ac:dyDescent="0.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33" customHeight="1" x14ac:dyDescent="0.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33" customHeight="1" x14ac:dyDescent="0.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33" customHeight="1" x14ac:dyDescent="0.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33" customHeight="1" x14ac:dyDescent="0.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33" customHeight="1" x14ac:dyDescent="0.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33" customHeight="1" x14ac:dyDescent="0.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33" customHeight="1" x14ac:dyDescent="0.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33" customHeight="1" x14ac:dyDescent="0.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33" customHeight="1" x14ac:dyDescent="0.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33" customHeight="1" x14ac:dyDescent="0.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33" customHeight="1" x14ac:dyDescent="0.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33" customHeight="1" x14ac:dyDescent="0.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33" customHeight="1" x14ac:dyDescent="0.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33" customHeight="1" x14ac:dyDescent="0.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33" customHeight="1" x14ac:dyDescent="0.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33" customHeight="1" x14ac:dyDescent="0.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33" customHeight="1" x14ac:dyDescent="0.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33" customHeight="1" x14ac:dyDescent="0.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33" customHeight="1" x14ac:dyDescent="0.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33" customHeight="1" x14ac:dyDescent="0.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33" customHeight="1" x14ac:dyDescent="0.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33" customHeight="1" x14ac:dyDescent="0.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33" customHeight="1" x14ac:dyDescent="0.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33" customHeight="1" x14ac:dyDescent="0.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33" customHeight="1" x14ac:dyDescent="0.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33" customHeight="1" x14ac:dyDescent="0.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33" customHeight="1" x14ac:dyDescent="0.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33" customHeight="1" x14ac:dyDescent="0.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33" customHeight="1" x14ac:dyDescent="0.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33" customHeight="1" x14ac:dyDescent="0.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33" customHeight="1" x14ac:dyDescent="0.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33" customHeight="1" x14ac:dyDescent="0.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33" customHeight="1" x14ac:dyDescent="0.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33" customHeight="1" x14ac:dyDescent="0.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33" customHeight="1" x14ac:dyDescent="0.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33" customHeight="1" x14ac:dyDescent="0.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33" customHeight="1" x14ac:dyDescent="0.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33" customHeight="1" x14ac:dyDescent="0.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33" customHeight="1" x14ac:dyDescent="0.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33" customHeight="1" x14ac:dyDescent="0.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33" customHeight="1" x14ac:dyDescent="0.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33" customHeight="1" x14ac:dyDescent="0.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33" customHeight="1" x14ac:dyDescent="0.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33" customHeight="1" x14ac:dyDescent="0.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33" customHeight="1" x14ac:dyDescent="0.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33" customHeight="1" x14ac:dyDescent="0.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33" customHeight="1" x14ac:dyDescent="0.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33" customHeight="1" x14ac:dyDescent="0.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33" customHeight="1" x14ac:dyDescent="0.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33" customHeight="1" x14ac:dyDescent="0.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33" customHeight="1" x14ac:dyDescent="0.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33" customHeight="1" x14ac:dyDescent="0.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33" customHeight="1" x14ac:dyDescent="0.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33" customHeight="1" x14ac:dyDescent="0.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33" customHeight="1" x14ac:dyDescent="0.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33" customHeight="1" x14ac:dyDescent="0.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33" customHeight="1" x14ac:dyDescent="0.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33" customHeight="1" x14ac:dyDescent="0.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33" customHeight="1" x14ac:dyDescent="0.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33" customHeight="1" x14ac:dyDescent="0.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33" customHeight="1" x14ac:dyDescent="0.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33" customHeight="1" x14ac:dyDescent="0.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33" customHeight="1" x14ac:dyDescent="0.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33" customHeight="1" x14ac:dyDescent="0.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33" customHeight="1" x14ac:dyDescent="0.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33" customHeight="1" x14ac:dyDescent="0.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33" customHeight="1" x14ac:dyDescent="0.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33" customHeight="1" x14ac:dyDescent="0.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33" customHeight="1" x14ac:dyDescent="0.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33" customHeight="1" x14ac:dyDescent="0.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33" customHeight="1" x14ac:dyDescent="0.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33" customHeight="1" x14ac:dyDescent="0.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33" customHeight="1" x14ac:dyDescent="0.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33" customHeight="1" x14ac:dyDescent="0.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33" customHeight="1" x14ac:dyDescent="0.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33" customHeight="1" x14ac:dyDescent="0.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33" customHeight="1" x14ac:dyDescent="0.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33" customHeight="1" x14ac:dyDescent="0.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33" customHeight="1" x14ac:dyDescent="0.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33" customHeight="1" x14ac:dyDescent="0.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33" customHeight="1" x14ac:dyDescent="0.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33" customHeight="1" x14ac:dyDescent="0.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33" customHeight="1" x14ac:dyDescent="0.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33" customHeight="1" x14ac:dyDescent="0.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33" customHeight="1" x14ac:dyDescent="0.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33" customHeight="1" x14ac:dyDescent="0.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33" customHeight="1" x14ac:dyDescent="0.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33" customHeight="1" x14ac:dyDescent="0.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33" customHeight="1" x14ac:dyDescent="0.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33" customHeight="1" x14ac:dyDescent="0.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33" customHeight="1" x14ac:dyDescent="0.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33" customHeight="1" x14ac:dyDescent="0.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33" customHeight="1" x14ac:dyDescent="0.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33" customHeight="1" x14ac:dyDescent="0.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33" customHeight="1" x14ac:dyDescent="0.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33" customHeight="1" x14ac:dyDescent="0.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33" customHeight="1" x14ac:dyDescent="0.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33" customHeight="1" x14ac:dyDescent="0.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33" customHeight="1" x14ac:dyDescent="0.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33" customHeight="1" x14ac:dyDescent="0.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33" customHeight="1" x14ac:dyDescent="0.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33" customHeight="1" x14ac:dyDescent="0.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33" customHeight="1" x14ac:dyDescent="0.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33" customHeight="1" x14ac:dyDescent="0.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33" customHeight="1" x14ac:dyDescent="0.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33" customHeight="1" x14ac:dyDescent="0.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33" customHeight="1" x14ac:dyDescent="0.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33" customHeight="1" x14ac:dyDescent="0.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33" customHeight="1" x14ac:dyDescent="0.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33" customHeight="1" x14ac:dyDescent="0.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33" customHeight="1" x14ac:dyDescent="0.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33" customHeight="1" x14ac:dyDescent="0.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33" customHeight="1" x14ac:dyDescent="0.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33" customHeight="1" x14ac:dyDescent="0.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33" customHeight="1" x14ac:dyDescent="0.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33" customHeight="1" x14ac:dyDescent="0.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33" customHeight="1" x14ac:dyDescent="0.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33" customHeight="1" x14ac:dyDescent="0.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33" customHeight="1" x14ac:dyDescent="0.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33" customHeight="1" x14ac:dyDescent="0.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33" customHeight="1" x14ac:dyDescent="0.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33" customHeight="1" x14ac:dyDescent="0.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33" customHeight="1" x14ac:dyDescent="0.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33" customHeight="1" x14ac:dyDescent="0.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33" customHeight="1" x14ac:dyDescent="0.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33" customHeight="1" x14ac:dyDescent="0.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33" customHeight="1" x14ac:dyDescent="0.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33" customHeight="1" x14ac:dyDescent="0.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33" customHeight="1" x14ac:dyDescent="0.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33" customHeight="1" x14ac:dyDescent="0.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33" customHeight="1" x14ac:dyDescent="0.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33" customHeight="1" x14ac:dyDescent="0.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33" customHeight="1" x14ac:dyDescent="0.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33" customHeight="1" x14ac:dyDescent="0.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33" customHeight="1" x14ac:dyDescent="0.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33" customHeight="1" x14ac:dyDescent="0.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33" customHeight="1" x14ac:dyDescent="0.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33" customHeight="1" x14ac:dyDescent="0.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33" customHeight="1" x14ac:dyDescent="0.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33" customHeight="1" x14ac:dyDescent="0.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33" customHeight="1" x14ac:dyDescent="0.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33" customHeight="1" x14ac:dyDescent="0.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33" customHeight="1" x14ac:dyDescent="0.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33" customHeight="1" x14ac:dyDescent="0.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33" customHeight="1" x14ac:dyDescent="0.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33" customHeight="1" x14ac:dyDescent="0.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33" customHeight="1" x14ac:dyDescent="0.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33" customHeight="1" x14ac:dyDescent="0.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33" customHeight="1" x14ac:dyDescent="0.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33" customHeight="1" x14ac:dyDescent="0.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33" customHeight="1" x14ac:dyDescent="0.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33" customHeight="1" x14ac:dyDescent="0.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33" customHeight="1" x14ac:dyDescent="0.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33" customHeight="1" x14ac:dyDescent="0.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33" customHeight="1" x14ac:dyDescent="0.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33" customHeight="1" x14ac:dyDescent="0.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33" customHeight="1" x14ac:dyDescent="0.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33" customHeight="1" x14ac:dyDescent="0.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33" customHeight="1" x14ac:dyDescent="0.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33" customHeight="1" x14ac:dyDescent="0.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33" customHeight="1" x14ac:dyDescent="0.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33" customHeight="1" x14ac:dyDescent="0.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33" customHeight="1" x14ac:dyDescent="0.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33" customHeight="1" x14ac:dyDescent="0.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33" customHeight="1" x14ac:dyDescent="0.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33" customHeight="1" x14ac:dyDescent="0.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33" customHeight="1" x14ac:dyDescent="0.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33" customHeight="1" x14ac:dyDescent="0.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33" customHeight="1" x14ac:dyDescent="0.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33" customHeight="1" x14ac:dyDescent="0.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33" customHeight="1" x14ac:dyDescent="0.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33" customHeight="1" x14ac:dyDescent="0.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33" customHeight="1" x14ac:dyDescent="0.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33" customHeight="1" x14ac:dyDescent="0.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33" customHeight="1" x14ac:dyDescent="0.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33" customHeight="1" x14ac:dyDescent="0.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33" customHeight="1" x14ac:dyDescent="0.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33" customHeight="1" x14ac:dyDescent="0.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33" customHeight="1" x14ac:dyDescent="0.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33" customHeight="1" x14ac:dyDescent="0.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33" customHeight="1" x14ac:dyDescent="0.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33" customHeight="1" x14ac:dyDescent="0.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33" customHeight="1" x14ac:dyDescent="0.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33" customHeight="1" x14ac:dyDescent="0.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33" customHeight="1" x14ac:dyDescent="0.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33" customHeight="1" x14ac:dyDescent="0.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33" customHeight="1" x14ac:dyDescent="0.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33" customHeight="1" x14ac:dyDescent="0.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33" customHeight="1" x14ac:dyDescent="0.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33" customHeight="1" x14ac:dyDescent="0.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33" customHeight="1" x14ac:dyDescent="0.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33" customHeight="1" x14ac:dyDescent="0.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33" customHeight="1" x14ac:dyDescent="0.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33" customHeight="1" x14ac:dyDescent="0.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33" customHeight="1" x14ac:dyDescent="0.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33" customHeight="1" x14ac:dyDescent="0.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33" customHeight="1" x14ac:dyDescent="0.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33" customHeight="1" x14ac:dyDescent="0.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33" customHeight="1" x14ac:dyDescent="0.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33" customHeight="1" x14ac:dyDescent="0.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33" customHeight="1" x14ac:dyDescent="0.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33" customHeight="1" x14ac:dyDescent="0.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33" customHeight="1" x14ac:dyDescent="0.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33" customHeight="1" x14ac:dyDescent="0.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33" customHeight="1" x14ac:dyDescent="0.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33" customHeight="1" x14ac:dyDescent="0.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33" customHeight="1" x14ac:dyDescent="0.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33" customHeight="1" x14ac:dyDescent="0.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33" customHeight="1" x14ac:dyDescent="0.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33" customHeight="1" x14ac:dyDescent="0.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33" customHeight="1" x14ac:dyDescent="0.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33" customHeight="1" x14ac:dyDescent="0.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33" customHeight="1" x14ac:dyDescent="0.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33" customHeight="1" x14ac:dyDescent="0.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33" customHeight="1" x14ac:dyDescent="0.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33" customHeight="1" x14ac:dyDescent="0.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33" customHeight="1" x14ac:dyDescent="0.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33" customHeight="1" x14ac:dyDescent="0.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33" customHeight="1" x14ac:dyDescent="0.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33" customHeight="1" x14ac:dyDescent="0.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33" customHeight="1" x14ac:dyDescent="0.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33" customHeight="1" x14ac:dyDescent="0.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33" customHeight="1" x14ac:dyDescent="0.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33" customHeight="1" x14ac:dyDescent="0.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33" customHeight="1" x14ac:dyDescent="0.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33" customHeight="1" x14ac:dyDescent="0.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33" customHeight="1" x14ac:dyDescent="0.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33" customHeight="1" x14ac:dyDescent="0.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33" customHeight="1" x14ac:dyDescent="0.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33" customHeight="1" x14ac:dyDescent="0.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33" customHeight="1" x14ac:dyDescent="0.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33" customHeight="1" x14ac:dyDescent="0.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33" customHeight="1" x14ac:dyDescent="0.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33" customHeight="1" x14ac:dyDescent="0.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33" customHeight="1" x14ac:dyDescent="0.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33" customHeight="1" x14ac:dyDescent="0.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33" customHeight="1" x14ac:dyDescent="0.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33" customHeight="1" x14ac:dyDescent="0.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33" customHeight="1" x14ac:dyDescent="0.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33" customHeight="1" x14ac:dyDescent="0.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33" customHeight="1" x14ac:dyDescent="0.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33" customHeight="1" x14ac:dyDescent="0.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33" customHeight="1" x14ac:dyDescent="0.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33" customHeight="1" x14ac:dyDescent="0.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33" customHeight="1" x14ac:dyDescent="0.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33" customHeight="1" x14ac:dyDescent="0.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33" customHeight="1" x14ac:dyDescent="0.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33" customHeight="1" x14ac:dyDescent="0.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33" customHeight="1" x14ac:dyDescent="0.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33" customHeight="1" x14ac:dyDescent="0.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33" customHeight="1" x14ac:dyDescent="0.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33" customHeight="1" x14ac:dyDescent="0.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33" customHeight="1" x14ac:dyDescent="0.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33" customHeight="1" x14ac:dyDescent="0.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33" customHeight="1" x14ac:dyDescent="0.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33" customHeight="1" x14ac:dyDescent="0.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33" customHeight="1" x14ac:dyDescent="0.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33" customHeight="1" x14ac:dyDescent="0.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33" customHeight="1" x14ac:dyDescent="0.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33" customHeight="1" x14ac:dyDescent="0.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33" customHeight="1" x14ac:dyDescent="0.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33" customHeight="1" x14ac:dyDescent="0.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33" customHeight="1" x14ac:dyDescent="0.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33" customHeight="1" x14ac:dyDescent="0.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33" customHeight="1" x14ac:dyDescent="0.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33" customHeight="1" x14ac:dyDescent="0.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33" customHeight="1" x14ac:dyDescent="0.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33" customHeight="1" x14ac:dyDescent="0.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33" customHeight="1" x14ac:dyDescent="0.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33" customHeight="1" x14ac:dyDescent="0.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33" customHeight="1" x14ac:dyDescent="0.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33" customHeight="1" x14ac:dyDescent="0.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33" customHeight="1" x14ac:dyDescent="0.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33" customHeight="1" x14ac:dyDescent="0.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33" customHeight="1" x14ac:dyDescent="0.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33" customHeight="1" x14ac:dyDescent="0.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33" customHeight="1" x14ac:dyDescent="0.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33" customHeight="1" x14ac:dyDescent="0.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33" customHeight="1" x14ac:dyDescent="0.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33" customHeight="1" x14ac:dyDescent="0.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33" customHeight="1" x14ac:dyDescent="0.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33" customHeight="1" x14ac:dyDescent="0.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33" customHeight="1" x14ac:dyDescent="0.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33" customHeight="1" x14ac:dyDescent="0.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33" customHeight="1" x14ac:dyDescent="0.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33" customHeight="1" x14ac:dyDescent="0.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33" customHeight="1" x14ac:dyDescent="0.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33" customHeight="1" x14ac:dyDescent="0.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33" customHeight="1" x14ac:dyDescent="0.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33" customHeight="1" x14ac:dyDescent="0.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33" customHeight="1" x14ac:dyDescent="0.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33" customHeight="1" x14ac:dyDescent="0.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33" customHeight="1" x14ac:dyDescent="0.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33" customHeight="1" x14ac:dyDescent="0.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33" customHeight="1" x14ac:dyDescent="0.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33" customHeight="1" x14ac:dyDescent="0.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33" customHeight="1" x14ac:dyDescent="0.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33" customHeight="1" x14ac:dyDescent="0.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33" customHeight="1" x14ac:dyDescent="0.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33" customHeight="1" x14ac:dyDescent="0.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33" customHeight="1" x14ac:dyDescent="0.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33" customHeight="1" x14ac:dyDescent="0.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33" customHeight="1" x14ac:dyDescent="0.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33" customHeight="1" x14ac:dyDescent="0.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33" customHeight="1" x14ac:dyDescent="0.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33" customHeight="1" x14ac:dyDescent="0.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33" customHeight="1" x14ac:dyDescent="0.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33" customHeight="1" x14ac:dyDescent="0.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33" customHeight="1" x14ac:dyDescent="0.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33" customHeight="1" x14ac:dyDescent="0.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33" customHeight="1" x14ac:dyDescent="0.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33" customHeight="1" x14ac:dyDescent="0.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33" customHeight="1" x14ac:dyDescent="0.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33" customHeight="1" x14ac:dyDescent="0.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33" customHeight="1" x14ac:dyDescent="0.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33" customHeight="1" x14ac:dyDescent="0.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33" customHeight="1" x14ac:dyDescent="0.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33" customHeight="1" x14ac:dyDescent="0.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33" customHeight="1" x14ac:dyDescent="0.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33" customHeight="1" x14ac:dyDescent="0.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33" customHeight="1" x14ac:dyDescent="0.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33" customHeight="1" x14ac:dyDescent="0.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33" customHeight="1" x14ac:dyDescent="0.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33" customHeight="1" x14ac:dyDescent="0.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33" customHeight="1" x14ac:dyDescent="0.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33" customHeight="1" x14ac:dyDescent="0.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33" customHeight="1" x14ac:dyDescent="0.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33" customHeight="1" x14ac:dyDescent="0.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33" customHeight="1" x14ac:dyDescent="0.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33" customHeight="1" x14ac:dyDescent="0.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33" customHeight="1" x14ac:dyDescent="0.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33" customHeight="1" x14ac:dyDescent="0.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33" customHeight="1" x14ac:dyDescent="0.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33" customHeight="1" x14ac:dyDescent="0.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33" customHeight="1" x14ac:dyDescent="0.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33" customHeight="1" x14ac:dyDescent="0.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33" customHeight="1" x14ac:dyDescent="0.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33" customHeight="1" x14ac:dyDescent="0.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33" customHeight="1" x14ac:dyDescent="0.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33" customHeight="1" x14ac:dyDescent="0.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33" customHeight="1" x14ac:dyDescent="0.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33" customHeight="1" x14ac:dyDescent="0.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33" customHeight="1" x14ac:dyDescent="0.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33" customHeight="1" x14ac:dyDescent="0.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33" customHeight="1" x14ac:dyDescent="0.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33" customHeight="1" x14ac:dyDescent="0.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33" customHeight="1" x14ac:dyDescent="0.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33" customHeight="1" x14ac:dyDescent="0.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33" customHeight="1" x14ac:dyDescent="0.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33" customHeight="1" x14ac:dyDescent="0.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33" customHeight="1" x14ac:dyDescent="0.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33" customHeight="1" x14ac:dyDescent="0.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33" customHeight="1" x14ac:dyDescent="0.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33" customHeight="1" x14ac:dyDescent="0.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33" customHeight="1" x14ac:dyDescent="0.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33" customHeight="1" x14ac:dyDescent="0.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33" customHeight="1" x14ac:dyDescent="0.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33" customHeight="1" x14ac:dyDescent="0.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33" customHeight="1" x14ac:dyDescent="0.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33" customHeight="1" x14ac:dyDescent="0.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33" customHeight="1" x14ac:dyDescent="0.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33" customHeight="1" x14ac:dyDescent="0.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33" customHeight="1" x14ac:dyDescent="0.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33" customHeight="1" x14ac:dyDescent="0.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33" customHeight="1" x14ac:dyDescent="0.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33" customHeight="1" x14ac:dyDescent="0.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33" customHeight="1" x14ac:dyDescent="0.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33" customHeight="1" x14ac:dyDescent="0.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33" customHeight="1" x14ac:dyDescent="0.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33" customHeight="1" x14ac:dyDescent="0.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33" customHeight="1" x14ac:dyDescent="0.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33" customHeight="1" x14ac:dyDescent="0.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33" customHeight="1" x14ac:dyDescent="0.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33" customHeight="1" x14ac:dyDescent="0.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33" customHeight="1" x14ac:dyDescent="0.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33" customHeight="1" x14ac:dyDescent="0.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33" customHeight="1" x14ac:dyDescent="0.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33" customHeight="1" x14ac:dyDescent="0.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33" customHeight="1" x14ac:dyDescent="0.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33" customHeight="1" x14ac:dyDescent="0.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33" customHeight="1" x14ac:dyDescent="0.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33" customHeight="1" x14ac:dyDescent="0.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33" customHeight="1" x14ac:dyDescent="0.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33" customHeight="1" x14ac:dyDescent="0.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33" customHeight="1" x14ac:dyDescent="0.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33" customHeight="1" x14ac:dyDescent="0.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33" customHeight="1" x14ac:dyDescent="0.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33" customHeight="1" x14ac:dyDescent="0.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33" customHeight="1" x14ac:dyDescent="0.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33" customHeight="1" x14ac:dyDescent="0.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33" customHeight="1" x14ac:dyDescent="0.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33" customHeight="1" x14ac:dyDescent="0.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33" customHeight="1" x14ac:dyDescent="0.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33" customHeight="1" x14ac:dyDescent="0.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33" customHeight="1" x14ac:dyDescent="0.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33" customHeight="1" x14ac:dyDescent="0.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33" customHeight="1" x14ac:dyDescent="0.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33" customHeight="1" x14ac:dyDescent="0.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33" customHeight="1" x14ac:dyDescent="0.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33" customHeight="1" x14ac:dyDescent="0.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33" customHeight="1" x14ac:dyDescent="0.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33" customHeight="1" x14ac:dyDescent="0.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33" customHeight="1" x14ac:dyDescent="0.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33" customHeight="1" x14ac:dyDescent="0.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33" customHeight="1" x14ac:dyDescent="0.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33" customHeight="1" x14ac:dyDescent="0.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33" customHeight="1" x14ac:dyDescent="0.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33" customHeight="1" x14ac:dyDescent="0.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33" customHeight="1" x14ac:dyDescent="0.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33" customHeight="1" x14ac:dyDescent="0.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33" customHeight="1" x14ac:dyDescent="0.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33" customHeight="1" x14ac:dyDescent="0.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33" customHeight="1" x14ac:dyDescent="0.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33" customHeight="1" x14ac:dyDescent="0.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33" customHeight="1" x14ac:dyDescent="0.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33" customHeight="1" x14ac:dyDescent="0.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33" customHeight="1" x14ac:dyDescent="0.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33" customHeight="1" x14ac:dyDescent="0.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33" customHeight="1" x14ac:dyDescent="0.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33" customHeight="1" x14ac:dyDescent="0.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33" customHeight="1" x14ac:dyDescent="0.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33" customHeight="1" x14ac:dyDescent="0.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33" customHeight="1" x14ac:dyDescent="0.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33" customHeight="1" x14ac:dyDescent="0.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33" customHeight="1" x14ac:dyDescent="0.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33" customHeight="1" x14ac:dyDescent="0.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33" customHeight="1" x14ac:dyDescent="0.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33" customHeight="1" x14ac:dyDescent="0.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33" customHeight="1" x14ac:dyDescent="0.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33" customHeight="1" x14ac:dyDescent="0.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33" customHeight="1" x14ac:dyDescent="0.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33" customHeight="1" x14ac:dyDescent="0.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33" customHeight="1" x14ac:dyDescent="0.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33" customHeight="1" x14ac:dyDescent="0.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33" customHeight="1" x14ac:dyDescent="0.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33" customHeight="1" x14ac:dyDescent="0.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33" customHeight="1" x14ac:dyDescent="0.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33" customHeight="1" x14ac:dyDescent="0.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33" customHeight="1" x14ac:dyDescent="0.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33" customHeight="1" x14ac:dyDescent="0.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33" customHeight="1" x14ac:dyDescent="0.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33" customHeight="1" x14ac:dyDescent="0.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33" customHeight="1" x14ac:dyDescent="0.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33" customHeight="1" x14ac:dyDescent="0.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33" customHeight="1" x14ac:dyDescent="0.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33" customHeight="1" x14ac:dyDescent="0.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33" customHeight="1" x14ac:dyDescent="0.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33" customHeight="1" x14ac:dyDescent="0.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33" customHeight="1" x14ac:dyDescent="0.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33" customHeight="1" x14ac:dyDescent="0.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33" customHeight="1" x14ac:dyDescent="0.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33" customHeight="1" x14ac:dyDescent="0.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33" customHeight="1" x14ac:dyDescent="0.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33" customHeight="1" x14ac:dyDescent="0.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33" customHeight="1" x14ac:dyDescent="0.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33" customHeight="1" x14ac:dyDescent="0.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33" customHeight="1" x14ac:dyDescent="0.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33" customHeight="1" x14ac:dyDescent="0.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33" customHeight="1" x14ac:dyDescent="0.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33" customHeight="1" x14ac:dyDescent="0.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33" customHeight="1" x14ac:dyDescent="0.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33" customHeight="1" x14ac:dyDescent="0.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33" customHeight="1" x14ac:dyDescent="0.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33" customHeight="1" x14ac:dyDescent="0.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33" customHeight="1" x14ac:dyDescent="0.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33" customHeight="1" x14ac:dyDescent="0.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33" customHeight="1" x14ac:dyDescent="0.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33" customHeight="1" x14ac:dyDescent="0.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33" customHeight="1" x14ac:dyDescent="0.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33" customHeight="1" x14ac:dyDescent="0.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33" customHeight="1" x14ac:dyDescent="0.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33" customHeight="1" x14ac:dyDescent="0.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33" customHeight="1" x14ac:dyDescent="0.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33" customHeight="1" x14ac:dyDescent="0.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33" customHeight="1" x14ac:dyDescent="0.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33" customHeight="1" x14ac:dyDescent="0.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33" customHeight="1" x14ac:dyDescent="0.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33" customHeight="1" x14ac:dyDescent="0.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33" customHeight="1" x14ac:dyDescent="0.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33" customHeight="1" x14ac:dyDescent="0.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33" customHeight="1" x14ac:dyDescent="0.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33" customHeight="1" x14ac:dyDescent="0.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33" customHeight="1" x14ac:dyDescent="0.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33" customHeight="1" x14ac:dyDescent="0.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33" customHeight="1" x14ac:dyDescent="0.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33" customHeight="1" x14ac:dyDescent="0.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33" customHeight="1" x14ac:dyDescent="0.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33" customHeight="1" x14ac:dyDescent="0.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33" customHeight="1" x14ac:dyDescent="0.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33" customHeight="1" x14ac:dyDescent="0.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33" customHeight="1" x14ac:dyDescent="0.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33" customHeight="1" x14ac:dyDescent="0.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33" customHeight="1" x14ac:dyDescent="0.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33" customHeight="1" x14ac:dyDescent="0.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33" customHeight="1" x14ac:dyDescent="0.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33" customHeight="1" x14ac:dyDescent="0.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33" customHeight="1" x14ac:dyDescent="0.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33" customHeight="1" x14ac:dyDescent="0.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33" customHeight="1" x14ac:dyDescent="0.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33" customHeight="1" x14ac:dyDescent="0.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33" customHeight="1" x14ac:dyDescent="0.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33" customHeight="1" x14ac:dyDescent="0.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33" customHeight="1" x14ac:dyDescent="0.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33" customHeight="1" x14ac:dyDescent="0.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33" customHeight="1" x14ac:dyDescent="0.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33" customHeight="1" x14ac:dyDescent="0.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33" customHeight="1" x14ac:dyDescent="0.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33" customHeight="1" x14ac:dyDescent="0.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33" customHeight="1" x14ac:dyDescent="0.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33" customHeight="1" x14ac:dyDescent="0.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33" customHeight="1" x14ac:dyDescent="0.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33" customHeight="1" x14ac:dyDescent="0.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33" customHeight="1" x14ac:dyDescent="0.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33" customHeight="1" x14ac:dyDescent="0.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33" customHeight="1" x14ac:dyDescent="0.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33" customHeight="1" x14ac:dyDescent="0.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33" customHeight="1" x14ac:dyDescent="0.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33" customHeight="1" x14ac:dyDescent="0.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33" customHeight="1" x14ac:dyDescent="0.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33" customHeight="1" x14ac:dyDescent="0.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33" customHeight="1" x14ac:dyDescent="0.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33" customHeight="1" x14ac:dyDescent="0.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33" customHeight="1" x14ac:dyDescent="0.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33" customHeight="1" x14ac:dyDescent="0.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33" customHeight="1" x14ac:dyDescent="0.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33" customHeight="1" x14ac:dyDescent="0.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33" customHeight="1" x14ac:dyDescent="0.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33" customHeight="1" x14ac:dyDescent="0.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33" customHeight="1" x14ac:dyDescent="0.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33" customHeight="1" x14ac:dyDescent="0.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33" customHeight="1" x14ac:dyDescent="0.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33" customHeight="1" x14ac:dyDescent="0.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33" customHeight="1" x14ac:dyDescent="0.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33" customHeight="1" x14ac:dyDescent="0.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33" customHeight="1" x14ac:dyDescent="0.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33" customHeight="1" x14ac:dyDescent="0.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33" customHeight="1" x14ac:dyDescent="0.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33" customHeight="1" x14ac:dyDescent="0.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33" customHeight="1" x14ac:dyDescent="0.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33" customHeight="1" x14ac:dyDescent="0.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33" customHeight="1" x14ac:dyDescent="0.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33" customHeight="1" x14ac:dyDescent="0.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33" customHeight="1" x14ac:dyDescent="0.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33" customHeight="1" x14ac:dyDescent="0.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33" customHeight="1" x14ac:dyDescent="0.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33" customHeight="1" x14ac:dyDescent="0.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33" customHeight="1" x14ac:dyDescent="0.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33" customHeight="1" x14ac:dyDescent="0.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33" customHeight="1" x14ac:dyDescent="0.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33" customHeight="1" x14ac:dyDescent="0.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33" customHeight="1" x14ac:dyDescent="0.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33" customHeight="1" x14ac:dyDescent="0.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33" customHeight="1" x14ac:dyDescent="0.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33" customHeight="1" x14ac:dyDescent="0.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33" customHeight="1" x14ac:dyDescent="0.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33" customHeight="1" x14ac:dyDescent="0.4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33" customHeight="1" x14ac:dyDescent="0.4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33" customHeight="1" x14ac:dyDescent="0.4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33" customHeight="1" x14ac:dyDescent="0.4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33" customHeight="1" x14ac:dyDescent="0.4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33" customHeight="1" x14ac:dyDescent="0.4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33" customHeight="1" x14ac:dyDescent="0.4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</sheetData>
  <mergeCells count="7">
    <mergeCell ref="A1:G1"/>
    <mergeCell ref="A2:G2"/>
    <mergeCell ref="A3:A4"/>
    <mergeCell ref="B3:B4"/>
    <mergeCell ref="C3:C4"/>
    <mergeCell ref="D3:D4"/>
    <mergeCell ref="E3:E4"/>
  </mergeCells>
  <printOptions horizontalCentered="1"/>
  <pageMargins left="0.25" right="0.25" top="0.55000000000000004" bottom="0.34" header="0.3" footer="0.3"/>
  <pageSetup paperSize="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ข้อมูลรายได้ ตค 66</vt:lpstr>
      <vt:lpstr>ข้อมูลรายได้ พย 66</vt:lpstr>
      <vt:lpstr>ข้อมูลรายได้ ธค 66</vt:lpstr>
      <vt:lpstr>ข้อมูลรายได้ มค 67</vt:lpstr>
      <vt:lpstr>ข้อมูลรายได้ กพ 67</vt:lpstr>
      <vt:lpstr>ข้อมูลรายได้ มีค 67</vt:lpstr>
      <vt:lpstr>'ข้อมูลรายได้ กพ 67'!Print_Titles</vt:lpstr>
      <vt:lpstr>'ข้อมูลรายได้ ตค 66'!Print_Titles</vt:lpstr>
      <vt:lpstr>'ข้อมูลรายได้ ธค 66'!Print_Titles</vt:lpstr>
      <vt:lpstr>'ข้อมูลรายได้ พย 66'!Print_Titles</vt:lpstr>
      <vt:lpstr>'ข้อมูลรายได้ มค 67'!Print_Titles</vt:lpstr>
      <vt:lpstr>'ข้อมูลรายได้ มีค 67'!Print_Titles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2024-04-05T02:41:23Z</cp:lastPrinted>
  <dcterms:created xsi:type="dcterms:W3CDTF">2023-02-10T05:33:23Z</dcterms:created>
  <dcterms:modified xsi:type="dcterms:W3CDTF">2024-04-05T02:42:28Z</dcterms:modified>
</cp:coreProperties>
</file>