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เครื่องเดิม\0\ITA\67\"/>
    </mc:Choice>
  </mc:AlternateContent>
  <xr:revisionPtr revIDLastSave="0" documentId="13_ncr:1_{0C5777D9-AD6E-4C62-B3F5-4CEBE79652BC}" xr6:coauthVersionLast="47" xr6:coauthVersionMax="47" xr10:uidLastSave="{00000000-0000-0000-0000-000000000000}"/>
  <bookViews>
    <workbookView xWindow="-120" yWindow="-120" windowWidth="29040" windowHeight="15720" xr2:uid="{8C164192-9004-48CC-9A69-666C95FE2391}"/>
  </bookViews>
  <sheets>
    <sheet name="ปกครองมี.ค.67" sheetId="1" r:id="rId1"/>
    <sheet name="ทะเบียน มีค" sheetId="2" r:id="rId2"/>
    <sheet name="โยธา มีค" sheetId="3" r:id="rId3"/>
    <sheet name="สิ่งแวดล้อมฯ มีค" sheetId="4" r:id="rId4"/>
    <sheet name="รายได้ มีค" sheetId="5" r:id="rId5"/>
    <sheet name="ฝ่ายรักษฯ มีค" sheetId="6" r:id="rId6"/>
    <sheet name="การศึกษา มีค" sheetId="7" r:id="rId7"/>
    <sheet name="คลังมี.ค.67" sheetId="8" r:id="rId8"/>
    <sheet name="เทศกิจ มีค" sheetId="9" r:id="rId9"/>
    <sheet name="ฝ่ายพัฒนาฯ มีค" sheetId="10" r:id="rId10"/>
    <sheet name="นายผล มีค" sheetId="11" r:id="rId11"/>
    <sheet name="นายสี มีค" sheetId="12" r:id="rId12"/>
    <sheet name="นายเหรียญ มีค" sheetId="13" r:id="rId13"/>
    <sheet name="พรหมราษ มีค" sheetId="14" r:id="rId14"/>
    <sheet name="พระยามน มีค" sheetId="15" r:id="rId15"/>
    <sheet name="วัดนิน มีค" sheetId="16" r:id="rId16"/>
    <sheet name="วัดบางบอน มีค" sheetId="17" r:id="rId17"/>
    <sheet name="พรมแดน มีค" sheetId="18" r:id="rId18"/>
    <sheet name="คงโครัด มีค" sheetId="19" r:id="rId19"/>
  </sheets>
  <definedNames>
    <definedName name="_xlnm.Print_Titles" localSheetId="2">'โยธา มีค'!$4:$6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7" l="1"/>
</calcChain>
</file>

<file path=xl/sharedStrings.xml><?xml version="1.0" encoding="utf-8"?>
<sst xmlns="http://schemas.openxmlformats.org/spreadsheetml/2006/main" count="768" uniqueCount="266">
  <si>
    <t>แบบ สขร. 1</t>
  </si>
  <si>
    <t>สรุปผลการดำเนินการจัดซื้อจัดจ้างในรอบเดือนมีนาคม 2567</t>
  </si>
  <si>
    <t>ฝ่าย  ปกครอง  สำนักงานเขตบางบอน</t>
  </si>
  <si>
    <t>ลำดับที่</t>
  </si>
  <si>
    <t>งานที่จัดซื้อจัดจ้าง</t>
  </si>
  <si>
    <t>วงเงินที่จะซื้อ</t>
  </si>
  <si>
    <t>ราคากลาง</t>
  </si>
  <si>
    <t>วิธีซื้อหรือจ้าง</t>
  </si>
  <si>
    <t>รายชื่อผู้เสนอราคาและ</t>
  </si>
  <si>
    <t>ผู้ได้รับการคัดเลือกและ</t>
  </si>
  <si>
    <t>เหตุผลที่คัดเลือก</t>
  </si>
  <si>
    <t>เลขที่และวันที่ของ</t>
  </si>
  <si>
    <t>หรือจ้าง</t>
  </si>
  <si>
    <t>(บาท)</t>
  </si>
  <si>
    <t>ราคาที่เสนอ</t>
  </si>
  <si>
    <t>ราคาที่ตกลงซื้อหรือจ้าง</t>
  </si>
  <si>
    <t>โดยสรุป</t>
  </si>
  <si>
    <t>สัญญาหรือข้อตกลงใน</t>
  </si>
  <si>
    <t>การซื้อหรือจ้าง</t>
  </si>
  <si>
    <t>ซื้อวัสดุโครงการค่าใช้จ่าย</t>
  </si>
  <si>
    <t>เฉพาะเจาะจง</t>
  </si>
  <si>
    <t>บริษัท ออฟฟิศ โซลูชั่น จำกัด</t>
  </si>
  <si>
    <t>เสนอราคาต่ำสุด</t>
  </si>
  <si>
    <t>เลขที่ 11-7-67</t>
  </si>
  <si>
    <t>ในการฝึกอบรมอาสาสมัคร</t>
  </si>
  <si>
    <t xml:space="preserve"> / 10,000 บาท</t>
  </si>
  <si>
    <t>ลว. 28 มี.ค. 2567</t>
  </si>
  <si>
    <t>ป้องกันภัยฝ่ายพลเรือน</t>
  </si>
  <si>
    <t>(หลักสูตรหลัก) จำนวน</t>
  </si>
  <si>
    <t>8 รายการ</t>
  </si>
  <si>
    <t xml:space="preserve">ซื้อวัสดุครุภัณฑ์สำนักงาน </t>
  </si>
  <si>
    <t>เลขที่ 11-8-67</t>
  </si>
  <si>
    <t>จำนวน 3 รายการ</t>
  </si>
  <si>
    <t xml:space="preserve"> /395,000 บาท</t>
  </si>
  <si>
    <t>ลว. 25 มี.ค. 2567</t>
  </si>
  <si>
    <t xml:space="preserve">ซื้อครุภัณฑ์คอมพิวเตอร์ </t>
  </si>
  <si>
    <t>บริษัท เอส.วาย.คอมพิวเตอร์</t>
  </si>
  <si>
    <t>เลขที่ 11-10-67</t>
  </si>
  <si>
    <t>จำนวน 2 รายการ</t>
  </si>
  <si>
    <t>จำกัด / 286,590 บาท</t>
  </si>
  <si>
    <t>ลว. 14 มี.ค. 2567</t>
  </si>
  <si>
    <t>ฝ่าย  ทะเบียน  สำนักงานเขตบางบอน</t>
  </si>
  <si>
    <t>ซื้อเครื่องถ่ายเอกสารระบบ</t>
  </si>
  <si>
    <t>ห้างหุ้นส่วนจำกัดตงกิจพานิช</t>
  </si>
  <si>
    <t>เลขที่ 11-6-67</t>
  </si>
  <si>
    <t xml:space="preserve">ดิจิทัล (ขาว-ดำ) ความเร็ว </t>
  </si>
  <si>
    <t>/120,000 บาท</t>
  </si>
  <si>
    <t>ลว. 15 มี.ค. 2567</t>
  </si>
  <si>
    <t>30 แผ่นต่อนาที 1 เครื่อง</t>
  </si>
  <si>
    <t>ซื้อวัสดุสำนักงานและวัสดุ</t>
  </si>
  <si>
    <t>เลขที่ 11-5-67</t>
  </si>
  <si>
    <t xml:space="preserve">อุปกรณ์คอมพิวเตอร์ </t>
  </si>
  <si>
    <t>/ 84,548 บาท</t>
  </si>
  <si>
    <t>ลว. 5 มี.ค. 2567</t>
  </si>
  <si>
    <t>จำนวน 41 รายการ</t>
  </si>
  <si>
    <t>จ้างเหมาจัดทำตรายาง จำนวน</t>
  </si>
  <si>
    <t>บริษัท พีพี แสตมป์ จำกัด</t>
  </si>
  <si>
    <t>เลขที่ 21-2-67</t>
  </si>
  <si>
    <t>34 รายการ 61 ดวง</t>
  </si>
  <si>
    <t>/ 5,868.95 บาท</t>
  </si>
  <si>
    <t>แบบ สขร.1</t>
  </si>
  <si>
    <t>ฝ่ายโยธา  สำนักงานเขตบางบอน</t>
  </si>
  <si>
    <t>จ้างติดตั้งไฟฟ้าสาธารณะ (เสาไฟฟ้า</t>
  </si>
  <si>
    <t>การไฟฟ้านครหลวง</t>
  </si>
  <si>
    <t>เกณฑ์ราคา</t>
  </si>
  <si>
    <t>เลขที่ 21-22-67</t>
  </si>
  <si>
    <t>เลขที่ ท30) บริเวณปากซอยบางบอน 1</t>
  </si>
  <si>
    <t xml:space="preserve"> /8,280 บาท</t>
  </si>
  <si>
    <t>ลว. 7 มี.ค. 2567</t>
  </si>
  <si>
    <t>ซอย 12 ถนนบางบอน 1</t>
  </si>
  <si>
    <t>แขวงคลองบางพราน</t>
  </si>
  <si>
    <t>จ้างซ่อมแซมทางเดินเลียบคลองสรศักดิ์</t>
  </si>
  <si>
    <t xml:space="preserve">บริษัท ประกอบศักดิ์ </t>
  </si>
  <si>
    <t>เลขที่ 21-25-67</t>
  </si>
  <si>
    <t>การโยธา จำกัด</t>
  </si>
  <si>
    <t>/ 480,687 บาท</t>
  </si>
  <si>
    <t>จ้างซ่อมแซมทางเดินเลียบทางรถไฟ</t>
  </si>
  <si>
    <t>เลขที่ 21-24-67</t>
  </si>
  <si>
    <t>หลังโรงเรียนวัดสิงห์</t>
  </si>
  <si>
    <t>/ 377,805 บาท</t>
  </si>
  <si>
    <t>จ้างซ่อมแซมทางเดินเลียบคลองรางไผ่ 2</t>
  </si>
  <si>
    <t>เลขที่ 21-23-67</t>
  </si>
  <si>
    <t>/ 398,835 บาท</t>
  </si>
  <si>
    <t>ซื้อวัสดุสำหรับหน่วยบริการเร่งด่วน</t>
  </si>
  <si>
    <t xml:space="preserve">ห้างหุ้นส่วนจำกัด </t>
  </si>
  <si>
    <t>เลขที่ 11-3-67</t>
  </si>
  <si>
    <t xml:space="preserve">กรุงเทพมหานคร (Best) </t>
  </si>
  <si>
    <t>กำพลไพศาล</t>
  </si>
  <si>
    <t>จำนวน 12 รายการ</t>
  </si>
  <si>
    <t>/ 30,000 บาท</t>
  </si>
  <si>
    <t>จ้างติดตั้งไฟฟ้าสาธารณะบริเวณหมู่บ้าน</t>
  </si>
  <si>
    <t>เลขที่ 21-21-67</t>
  </si>
  <si>
    <t xml:space="preserve">แสงตะวัน ถนนบางบอน 3 </t>
  </si>
  <si>
    <t>/145,890 บาท</t>
  </si>
  <si>
    <t>แขวงบางบอนเหนือ</t>
  </si>
  <si>
    <t>เลขที่ 21-20-67</t>
  </si>
  <si>
    <t xml:space="preserve">ณิชากร ถนนบางบอน 3 </t>
  </si>
  <si>
    <t>/ 61,890 บาท</t>
  </si>
  <si>
    <t>จ้างติดตั้งไฟฟ้าสาธารณะบริเวณ</t>
  </si>
  <si>
    <t>เลขที่ 21-19-67</t>
  </si>
  <si>
    <t xml:space="preserve">ซอยบางบอน 1 ซอย 12 </t>
  </si>
  <si>
    <t>/ 35,370 บาท</t>
  </si>
  <si>
    <t>ถนนบางบอน 1  แขวงคลองบางพราน</t>
  </si>
  <si>
    <t>เลขที่ 21-18-67</t>
  </si>
  <si>
    <t xml:space="preserve">ซอยบางบอน 1 ซอย 12 แยก 3 </t>
  </si>
  <si>
    <t>/ 13,270 บาท</t>
  </si>
  <si>
    <t>ถนนบางบอน 1 แขวงคลองบางพราน</t>
  </si>
  <si>
    <t>เลขที่ 21-17-67</t>
  </si>
  <si>
    <t>ตะวันทอง ซอยบางบอน 3 ซอย 5 แยก 1</t>
  </si>
  <si>
    <t>/ 30,950 บาท</t>
  </si>
  <si>
    <t>ถนนบางบอน 3 แขวงบางบอนเหนือ</t>
  </si>
  <si>
    <t>เลขที่ 21-16-67</t>
  </si>
  <si>
    <t>ซอยเอกชัย 90 ถนนเอกชัย แขวง</t>
  </si>
  <si>
    <t>/ 39,790 บาท</t>
  </si>
  <si>
    <t>บางบอนเหนือ</t>
  </si>
  <si>
    <t>เลขที่ 21-14-67</t>
  </si>
  <si>
    <t>ซอยเอกชัย 124 แขวงบางบอนเหนือ</t>
  </si>
  <si>
    <t>/ 53,050 บาท</t>
  </si>
  <si>
    <t>เลขที่ 21-13-67</t>
  </si>
  <si>
    <t>ซอยเอกชัย 48 ถนนเอกชัย</t>
  </si>
  <si>
    <t>/ 42,920 บาท</t>
  </si>
  <si>
    <t>เลขที่ 21-12-67</t>
  </si>
  <si>
    <t>ซอยกำนันแม้น 13 แยก 24 ถนนกำนันแม้น</t>
  </si>
  <si>
    <t>/ 17,690 บาท</t>
  </si>
  <si>
    <t>เลขที่ 21-11-67</t>
  </si>
  <si>
    <t>ซอยโรงเรียนบ้านนายเหรียญ</t>
  </si>
  <si>
    <t>เลขที่ 21-15-67</t>
  </si>
  <si>
    <t xml:space="preserve">ซอยเอกชัย 86 ถนนเอกชัย </t>
  </si>
  <si>
    <t>ฝ่าย  สิ่งแวดล้อมและสุขาภิบาล  สำนักงานเขตบางบอน</t>
  </si>
  <si>
    <t>ไม่มีรายการจัดซื้อจัดจ้าง</t>
  </si>
  <si>
    <t>ฝ่าย  รายได้  สำนักงานเขตบางบอน</t>
  </si>
  <si>
    <t>จ้างเหมาค่าประกาศกฎหมาย</t>
  </si>
  <si>
    <t>บริษัท มติชน จำกัด (มหาชน)</t>
  </si>
  <si>
    <t>เลขที่ 21-6-67</t>
  </si>
  <si>
    <t>ภาษีที่ดินและสิ่งปลูกสร้าง</t>
  </si>
  <si>
    <t>/ 120,000 บาท</t>
  </si>
  <si>
    <t>ลว. 6 มี.ค. 2567</t>
  </si>
  <si>
    <t>ซื้อวัสดุสำนักงานและวัสดุอุปกรณ์</t>
  </si>
  <si>
    <t xml:space="preserve">คอมพิวเตอร์ จำนวน 10 รายการ </t>
  </si>
  <si>
    <t>/ 104,000 บาท</t>
  </si>
  <si>
    <t>ลว. 13 มี.ค. 2567</t>
  </si>
  <si>
    <t>ฝ่าย  รักษาความสะอาดและสวนสาธารณะ  สำนักงานเขตบางบอน</t>
  </si>
  <si>
    <t xml:space="preserve">จ้างเหมาตัดเย็บเครื่องแบบชุดปฏิบัติงานของลูกจ้างฝ่ายรักษาความสะอาดฯ จำนวน 844 ชุด </t>
  </si>
  <si>
    <t>e-bidding</t>
  </si>
  <si>
    <t>บริษัท พี.พี.พี.พร็อพเพอร์ตี้ เพอร์เฟค จำกัด/
813,510 บาท</t>
  </si>
  <si>
    <t>เลขที่ 22-1-67
ลว. 28 มี.ค. 67</t>
  </si>
  <si>
    <t>จ้างเหมาตัดเสื้อกั๊กสะท้อนแสง จำนวน 315 ตัว</t>
  </si>
  <si>
    <t>ห้างหุ้นส่วนจำกัด พอ มิท ทิด/ 138,600 บาท</t>
  </si>
  <si>
    <t>เลขที่ 21-1-67
ลว. 4 มี.ค. 67</t>
  </si>
  <si>
    <t>จัดซื้อวัสดุตามโครงการสัมมนา</t>
  </si>
  <si>
    <t>ร้าน อาร์. เอส.เซลล์.</t>
  </si>
  <si>
    <t>เลขที่ 11-2-67</t>
  </si>
  <si>
    <t>และศึกษาดูงานด้านสิ่งแวดล้อม</t>
  </si>
  <si>
    <t>แอนด์ เซอร์วิส</t>
  </si>
  <si>
    <t>ลว. 7 มี.ค. 67</t>
  </si>
  <si>
    <t>เพื่อพัฒนาศักยภาพบุคคลากร</t>
  </si>
  <si>
    <t>/ 10,000 บาท</t>
  </si>
  <si>
    <t>จ้างเหมารถยนต์โดยสารปรับ</t>
  </si>
  <si>
    <t xml:space="preserve">บ. ธนวัฒน์ ทัวร์ </t>
  </si>
  <si>
    <t>อากาศ ขนาด 40 ที่นั่งขึ้นไป</t>
  </si>
  <si>
    <t>จำกัด/ 292,800 บาท</t>
  </si>
  <si>
    <t>จำนวน 4 คัน</t>
  </si>
  <si>
    <t>ฝ่ายการศึกษา สำนักงานเขตบางบอน</t>
  </si>
  <si>
    <t>ฝ่าย  การคลัง  สำนักงานเขตบางบอน</t>
  </si>
  <si>
    <t>จัดซื้อวัสดุสำนักงานและวัสดุ</t>
  </si>
  <si>
    <t>ห้างหุ้นส่วนจำกัดเอ็มทีโอเอ</t>
  </si>
  <si>
    <t>เลขที่ 6/67</t>
  </si>
  <si>
    <t>คอมพิวเตอร์ จำนวน 17 รายการ</t>
  </si>
  <si>
    <t xml:space="preserve"> /64,435 บาท</t>
  </si>
  <si>
    <t>ลว. 20 มี.ค. 2567</t>
  </si>
  <si>
    <t xml:space="preserve">ซื้อตู้เหล็กนิรภัย 1 ตู้ </t>
  </si>
  <si>
    <t>ห้างหุ้นส่วนจำกัดตงกิจ</t>
  </si>
  <si>
    <t>เลขที่ 5/67</t>
  </si>
  <si>
    <t>พานิช/ 32,000 บาท</t>
  </si>
  <si>
    <t>ลว. 12 มี.ค. 2567</t>
  </si>
  <si>
    <t>ฝ่าย เทศกิจ  สำนักงานเขตบางบอน</t>
  </si>
  <si>
    <t xml:space="preserve">จัดซื้อครุภัณฑ์เครื่องคอมพิวเตอร์ </t>
  </si>
  <si>
    <t>บริษัท ไอที ดีลิเวอร์รี จำกัด</t>
  </si>
  <si>
    <t>เลขที่ 5/2567</t>
  </si>
  <si>
    <t>สำหรับงานสำนักงาน (จอแสดงภาพ</t>
  </si>
  <si>
    <t xml:space="preserve"> /256,590 บาท</t>
  </si>
  <si>
    <t>ขนาดไม่น้อยกว่า 19 นิ้ว) พร้อม</t>
  </si>
  <si>
    <t xml:space="preserve">โปรแกรมระบบปฏิบัติการ (OS) </t>
  </si>
  <si>
    <t>แบบ GGWA ที่มีลิขสิทธิ์ถูกต้อง</t>
  </si>
  <si>
    <t>ตามกฎหมาย</t>
  </si>
  <si>
    <t>ฝ่าย  พัฒนาชุมชนและสวัสดิการสังคม  สำนักงานเขตบางบอน</t>
  </si>
  <si>
    <t>ซื้อวัสดุอุปกรณ์ในการจัดพิมพ์แบบสอบถามข้อมูล จปฐ. และค่าวัสดุสำนักงาน จำนวน 10 รายการ</t>
  </si>
  <si>
    <t>ห้างหุ้นส่วนจำกัดเอ็มทีโอเอ/ 10,400 บาท</t>
  </si>
  <si>
    <t>เลขที่ 11-8-67
ลว. 8 มี.ค. 2567</t>
  </si>
  <si>
    <t>สรุปผลการดำเนินการจัดซื้อจัดจ้างในรอบเดือนมีนาคม  2567</t>
  </si>
  <si>
    <t>โรงเรียนบ้านนายผล (แม้นสุวรรณอุปถัมภ์) สำนักงานเขตบางบอน</t>
  </si>
  <si>
    <t>งานที่จัดซื้อหรือจัดจ้าง</t>
  </si>
  <si>
    <t>วงเงินที่จะซื้อหรือจ้าง (บาท)</t>
  </si>
  <si>
    <t>ราคากลาง (บาท)</t>
  </si>
  <si>
    <t>รายชื่อผู้เสนอราคาและราคาที่เสนอ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</si>
  <si>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</si>
  <si>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</si>
  <si>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เลขที่และวันที่ของสัญญาหรือข้อตกลงในการซื้อหรือจ้าง</t>
  </si>
  <si>
    <t>ไม่มีการจัดซื้อจัดจ้าง</t>
  </si>
  <si>
    <t>โรงเรียนบ้านนายสี สำนักงานเขตบางบอน</t>
  </si>
  <si>
    <t>โรงเรียนบ้านนายเหรียญ  สำนักงานเขตบางบอน</t>
  </si>
  <si>
    <t>งานที่จัดซื้อหรอจัดจ้าง</t>
  </si>
  <si>
    <t>ราชื่อผู้เสนอราคา</t>
  </si>
  <si>
    <t>ผู้ได้รับการคัดเลือก</t>
  </si>
  <si>
    <t>หรือจ้าง (บาท)</t>
  </si>
  <si>
    <t>และราคาที่เสนอ</t>
  </si>
  <si>
    <t>และราคาที่ตกลงซื้อ</t>
  </si>
  <si>
    <t>สัญญาหรือข้อตกลง</t>
  </si>
  <si>
    <t>ในการซื้อหรือจ้าง</t>
  </si>
  <si>
    <t>จ้างเหมาทำอาหารเช้า-อาหารกลางวัน</t>
  </si>
  <si>
    <t>บริษัท ฮินาตะ (ประเทศไทย)</t>
  </si>
  <si>
    <t>เป็นผู้เสนอราคา</t>
  </si>
  <si>
    <t xml:space="preserve"> เลขที่  21-25 -67</t>
  </si>
  <si>
    <t xml:space="preserve">  </t>
  </si>
  <si>
    <t>ประจำสัปดาห์ วันที่ 11-15 มี.ค.68</t>
  </si>
  <si>
    <t>เสนอราคา 126,100.-บาท</t>
  </si>
  <si>
    <t>ต่ำสุด</t>
  </si>
  <si>
    <t>วันที่  1 มี.ค.37</t>
  </si>
  <si>
    <t xml:space="preserve"> สรุปผลการดำเนินการจัดซื้อจัดจ้างในรอบเดือนมีนาคม 2567</t>
  </si>
  <si>
    <t>โรงเรียนพรหมราษฎร์รังสรรค์  สำนักงานเขตบางบอน</t>
  </si>
  <si>
    <t>จัดซื้อวัสดุค่าใช้จ่ายโครงการเปิดโลก</t>
  </si>
  <si>
    <t>ร้านเจริญทรัพย์</t>
  </si>
  <si>
    <t>เลขที่  11-12-67</t>
  </si>
  <si>
    <t>กว้างสร้างเส้นทางสู่อาชีพ</t>
  </si>
  <si>
    <t>ลงวันที่ 5 มี.ค. 67</t>
  </si>
  <si>
    <t>โรงเรียนพระยามนธาตุราชศรีพิจิตร์ สำนักงานเขตบางบอน</t>
  </si>
  <si>
    <t>ซื้อค่าสื่อและสิ่งอำนวยความสะดวก</t>
  </si>
  <si>
    <t>บริษัท สม อินเตอร์มาเก็ตติ้ง จำกัด/ 88,000 บาท</t>
  </si>
  <si>
    <t>เลขที่ 14/67
ลงวันที่ 18 มี.ค. 2567</t>
  </si>
  <si>
    <t>จ้างเหมาจัดทำอาหารกลางวัน</t>
  </si>
  <si>
    <t>บริษัท สุรพีร์ฟู๊ด จำกัด</t>
  </si>
  <si>
    <t>เลขที่ 21-45-67</t>
  </si>
  <si>
    <t xml:space="preserve">สำหรับนักเรียน </t>
  </si>
  <si>
    <t>/ 389,625 บาท</t>
  </si>
  <si>
    <t>ลงวันที่ 1 มี.ค. 2567</t>
  </si>
  <si>
    <t>วันที่ 11-15 มีนาคม 2567</t>
  </si>
  <si>
    <t>จ้างเหมาจัดทำอาหารเช้า</t>
  </si>
  <si>
    <t>เลขที่ 21-44-67</t>
  </si>
  <si>
    <t>/ 163,425 บาท</t>
  </si>
  <si>
    <t>โรงเรียนวัดนินสุขาราม สำนักงานเขตบางบอน</t>
  </si>
  <si>
    <t>โรงเรียนวัดบางบอน (พิมพ์ จันแต้อุปถัมภ์) สำนักงานเขตบางบอน</t>
  </si>
  <si>
    <t>จ้างเหมาทำอาหารเช้า-อาหารกลางวันระหว่างวันที่ 11-15 มี.ค 2567</t>
  </si>
  <si>
    <t>บริษัท ซี อาร์ ที 
เทรดดิ้ง จำกัด
/ 130,900 บาท</t>
  </si>
  <si>
    <t>เป็นผู้เสนอราคาต่ำสุด</t>
  </si>
  <si>
    <t>เลขที่  21-23-67
ลงวันที่ 1 มี.ค. 2567</t>
  </si>
  <si>
    <t>ค่าสื่อและสิ่งอำนวยความสะดวก จำนวน 26 รายการ</t>
  </si>
  <si>
    <t>บริษัท สื่อการเรียน ปัญญาเลิศ จำกัด/ 124,000 บาท</t>
  </si>
  <si>
    <t>เลขที่ 12/67
ลงวันที่ 14 มี.ค. 2567</t>
  </si>
  <si>
    <t>โรงเรียนสถานีพรมแดน (รักษาศุขราษฎร์บำรุง) สำนักงานเขตบางบอน</t>
  </si>
  <si>
    <t>ซื้อวัสดุค่าใช้จ่ายสำหรับยกระดับคุณภาพโรงเรียนขนาดเล็ก จำนวน 23 รายการ</t>
  </si>
  <si>
    <t>30,000.-</t>
  </si>
  <si>
    <t>ร้านซีนิธ 30,000.-
ร้านพูลผล 30,910.-
ร้าน M K SHOP 31,554.--</t>
  </si>
  <si>
    <t>ร้านซีนิธ/ 30,000 บาท</t>
  </si>
  <si>
    <t>เลขที่  11-11-67
ลงวันที่ 4 มี.ค. 2567</t>
  </si>
  <si>
    <t>โรงเรียนคงโครัดอุทิศ  สำนักงานเขตบางบอน</t>
  </si>
  <si>
    <t>จ้างเหมาทำอาหารเช้าและอาหาร</t>
  </si>
  <si>
    <t>หจก. เอเอเค เซอร์วิส</t>
  </si>
  <si>
    <t>กลางวันสำหรับนักเรียนโรงเรียน</t>
  </si>
  <si>
    <t>/ 150,250 บาท</t>
  </si>
  <si>
    <t>ลงวันที่  4 มี.ค. 2567</t>
  </si>
  <si>
    <t>คงโครัดอุทิศ ประจำสัปดาห์</t>
  </si>
  <si>
    <t>วันที่ 11 - 15 มีนาคม 2567</t>
  </si>
  <si>
    <t>เลขที่ 21-27-67</t>
  </si>
  <si>
    <t>/ 90,150 บาท</t>
  </si>
  <si>
    <t>ลงวันที่  7 มี.ค. 2567</t>
  </si>
  <si>
    <t>วันที่ 18 - 20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</si>
</sst>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[$-101041E]d\ mmm\ yy;@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4" fillId="0" borderId="1" xfId="0" applyFont="1" applyBorder="1"/>
    <xf numFmtId="49" fontId="2" fillId="0" borderId="1" xfId="0" applyNumberFormat="1" applyFont="1" applyBorder="1" applyAlignment="1">
      <alignment horizontal="left"/>
    </xf>
    <xf numFmtId="0" fontId="2" fillId="0" borderId="2" xfId="0" applyFont="1" applyBorder="1"/>
    <xf numFmtId="15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/>
    <xf numFmtId="164" fontId="2" fillId="0" borderId="2" xfId="1" applyNumberFormat="1" applyFont="1" applyBorder="1"/>
    <xf numFmtId="3" fontId="2" fillId="0" borderId="2" xfId="0" applyNumberFormat="1" applyFont="1" applyBorder="1"/>
    <xf numFmtId="0" fontId="4" fillId="0" borderId="2" xfId="0" applyFont="1" applyBorder="1"/>
    <xf numFmtId="49" fontId="2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4" fillId="0" borderId="4" xfId="0" applyFont="1" applyBorder="1"/>
    <xf numFmtId="3" fontId="2" fillId="0" borderId="3" xfId="0" applyNumberFormat="1" applyFont="1" applyBorder="1"/>
    <xf numFmtId="49" fontId="2" fillId="0" borderId="3" xfId="0" applyNumberFormat="1" applyFont="1" applyBorder="1" applyAlignment="1">
      <alignment horizontal="left"/>
    </xf>
    <xf numFmtId="164" fontId="2" fillId="0" borderId="3" xfId="1" applyNumberFormat="1" applyFont="1" applyBorder="1"/>
    <xf numFmtId="43" fontId="2" fillId="0" borderId="2" xfId="1" applyFont="1" applyBorder="1"/>
    <xf numFmtId="0" fontId="3" fillId="0" borderId="0" xfId="0" applyFont="1"/>
    <xf numFmtId="0" fontId="2" fillId="0" borderId="2" xfId="0" applyFont="1" applyBorder="1" applyAlignment="1">
      <alignment horizontal="left"/>
    </xf>
    <xf numFmtId="164" fontId="4" fillId="0" borderId="1" xfId="1" applyNumberFormat="1" applyFont="1" applyBorder="1"/>
    <xf numFmtId="164" fontId="4" fillId="0" borderId="0" xfId="1" applyNumberFormat="1" applyFont="1"/>
    <xf numFmtId="15" fontId="2" fillId="0" borderId="3" xfId="0" applyNumberFormat="1" applyFont="1" applyBorder="1" applyAlignment="1">
      <alignment horizontal="left"/>
    </xf>
    <xf numFmtId="164" fontId="4" fillId="0" borderId="2" xfId="1" applyNumberFormat="1" applyFont="1" applyBorder="1"/>
    <xf numFmtId="164" fontId="2" fillId="0" borderId="1" xfId="1" applyNumberFormat="1" applyFont="1" applyBorder="1"/>
    <xf numFmtId="164" fontId="2" fillId="0" borderId="2" xfId="1" applyNumberFormat="1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3" fontId="4" fillId="0" borderId="1" xfId="0" applyNumberFormat="1" applyFont="1" applyBorder="1"/>
    <xf numFmtId="164" fontId="2" fillId="0" borderId="3" xfId="1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3" fontId="4" fillId="0" borderId="2" xfId="0" applyNumberFormat="1" applyFont="1" applyBorder="1"/>
    <xf numFmtId="0" fontId="2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vertical="top"/>
    </xf>
    <xf numFmtId="49" fontId="2" fillId="0" borderId="5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4" fillId="0" borderId="5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1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5" fontId="2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5" fontId="2" fillId="0" borderId="2" xfId="0" applyNumberFormat="1" applyFont="1" applyBorder="1"/>
    <xf numFmtId="0" fontId="2" fillId="0" borderId="5" xfId="0" applyFont="1" applyBorder="1" applyAlignment="1">
      <alignment horizontal="left" vertical="top" wrapText="1"/>
    </xf>
    <xf numFmtId="164" fontId="2" fillId="0" borderId="5" xfId="1" applyNumberFormat="1" applyFont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vertical="top"/>
    </xf>
    <xf numFmtId="3" fontId="2" fillId="0" borderId="5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164" fontId="2" fillId="0" borderId="2" xfId="1" applyNumberFormat="1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165" fontId="2" fillId="0" borderId="2" xfId="0" applyNumberFormat="1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0" fontId="2" fillId="0" borderId="3" xfId="0" applyFont="1" applyBorder="1" applyAlignment="1">
      <alignment horizontal="left" vertical="top"/>
    </xf>
    <xf numFmtId="49" fontId="2" fillId="0" borderId="3" xfId="0" applyNumberFormat="1" applyFont="1" applyBorder="1" applyAlignment="1">
      <alignment horizontal="left" vertical="top"/>
    </xf>
    <xf numFmtId="164" fontId="2" fillId="0" borderId="2" xfId="1" applyNumberFormat="1" applyFont="1" applyBorder="1" applyAlignment="1">
      <alignment horizontal="right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/>
    </xf>
    <xf numFmtId="165" fontId="2" fillId="0" borderId="5" xfId="0" applyNumberFormat="1" applyFont="1" applyBorder="1" applyAlignment="1">
      <alignment horizontal="left" vertical="top" wrapText="1"/>
    </xf>
    <xf numFmtId="3" fontId="2" fillId="0" borderId="5" xfId="1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3" fontId="2" fillId="0" borderId="2" xfId="0" applyNumberFormat="1" applyFont="1" applyBorder="1" applyAlignment="1">
      <alignment horizontal="left"/>
    </xf>
    <xf numFmtId="0" fontId="2" fillId="0" borderId="8" xfId="0" applyFont="1" applyBorder="1"/>
    <xf numFmtId="0" fontId="2" fillId="0" borderId="3" xfId="0" applyFont="1" applyBorder="1" applyAlignment="1">
      <alignment horizontal="left"/>
    </xf>
    <xf numFmtId="43" fontId="2" fillId="0" borderId="3" xfId="1" applyFont="1" applyBorder="1"/>
    <xf numFmtId="0" fontId="2" fillId="0" borderId="6" xfId="0" applyFont="1" applyBorder="1"/>
    <xf numFmtId="3" fontId="2" fillId="0" borderId="3" xfId="0" applyNumberFormat="1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5F4BD-6B92-4C0A-9E98-2C3AC66564EB}">
  <dimension ref="A1:I18"/>
  <sheetViews>
    <sheetView tabSelected="1" zoomScale="89" zoomScaleNormal="89" workbookViewId="0">
      <selection activeCell="G22" sqref="G22"/>
    </sheetView>
  </sheetViews>
  <sheetFormatPr defaultColWidth="9" defaultRowHeight="24"/>
  <cols>
    <col min="1" max="1" width="6.5703125" style="1" customWidth="1"/>
    <col min="2" max="2" width="23.28515625" style="1" customWidth="1"/>
    <col min="3" max="4" width="11.28515625" style="1" customWidth="1"/>
    <col min="5" max="5" width="12.140625" style="1" customWidth="1"/>
    <col min="6" max="6" width="22.7109375" style="1" customWidth="1"/>
    <col min="7" max="7" width="23.140625" style="1" customWidth="1"/>
    <col min="8" max="8" width="15.42578125" style="1" customWidth="1"/>
    <col min="9" max="9" width="18.5703125" style="1" customWidth="1"/>
    <col min="10" max="16384" width="9" style="1"/>
  </cols>
  <sheetData>
    <row r="1" spans="1:9">
      <c r="H1" s="2"/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3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19</v>
      </c>
      <c r="C8" s="16">
        <v>10000</v>
      </c>
      <c r="D8" s="16">
        <v>10000</v>
      </c>
      <c r="E8" s="14" t="s">
        <v>20</v>
      </c>
      <c r="F8" s="17" t="s">
        <v>21</v>
      </c>
      <c r="G8" s="17" t="s">
        <v>21</v>
      </c>
      <c r="H8" s="14" t="s">
        <v>22</v>
      </c>
      <c r="I8" s="18" t="s">
        <v>23</v>
      </c>
    </row>
    <row r="9" spans="1:9">
      <c r="A9" s="19"/>
      <c r="B9" s="19" t="s">
        <v>24</v>
      </c>
      <c r="C9" s="19"/>
      <c r="D9" s="19"/>
      <c r="E9" s="19"/>
      <c r="F9" s="19" t="s">
        <v>25</v>
      </c>
      <c r="G9" s="19" t="s">
        <v>25</v>
      </c>
      <c r="H9" s="19"/>
      <c r="I9" s="20" t="s">
        <v>26</v>
      </c>
    </row>
    <row r="10" spans="1:9">
      <c r="A10" s="19"/>
      <c r="B10" s="19" t="s">
        <v>27</v>
      </c>
      <c r="C10" s="19"/>
      <c r="D10" s="19"/>
      <c r="E10" s="19"/>
      <c r="F10" s="19"/>
      <c r="G10" s="19"/>
      <c r="H10" s="19"/>
      <c r="I10" s="20"/>
    </row>
    <row r="11" spans="1:9">
      <c r="A11" s="19"/>
      <c r="B11" s="19" t="s">
        <v>28</v>
      </c>
      <c r="C11" s="19"/>
      <c r="D11" s="19"/>
      <c r="E11" s="21"/>
      <c r="F11" s="19"/>
      <c r="G11" s="19"/>
      <c r="H11" s="19"/>
      <c r="I11" s="22"/>
    </row>
    <row r="12" spans="1:9">
      <c r="A12" s="23"/>
      <c r="B12" s="23" t="s">
        <v>29</v>
      </c>
      <c r="C12" s="23"/>
      <c r="D12" s="23"/>
      <c r="E12" s="23"/>
      <c r="F12" s="23"/>
      <c r="G12" s="23"/>
      <c r="H12" s="23"/>
      <c r="I12" s="23"/>
    </row>
    <row r="13" spans="1:9">
      <c r="A13" s="21">
        <v>2</v>
      </c>
      <c r="B13" s="19" t="s">
        <v>30</v>
      </c>
      <c r="C13" s="24">
        <v>395000</v>
      </c>
      <c r="D13" s="25">
        <v>395000</v>
      </c>
      <c r="E13" s="21" t="s">
        <v>20</v>
      </c>
      <c r="F13" s="26" t="s">
        <v>21</v>
      </c>
      <c r="G13" s="26" t="s">
        <v>21</v>
      </c>
      <c r="H13" s="14" t="s">
        <v>22</v>
      </c>
      <c r="I13" s="27" t="s">
        <v>31</v>
      </c>
    </row>
    <row r="14" spans="1:9">
      <c r="A14" s="21"/>
      <c r="B14" s="19" t="s">
        <v>32</v>
      </c>
      <c r="C14" s="19"/>
      <c r="D14" s="19"/>
      <c r="E14" s="19"/>
      <c r="F14" s="19" t="s">
        <v>33</v>
      </c>
      <c r="G14" s="19" t="s">
        <v>33</v>
      </c>
      <c r="H14" s="19"/>
      <c r="I14" s="20" t="s">
        <v>34</v>
      </c>
    </row>
    <row r="15" spans="1:9">
      <c r="A15" s="28"/>
      <c r="B15" s="23"/>
      <c r="C15" s="23"/>
      <c r="D15" s="23"/>
      <c r="E15" s="23"/>
      <c r="F15" s="23"/>
      <c r="G15" s="23"/>
      <c r="H15" s="23"/>
      <c r="I15" s="23"/>
    </row>
    <row r="16" spans="1:9">
      <c r="A16" s="21">
        <v>3</v>
      </c>
      <c r="B16" s="19" t="s">
        <v>35</v>
      </c>
      <c r="C16" s="24">
        <v>286590</v>
      </c>
      <c r="D16" s="24">
        <v>286590</v>
      </c>
      <c r="E16" s="21" t="s">
        <v>20</v>
      </c>
      <c r="F16" s="19" t="s">
        <v>36</v>
      </c>
      <c r="G16" s="19" t="s">
        <v>36</v>
      </c>
      <c r="H16" s="14" t="s">
        <v>22</v>
      </c>
      <c r="I16" s="27" t="s">
        <v>37</v>
      </c>
    </row>
    <row r="17" spans="1:9">
      <c r="A17" s="19"/>
      <c r="B17" s="19" t="s">
        <v>38</v>
      </c>
      <c r="C17" s="19"/>
      <c r="D17" s="19"/>
      <c r="E17" s="19"/>
      <c r="F17" s="19" t="s">
        <v>39</v>
      </c>
      <c r="G17" s="19" t="s">
        <v>39</v>
      </c>
      <c r="H17" s="19"/>
      <c r="I17" s="20" t="s">
        <v>40</v>
      </c>
    </row>
    <row r="18" spans="1:9">
      <c r="A18" s="23"/>
      <c r="B18" s="23"/>
      <c r="C18" s="23"/>
      <c r="D18" s="23"/>
      <c r="E18" s="23"/>
      <c r="F18" s="23"/>
      <c r="G18" s="23"/>
      <c r="H18" s="23"/>
      <c r="I18" s="23"/>
    </row>
  </sheetData>
  <mergeCells count="5">
    <mergeCell ref="A2:I2"/>
    <mergeCell ref="A3:I3"/>
    <mergeCell ref="A5:A7"/>
    <mergeCell ref="B5:B7"/>
    <mergeCell ref="E5:E7"/>
  </mergeCells>
  <pageMargins left="0.23" right="0.13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1B500-4F92-4CB5-B0DE-CD2B0C18112E}">
  <dimension ref="A1:I8"/>
  <sheetViews>
    <sheetView zoomScale="89" zoomScaleNormal="89" workbookViewId="0">
      <selection activeCell="G22" sqref="G22"/>
    </sheetView>
  </sheetViews>
  <sheetFormatPr defaultColWidth="9" defaultRowHeight="24"/>
  <cols>
    <col min="1" max="1" width="6.5703125" style="1" customWidth="1"/>
    <col min="2" max="2" width="24.28515625" style="1" customWidth="1"/>
    <col min="3" max="3" width="11.28515625" style="1" customWidth="1"/>
    <col min="4" max="4" width="10.28515625" style="1" customWidth="1"/>
    <col min="5" max="5" width="12.28515625" style="1" customWidth="1"/>
    <col min="6" max="7" width="21.7109375" style="1" customWidth="1"/>
    <col min="8" max="8" width="15.85546875" style="1" customWidth="1"/>
    <col min="9" max="9" width="18.5703125" style="1" customWidth="1"/>
    <col min="10" max="16384" width="9" style="1"/>
  </cols>
  <sheetData>
    <row r="1" spans="1:9">
      <c r="I1" s="3" t="s">
        <v>60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185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3" t="s">
        <v>13</v>
      </c>
      <c r="D7" s="13"/>
      <c r="E7" s="12"/>
      <c r="F7" s="13"/>
      <c r="G7" s="13"/>
      <c r="H7" s="13"/>
      <c r="I7" s="13" t="s">
        <v>18</v>
      </c>
    </row>
    <row r="8" spans="1:9" ht="125.25" customHeight="1">
      <c r="A8" s="47">
        <v>1</v>
      </c>
      <c r="B8" s="71" t="s">
        <v>186</v>
      </c>
      <c r="C8" s="72">
        <v>10400</v>
      </c>
      <c r="D8" s="72">
        <v>10400</v>
      </c>
      <c r="E8" s="47" t="s">
        <v>20</v>
      </c>
      <c r="F8" s="71" t="s">
        <v>187</v>
      </c>
      <c r="G8" s="71" t="s">
        <v>187</v>
      </c>
      <c r="H8" s="47" t="s">
        <v>64</v>
      </c>
      <c r="I8" s="50" t="s">
        <v>188</v>
      </c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1CE0B-F63C-475A-9119-8A41331B0146}">
  <dimension ref="A1:I6"/>
  <sheetViews>
    <sheetView zoomScaleNormal="100" workbookViewId="0">
      <selection activeCell="G22" sqref="G22"/>
    </sheetView>
  </sheetViews>
  <sheetFormatPr defaultColWidth="12.140625" defaultRowHeight="24"/>
  <cols>
    <col min="1" max="1" width="6.42578125" style="73" bestFit="1" customWidth="1"/>
    <col min="2" max="2" width="28.85546875" style="73" customWidth="1"/>
    <col min="3" max="3" width="11.42578125" style="73" customWidth="1"/>
    <col min="4" max="4" width="10.28515625" style="73" customWidth="1"/>
    <col min="5" max="5" width="10.7109375" style="73" customWidth="1"/>
    <col min="6" max="6" width="18.5703125" style="73" customWidth="1"/>
    <col min="7" max="7" width="18.140625" style="73" customWidth="1"/>
    <col min="8" max="8" width="12.42578125" style="73" bestFit="1" customWidth="1"/>
    <col min="9" max="9" width="17" style="83" customWidth="1"/>
    <col min="10" max="10" width="15.42578125" style="73" customWidth="1"/>
    <col min="11" max="16384" width="12.140625" style="73"/>
  </cols>
  <sheetData>
    <row r="1" spans="1:9">
      <c r="I1" s="74" t="s">
        <v>60</v>
      </c>
    </row>
    <row r="2" spans="1:9" s="1" customFormat="1">
      <c r="A2" s="4" t="s">
        <v>189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190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I4" s="75"/>
    </row>
    <row r="5" spans="1:9" s="1" customFormat="1" ht="96">
      <c r="A5" s="76" t="s">
        <v>3</v>
      </c>
      <c r="B5" s="76" t="s">
        <v>191</v>
      </c>
      <c r="C5" s="77" t="s">
        <v>192</v>
      </c>
      <c r="D5" s="77" t="s">
        <v>193</v>
      </c>
      <c r="E5" s="76" t="s">
        <v>7</v>
      </c>
      <c r="F5" s="77" t="s">
        <v>194</v>
      </c>
      <c r="G5" s="77" t="s">
        <v>195</v>
      </c>
      <c r="H5" s="77" t="s">
        <v>196</v>
      </c>
      <c r="I5" s="77" t="s">
        <v>197</v>
      </c>
    </row>
    <row r="6" spans="1:9" s="1" customFormat="1" ht="132" customHeight="1">
      <c r="A6" s="78"/>
      <c r="B6" s="71" t="s">
        <v>198</v>
      </c>
      <c r="C6" s="79"/>
      <c r="D6" s="79"/>
      <c r="E6" s="78"/>
      <c r="F6" s="80"/>
      <c r="G6" s="81"/>
      <c r="H6" s="81"/>
      <c r="I6" s="82"/>
    </row>
  </sheetData>
  <mergeCells count="2">
    <mergeCell ref="A2:I2"/>
    <mergeCell ref="A3:I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BB06B-BD4F-4E8E-8A57-376500FBDBFB}">
  <sheetPr>
    <pageSetUpPr fitToPage="1"/>
  </sheetPr>
  <dimension ref="A1:I6"/>
  <sheetViews>
    <sheetView zoomScaleNormal="100" workbookViewId="0">
      <selection activeCell="G22" sqref="G22"/>
    </sheetView>
  </sheetViews>
  <sheetFormatPr defaultColWidth="12.140625" defaultRowHeight="24"/>
  <cols>
    <col min="1" max="1" width="6.42578125" style="73" bestFit="1" customWidth="1"/>
    <col min="2" max="2" width="25.42578125" style="73" customWidth="1"/>
    <col min="3" max="3" width="10.5703125" style="73" customWidth="1"/>
    <col min="4" max="4" width="11.42578125" style="73" customWidth="1"/>
    <col min="5" max="5" width="11.85546875" style="73" customWidth="1"/>
    <col min="6" max="6" width="20.140625" style="73" customWidth="1"/>
    <col min="7" max="7" width="20.85546875" style="73" customWidth="1"/>
    <col min="8" max="8" width="9.85546875" style="73" customWidth="1"/>
    <col min="9" max="9" width="17.5703125" style="83" customWidth="1"/>
    <col min="10" max="10" width="15.42578125" style="73" customWidth="1"/>
    <col min="11" max="16384" width="12.140625" style="73"/>
  </cols>
  <sheetData>
    <row r="1" spans="1:9">
      <c r="I1" s="74" t="s">
        <v>60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199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96">
      <c r="A5" s="76" t="s">
        <v>3</v>
      </c>
      <c r="B5" s="76" t="s">
        <v>191</v>
      </c>
      <c r="C5" s="77" t="s">
        <v>192</v>
      </c>
      <c r="D5" s="77" t="s">
        <v>193</v>
      </c>
      <c r="E5" s="76" t="s">
        <v>7</v>
      </c>
      <c r="F5" s="77" t="s">
        <v>194</v>
      </c>
      <c r="G5" s="77" t="s">
        <v>195</v>
      </c>
      <c r="H5" s="77" t="s">
        <v>196</v>
      </c>
      <c r="I5" s="77" t="s">
        <v>197</v>
      </c>
    </row>
    <row r="6" spans="1:9" s="1" customFormat="1" ht="122.45" customHeight="1">
      <c r="A6" s="78"/>
      <c r="B6" s="71" t="s">
        <v>198</v>
      </c>
      <c r="C6" s="79"/>
      <c r="D6" s="79"/>
      <c r="E6" s="78"/>
      <c r="F6" s="81"/>
      <c r="G6" s="81"/>
      <c r="H6" s="81"/>
      <c r="I6" s="82"/>
    </row>
  </sheetData>
  <mergeCells count="3">
    <mergeCell ref="A2:I2"/>
    <mergeCell ref="A3:I3"/>
    <mergeCell ref="A4:I4"/>
  </mergeCells>
  <pageMargins left="0.25" right="0.25" top="0.75" bottom="0.75" header="0.3" footer="0.3"/>
  <pageSetup paperSize="9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E9969-1AE4-44DC-8377-6901499671E6}">
  <sheetPr>
    <pageSetUpPr fitToPage="1"/>
  </sheetPr>
  <dimension ref="A1:I10"/>
  <sheetViews>
    <sheetView zoomScale="85" zoomScaleNormal="85" workbookViewId="0">
      <selection activeCell="G22" sqref="G22"/>
    </sheetView>
  </sheetViews>
  <sheetFormatPr defaultColWidth="12.140625" defaultRowHeight="24"/>
  <cols>
    <col min="1" max="1" width="6.42578125" style="73" bestFit="1" customWidth="1"/>
    <col min="2" max="2" width="28.42578125" style="73" customWidth="1"/>
    <col min="3" max="3" width="13.28515625" style="73" customWidth="1"/>
    <col min="4" max="4" width="11.7109375" style="73" customWidth="1"/>
    <col min="5" max="5" width="12.5703125" style="73" customWidth="1"/>
    <col min="6" max="6" width="24.140625" style="73" customWidth="1"/>
    <col min="7" max="7" width="22.7109375" style="73" customWidth="1"/>
    <col min="8" max="8" width="14.42578125" style="73" customWidth="1"/>
    <col min="9" max="9" width="17.7109375" style="83" customWidth="1"/>
    <col min="10" max="10" width="15.42578125" style="73" customWidth="1"/>
    <col min="11" max="16384" width="12.140625" style="73"/>
  </cols>
  <sheetData>
    <row r="1" spans="1:9">
      <c r="I1" s="74" t="s">
        <v>60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84" t="s">
        <v>200</v>
      </c>
      <c r="B3" s="84"/>
      <c r="C3" s="84"/>
      <c r="D3" s="84"/>
      <c r="E3" s="84"/>
      <c r="F3" s="84"/>
      <c r="G3" s="84"/>
      <c r="H3" s="84"/>
      <c r="I3" s="84"/>
    </row>
    <row r="4" spans="1:9" s="1" customFormat="1">
      <c r="A4" s="85"/>
      <c r="B4" s="86"/>
      <c r="C4" s="87"/>
      <c r="D4" s="87"/>
      <c r="E4" s="85"/>
      <c r="F4" s="85"/>
      <c r="G4" s="85"/>
      <c r="H4" s="85"/>
      <c r="I4" s="86"/>
    </row>
    <row r="5" spans="1:9" s="1" customFormat="1">
      <c r="A5" s="6" t="s">
        <v>3</v>
      </c>
      <c r="B5" s="6" t="s">
        <v>201</v>
      </c>
      <c r="C5" s="88" t="s">
        <v>5</v>
      </c>
      <c r="D5" s="89" t="s">
        <v>193</v>
      </c>
      <c r="E5" s="6" t="s">
        <v>7</v>
      </c>
      <c r="F5" s="90" t="s">
        <v>202</v>
      </c>
      <c r="G5" s="90" t="s">
        <v>203</v>
      </c>
      <c r="H5" s="90" t="s">
        <v>10</v>
      </c>
      <c r="I5" s="90" t="s">
        <v>11</v>
      </c>
    </row>
    <row r="6" spans="1:9" s="1" customFormat="1">
      <c r="A6" s="9"/>
      <c r="B6" s="9"/>
      <c r="C6" s="91" t="s">
        <v>204</v>
      </c>
      <c r="D6" s="92"/>
      <c r="E6" s="9"/>
      <c r="F6" s="93" t="s">
        <v>205</v>
      </c>
      <c r="G6" s="93" t="s">
        <v>206</v>
      </c>
      <c r="H6" s="93" t="s">
        <v>16</v>
      </c>
      <c r="I6" s="93" t="s">
        <v>207</v>
      </c>
    </row>
    <row r="7" spans="1:9" s="1" customFormat="1">
      <c r="A7" s="12"/>
      <c r="B7" s="12"/>
      <c r="C7" s="94"/>
      <c r="D7" s="95"/>
      <c r="E7" s="12"/>
      <c r="F7" s="96"/>
      <c r="G7" s="96" t="s">
        <v>12</v>
      </c>
      <c r="H7" s="96"/>
      <c r="I7" s="96" t="s">
        <v>208</v>
      </c>
    </row>
    <row r="8" spans="1:9" s="1" customFormat="1">
      <c r="A8" s="97">
        <v>1</v>
      </c>
      <c r="B8" s="98" t="s">
        <v>209</v>
      </c>
      <c r="C8" s="99">
        <v>126100</v>
      </c>
      <c r="D8" s="99">
        <v>126100</v>
      </c>
      <c r="E8" s="97" t="s">
        <v>20</v>
      </c>
      <c r="F8" s="97" t="s">
        <v>210</v>
      </c>
      <c r="G8" s="97" t="s">
        <v>210</v>
      </c>
      <c r="H8" s="97" t="s">
        <v>211</v>
      </c>
      <c r="I8" s="98" t="s">
        <v>212</v>
      </c>
    </row>
    <row r="9" spans="1:9" s="1" customFormat="1">
      <c r="A9" s="55" t="s">
        <v>213</v>
      </c>
      <c r="B9" s="53" t="s">
        <v>214</v>
      </c>
      <c r="C9" s="100"/>
      <c r="D9" s="100"/>
      <c r="E9" s="55"/>
      <c r="F9" s="55" t="s">
        <v>215</v>
      </c>
      <c r="G9" s="55" t="s">
        <v>215</v>
      </c>
      <c r="H9" s="55" t="s">
        <v>216</v>
      </c>
      <c r="I9" s="53" t="s">
        <v>217</v>
      </c>
    </row>
    <row r="10" spans="1:9" s="1" customFormat="1" ht="48.75" customHeight="1">
      <c r="A10" s="60"/>
      <c r="B10" s="58"/>
      <c r="C10" s="101"/>
      <c r="D10" s="101"/>
      <c r="E10" s="60"/>
      <c r="F10" s="60"/>
      <c r="G10" s="60"/>
      <c r="H10" s="60"/>
      <c r="I10" s="58"/>
    </row>
  </sheetData>
  <mergeCells count="6">
    <mergeCell ref="A2:I2"/>
    <mergeCell ref="A3:I3"/>
    <mergeCell ref="A5:A7"/>
    <mergeCell ref="B5:B7"/>
    <mergeCell ref="D5:D7"/>
    <mergeCell ref="E5:E7"/>
  </mergeCells>
  <pageMargins left="0.25" right="0.25" top="0.75" bottom="0.75" header="0.3" footer="0.3"/>
  <pageSetup paperSize="9" scale="9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E7755-C64C-402D-BCAE-28CC495317D0}">
  <sheetPr>
    <pageSetUpPr fitToPage="1"/>
  </sheetPr>
  <dimension ref="A1:I10"/>
  <sheetViews>
    <sheetView zoomScale="85" zoomScaleNormal="85" workbookViewId="0">
      <selection activeCell="G22" sqref="G22"/>
    </sheetView>
  </sheetViews>
  <sheetFormatPr defaultColWidth="12.140625" defaultRowHeight="24"/>
  <cols>
    <col min="1" max="1" width="6.42578125" style="73" bestFit="1" customWidth="1"/>
    <col min="2" max="2" width="28.140625" style="73" customWidth="1"/>
    <col min="3" max="3" width="14.85546875" style="73" customWidth="1"/>
    <col min="4" max="4" width="12.85546875" style="73" customWidth="1"/>
    <col min="5" max="5" width="12" style="73" customWidth="1"/>
    <col min="6" max="6" width="20.5703125" style="73" customWidth="1"/>
    <col min="7" max="7" width="18.140625" style="73" customWidth="1"/>
    <col min="8" max="8" width="12.85546875" style="73" customWidth="1"/>
    <col min="9" max="9" width="16.42578125" style="73" customWidth="1"/>
    <col min="10" max="16384" width="12.140625" style="73"/>
  </cols>
  <sheetData>
    <row r="1" spans="1:9">
      <c r="I1" s="74" t="s">
        <v>60</v>
      </c>
    </row>
    <row r="2" spans="1:9">
      <c r="A2" s="102" t="s">
        <v>218</v>
      </c>
      <c r="B2" s="102"/>
      <c r="C2" s="102"/>
      <c r="D2" s="102"/>
      <c r="E2" s="102"/>
      <c r="F2" s="102"/>
      <c r="G2" s="102"/>
      <c r="H2" s="102"/>
      <c r="I2" s="102"/>
    </row>
    <row r="3" spans="1:9">
      <c r="A3" s="102" t="s">
        <v>219</v>
      </c>
      <c r="B3" s="102"/>
      <c r="C3" s="102"/>
      <c r="D3" s="102"/>
      <c r="E3" s="102"/>
      <c r="F3" s="102"/>
      <c r="G3" s="102"/>
      <c r="H3" s="102"/>
      <c r="I3" s="102"/>
    </row>
    <row r="4" spans="1:9">
      <c r="A4" s="103"/>
      <c r="B4" s="103"/>
      <c r="C4" s="103"/>
      <c r="D4" s="103"/>
      <c r="E4" s="103"/>
      <c r="F4" s="103"/>
      <c r="G4" s="103"/>
      <c r="H4" s="103"/>
      <c r="I4" s="103"/>
    </row>
    <row r="5" spans="1:9">
      <c r="A5" s="6" t="s">
        <v>3</v>
      </c>
      <c r="B5" s="6" t="s">
        <v>201</v>
      </c>
      <c r="C5" s="88" t="s">
        <v>5</v>
      </c>
      <c r="D5" s="89" t="s">
        <v>193</v>
      </c>
      <c r="E5" s="6" t="s">
        <v>7</v>
      </c>
      <c r="F5" s="90" t="s">
        <v>202</v>
      </c>
      <c r="G5" s="90" t="s">
        <v>203</v>
      </c>
      <c r="H5" s="90" t="s">
        <v>10</v>
      </c>
      <c r="I5" s="90" t="s">
        <v>11</v>
      </c>
    </row>
    <row r="6" spans="1:9">
      <c r="A6" s="9"/>
      <c r="B6" s="9"/>
      <c r="C6" s="91" t="s">
        <v>204</v>
      </c>
      <c r="D6" s="92"/>
      <c r="E6" s="9"/>
      <c r="F6" s="93" t="s">
        <v>205</v>
      </c>
      <c r="G6" s="93" t="s">
        <v>206</v>
      </c>
      <c r="H6" s="93" t="s">
        <v>16</v>
      </c>
      <c r="I6" s="93" t="s">
        <v>207</v>
      </c>
    </row>
    <row r="7" spans="1:9">
      <c r="A7" s="12"/>
      <c r="B7" s="12"/>
      <c r="C7" s="94"/>
      <c r="D7" s="95"/>
      <c r="E7" s="12"/>
      <c r="F7" s="96"/>
      <c r="G7" s="96" t="s">
        <v>12</v>
      </c>
      <c r="H7" s="96"/>
      <c r="I7" s="96" t="s">
        <v>208</v>
      </c>
    </row>
    <row r="8" spans="1:9">
      <c r="A8" s="97">
        <v>1</v>
      </c>
      <c r="B8" s="98" t="s">
        <v>220</v>
      </c>
      <c r="C8" s="104">
        <v>10000</v>
      </c>
      <c r="D8" s="104">
        <v>10000</v>
      </c>
      <c r="E8" s="97" t="s">
        <v>20</v>
      </c>
      <c r="F8" s="98" t="s">
        <v>221</v>
      </c>
      <c r="G8" s="98" t="s">
        <v>221</v>
      </c>
      <c r="H8" s="97" t="s">
        <v>211</v>
      </c>
      <c r="I8" s="105" t="s">
        <v>222</v>
      </c>
    </row>
    <row r="9" spans="1:9">
      <c r="A9" s="55"/>
      <c r="B9" s="53" t="s">
        <v>223</v>
      </c>
      <c r="C9" s="100"/>
      <c r="D9" s="100"/>
      <c r="E9" s="55"/>
      <c r="F9" s="53" t="s">
        <v>156</v>
      </c>
      <c r="G9" s="53" t="s">
        <v>156</v>
      </c>
      <c r="H9" s="55" t="s">
        <v>216</v>
      </c>
      <c r="I9" s="53" t="s">
        <v>224</v>
      </c>
    </row>
    <row r="10" spans="1:9">
      <c r="A10" s="60"/>
      <c r="B10" s="58"/>
      <c r="C10" s="101"/>
      <c r="D10" s="101"/>
      <c r="E10" s="60"/>
      <c r="F10" s="60"/>
      <c r="G10" s="60"/>
      <c r="H10" s="60"/>
      <c r="I10" s="58"/>
    </row>
  </sheetData>
  <mergeCells count="7">
    <mergeCell ref="A2:I2"/>
    <mergeCell ref="A3:I3"/>
    <mergeCell ref="A4:I4"/>
    <mergeCell ref="A5:A7"/>
    <mergeCell ref="B5:B7"/>
    <mergeCell ref="D5:D7"/>
    <mergeCell ref="E5:E7"/>
  </mergeCells>
  <pageMargins left="0.25" right="0.25" top="0.75" bottom="0.75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C1428-71F4-4E37-B036-A8E5138AA02E}">
  <sheetPr>
    <pageSetUpPr fitToPage="1"/>
  </sheetPr>
  <dimension ref="A1:I12"/>
  <sheetViews>
    <sheetView zoomScale="85" zoomScaleNormal="85" workbookViewId="0">
      <selection activeCell="G22" sqref="G22"/>
    </sheetView>
  </sheetViews>
  <sheetFormatPr defaultColWidth="12.140625" defaultRowHeight="24"/>
  <cols>
    <col min="1" max="1" width="6.42578125" style="73" bestFit="1" customWidth="1"/>
    <col min="2" max="2" width="27.42578125" style="73" customWidth="1"/>
    <col min="3" max="3" width="13.85546875" style="73" customWidth="1"/>
    <col min="4" max="4" width="14.85546875" style="73" customWidth="1"/>
    <col min="5" max="5" width="14" style="73" customWidth="1"/>
    <col min="6" max="6" width="19.5703125" style="73" customWidth="1"/>
    <col min="7" max="7" width="19.42578125" style="73" customWidth="1"/>
    <col min="8" max="8" width="13.42578125" style="73" customWidth="1"/>
    <col min="9" max="9" width="20.42578125" style="73" customWidth="1"/>
    <col min="10" max="10" width="15.42578125" style="73" customWidth="1"/>
    <col min="11" max="16384" width="12.140625" style="73"/>
  </cols>
  <sheetData>
    <row r="1" spans="1:9">
      <c r="I1" s="106" t="s">
        <v>60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225</v>
      </c>
      <c r="B3" s="4"/>
      <c r="C3" s="4"/>
      <c r="D3" s="4"/>
      <c r="E3" s="4"/>
      <c r="F3" s="4"/>
      <c r="G3" s="4"/>
      <c r="H3" s="4"/>
      <c r="I3" s="4"/>
    </row>
    <row r="4" spans="1:9">
      <c r="A4" s="4"/>
      <c r="B4" s="4"/>
      <c r="C4" s="4"/>
      <c r="D4" s="4"/>
      <c r="E4" s="4"/>
      <c r="F4" s="4"/>
      <c r="G4" s="4"/>
      <c r="H4" s="4"/>
      <c r="I4" s="4"/>
    </row>
    <row r="5" spans="1:9" ht="72">
      <c r="A5" s="76" t="s">
        <v>3</v>
      </c>
      <c r="B5" s="76" t="s">
        <v>191</v>
      </c>
      <c r="C5" s="77" t="s">
        <v>192</v>
      </c>
      <c r="D5" s="77" t="s">
        <v>193</v>
      </c>
      <c r="E5" s="76" t="s">
        <v>7</v>
      </c>
      <c r="F5" s="77" t="s">
        <v>194</v>
      </c>
      <c r="G5" s="77" t="s">
        <v>195</v>
      </c>
      <c r="H5" s="77" t="s">
        <v>196</v>
      </c>
      <c r="I5" s="77" t="s">
        <v>197</v>
      </c>
    </row>
    <row r="6" spans="1:9" ht="58.9" customHeight="1">
      <c r="A6" s="47">
        <v>1</v>
      </c>
      <c r="B6" s="107" t="s">
        <v>226</v>
      </c>
      <c r="C6" s="108">
        <v>88000</v>
      </c>
      <c r="D6" s="108">
        <v>88001</v>
      </c>
      <c r="E6" s="47" t="s">
        <v>20</v>
      </c>
      <c r="F6" s="71" t="s">
        <v>227</v>
      </c>
      <c r="G6" s="71" t="s">
        <v>227</v>
      </c>
      <c r="H6" s="47" t="s">
        <v>22</v>
      </c>
      <c r="I6" s="50" t="s">
        <v>228</v>
      </c>
    </row>
    <row r="7" spans="1:9">
      <c r="A7" s="56">
        <v>2</v>
      </c>
      <c r="B7" s="109" t="s">
        <v>229</v>
      </c>
      <c r="C7" s="110">
        <v>389625</v>
      </c>
      <c r="D7" s="110">
        <v>389625</v>
      </c>
      <c r="E7" s="111" t="s">
        <v>20</v>
      </c>
      <c r="F7" s="112" t="s">
        <v>230</v>
      </c>
      <c r="G7" s="112" t="s">
        <v>230</v>
      </c>
      <c r="H7" s="56" t="s">
        <v>22</v>
      </c>
      <c r="I7" s="113" t="s">
        <v>231</v>
      </c>
    </row>
    <row r="8" spans="1:9">
      <c r="A8" s="56"/>
      <c r="B8" s="114" t="s">
        <v>232</v>
      </c>
      <c r="C8" s="110"/>
      <c r="D8" s="110"/>
      <c r="E8" s="56"/>
      <c r="F8" s="112" t="s">
        <v>233</v>
      </c>
      <c r="G8" s="112" t="s">
        <v>233</v>
      </c>
      <c r="H8" s="56"/>
      <c r="I8" s="115" t="s">
        <v>234</v>
      </c>
    </row>
    <row r="9" spans="1:9">
      <c r="A9" s="116"/>
      <c r="B9" s="117" t="s">
        <v>235</v>
      </c>
      <c r="C9" s="118"/>
      <c r="D9" s="118"/>
      <c r="E9" s="116"/>
      <c r="F9" s="119"/>
      <c r="G9" s="119"/>
      <c r="H9" s="116"/>
      <c r="I9" s="120"/>
    </row>
    <row r="10" spans="1:9">
      <c r="A10" s="56">
        <v>3</v>
      </c>
      <c r="B10" s="109" t="s">
        <v>236</v>
      </c>
      <c r="C10" s="121">
        <v>163425</v>
      </c>
      <c r="D10" s="121">
        <v>163425</v>
      </c>
      <c r="E10" s="111" t="s">
        <v>20</v>
      </c>
      <c r="F10" s="112" t="s">
        <v>230</v>
      </c>
      <c r="G10" s="112" t="s">
        <v>230</v>
      </c>
      <c r="H10" s="56" t="s">
        <v>22</v>
      </c>
      <c r="I10" s="113" t="s">
        <v>237</v>
      </c>
    </row>
    <row r="11" spans="1:9">
      <c r="A11" s="56"/>
      <c r="B11" s="114" t="s">
        <v>232</v>
      </c>
      <c r="C11" s="110"/>
      <c r="D11" s="110"/>
      <c r="E11" s="114"/>
      <c r="F11" s="112" t="s">
        <v>238</v>
      </c>
      <c r="G11" s="112" t="s">
        <v>238</v>
      </c>
      <c r="H11" s="56"/>
      <c r="I11" s="115" t="s">
        <v>234</v>
      </c>
    </row>
    <row r="12" spans="1:9">
      <c r="A12" s="116"/>
      <c r="B12" s="117" t="s">
        <v>235</v>
      </c>
      <c r="C12" s="118"/>
      <c r="D12" s="118"/>
      <c r="E12" s="116"/>
      <c r="F12" s="116"/>
      <c r="G12" s="116"/>
      <c r="H12" s="117"/>
      <c r="I12" s="122"/>
    </row>
  </sheetData>
  <mergeCells count="3">
    <mergeCell ref="A2:I2"/>
    <mergeCell ref="A3:I3"/>
    <mergeCell ref="A4:I4"/>
  </mergeCells>
  <pageMargins left="0.25" right="0.25" top="0.75" bottom="0.75" header="0.3" footer="0.3"/>
  <pageSetup paperSize="9" scale="95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4B78E-A2BF-4C37-B684-FC2061920DF8}">
  <sheetPr>
    <pageSetUpPr fitToPage="1"/>
  </sheetPr>
  <dimension ref="A1:I6"/>
  <sheetViews>
    <sheetView zoomScaleNormal="100" workbookViewId="0">
      <selection activeCell="G22" sqref="G22"/>
    </sheetView>
  </sheetViews>
  <sheetFormatPr defaultColWidth="12.140625" defaultRowHeight="24"/>
  <cols>
    <col min="1" max="1" width="6.42578125" style="73" bestFit="1" customWidth="1"/>
    <col min="2" max="2" width="29.85546875" style="73" customWidth="1"/>
    <col min="3" max="3" width="12.85546875" style="73" customWidth="1"/>
    <col min="4" max="4" width="11.7109375" style="73" customWidth="1"/>
    <col min="5" max="5" width="13.140625" style="73" customWidth="1"/>
    <col min="6" max="6" width="20.42578125" style="73" customWidth="1"/>
    <col min="7" max="7" width="19.5703125" style="73" customWidth="1"/>
    <col min="8" max="8" width="12.42578125" style="73" bestFit="1" customWidth="1"/>
    <col min="9" max="9" width="20" style="73" customWidth="1"/>
    <col min="10" max="10" width="15.42578125" style="73" customWidth="1"/>
    <col min="11" max="16384" width="12.140625" style="73"/>
  </cols>
  <sheetData>
    <row r="1" spans="1:9">
      <c r="I1" s="106" t="s">
        <v>60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239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72">
      <c r="A5" s="76" t="s">
        <v>3</v>
      </c>
      <c r="B5" s="76" t="s">
        <v>191</v>
      </c>
      <c r="C5" s="77" t="s">
        <v>192</v>
      </c>
      <c r="D5" s="77" t="s">
        <v>193</v>
      </c>
      <c r="E5" s="76" t="s">
        <v>7</v>
      </c>
      <c r="F5" s="77" t="s">
        <v>194</v>
      </c>
      <c r="G5" s="77" t="s">
        <v>195</v>
      </c>
      <c r="H5" s="77" t="s">
        <v>196</v>
      </c>
      <c r="I5" s="77" t="s">
        <v>197</v>
      </c>
    </row>
    <row r="6" spans="1:9" s="1" customFormat="1" ht="97.9" customHeight="1">
      <c r="A6" s="78"/>
      <c r="B6" s="71" t="s">
        <v>198</v>
      </c>
      <c r="C6" s="79"/>
      <c r="D6" s="79"/>
      <c r="E6" s="78"/>
      <c r="F6" s="81"/>
      <c r="G6" s="81"/>
      <c r="H6" s="81"/>
      <c r="I6" s="123"/>
    </row>
  </sheetData>
  <mergeCells count="3">
    <mergeCell ref="A2:I2"/>
    <mergeCell ref="A3:I3"/>
    <mergeCell ref="A4:I4"/>
  </mergeCells>
  <pageMargins left="0.25" right="0.25" top="0.75" bottom="0.75" header="0.3" footer="0.3"/>
  <pageSetup paperSize="9" scale="97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AC922-92F8-4F85-A0C2-922292CB979D}">
  <sheetPr>
    <pageSetUpPr fitToPage="1"/>
  </sheetPr>
  <dimension ref="A1:I7"/>
  <sheetViews>
    <sheetView zoomScale="85" zoomScaleNormal="85" workbookViewId="0">
      <selection activeCell="G22" sqref="G22"/>
    </sheetView>
  </sheetViews>
  <sheetFormatPr defaultColWidth="12.140625" defaultRowHeight="24"/>
  <cols>
    <col min="1" max="1" width="6.42578125" style="73" bestFit="1" customWidth="1"/>
    <col min="2" max="2" width="27.85546875" style="73" customWidth="1"/>
    <col min="3" max="3" width="11.85546875" style="73" customWidth="1"/>
    <col min="4" max="4" width="11" style="73" customWidth="1"/>
    <col min="5" max="5" width="11.7109375" style="73" customWidth="1"/>
    <col min="6" max="6" width="21" style="73" customWidth="1"/>
    <col min="7" max="7" width="20.5703125" style="73" customWidth="1"/>
    <col min="8" max="8" width="11.7109375" style="73" customWidth="1"/>
    <col min="9" max="9" width="20.42578125" style="83" customWidth="1"/>
    <col min="10" max="10" width="15.42578125" style="73" customWidth="1"/>
    <col min="11" max="16384" width="12.140625" style="73"/>
  </cols>
  <sheetData>
    <row r="1" spans="1:9">
      <c r="I1" s="106" t="s">
        <v>60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240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I4" s="75"/>
    </row>
    <row r="5" spans="1:9" s="1" customFormat="1" ht="72">
      <c r="A5" s="76" t="s">
        <v>3</v>
      </c>
      <c r="B5" s="76" t="s">
        <v>191</v>
      </c>
      <c r="C5" s="77" t="s">
        <v>192</v>
      </c>
      <c r="D5" s="77" t="s">
        <v>193</v>
      </c>
      <c r="E5" s="76" t="s">
        <v>7</v>
      </c>
      <c r="F5" s="77" t="s">
        <v>194</v>
      </c>
      <c r="G5" s="77" t="s">
        <v>195</v>
      </c>
      <c r="H5" s="77" t="s">
        <v>196</v>
      </c>
      <c r="I5" s="77" t="s">
        <v>197</v>
      </c>
    </row>
    <row r="6" spans="1:9" s="1" customFormat="1" ht="76.150000000000006" customHeight="1">
      <c r="A6" s="47">
        <v>1</v>
      </c>
      <c r="B6" s="71" t="s">
        <v>241</v>
      </c>
      <c r="C6" s="124">
        <v>130900</v>
      </c>
      <c r="D6" s="124">
        <v>130900</v>
      </c>
      <c r="E6" s="47" t="s">
        <v>20</v>
      </c>
      <c r="F6" s="71" t="s">
        <v>242</v>
      </c>
      <c r="G6" s="71" t="s">
        <v>242</v>
      </c>
      <c r="H6" s="125" t="s">
        <v>243</v>
      </c>
      <c r="I6" s="126" t="s">
        <v>244</v>
      </c>
    </row>
    <row r="7" spans="1:9" ht="68.45" customHeight="1">
      <c r="A7" s="127">
        <v>2</v>
      </c>
      <c r="B7" s="71" t="s">
        <v>245</v>
      </c>
      <c r="C7" s="124">
        <v>124000</v>
      </c>
      <c r="D7" s="124">
        <f>SUM(C7)</f>
        <v>124000</v>
      </c>
      <c r="E7" s="47" t="s">
        <v>20</v>
      </c>
      <c r="F7" s="71" t="s">
        <v>246</v>
      </c>
      <c r="G7" s="71" t="s">
        <v>246</v>
      </c>
      <c r="H7" s="125" t="s">
        <v>243</v>
      </c>
      <c r="I7" s="128" t="s">
        <v>247</v>
      </c>
    </row>
  </sheetData>
  <mergeCells count="2">
    <mergeCell ref="A2:I2"/>
    <mergeCell ref="A3:I3"/>
  </mergeCells>
  <pageMargins left="0.25" right="0.25" top="0.75" bottom="0.75" header="0.3" footer="0.3"/>
  <pageSetup paperSize="9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3F577-6ED6-45EB-A2EB-C1886F2F6F9C}">
  <sheetPr>
    <pageSetUpPr fitToPage="1"/>
  </sheetPr>
  <dimension ref="A1:I6"/>
  <sheetViews>
    <sheetView zoomScale="85" zoomScaleNormal="85" workbookViewId="0">
      <selection activeCell="G22" sqref="G22"/>
    </sheetView>
  </sheetViews>
  <sheetFormatPr defaultColWidth="12.140625" defaultRowHeight="24"/>
  <cols>
    <col min="1" max="1" width="6.42578125" style="73" bestFit="1" customWidth="1"/>
    <col min="2" max="2" width="28.42578125" style="73" customWidth="1"/>
    <col min="3" max="3" width="13.42578125" style="73" customWidth="1"/>
    <col min="4" max="4" width="12.42578125" style="73" customWidth="1"/>
    <col min="5" max="5" width="11.140625" style="73" customWidth="1"/>
    <col min="6" max="6" width="21.140625" style="73" customWidth="1"/>
    <col min="7" max="7" width="21.42578125" style="73" customWidth="1"/>
    <col min="8" max="8" width="12.42578125" style="73" bestFit="1" customWidth="1"/>
    <col min="9" max="9" width="19.28515625" style="73" customWidth="1"/>
    <col min="10" max="10" width="15.42578125" style="73" customWidth="1"/>
    <col min="11" max="16384" width="12.140625" style="73"/>
  </cols>
  <sheetData>
    <row r="1" spans="1:9">
      <c r="I1" s="106" t="s">
        <v>0</v>
      </c>
    </row>
    <row r="2" spans="1:9" s="1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>
      <c r="A3" s="4" t="s">
        <v>248</v>
      </c>
      <c r="B3" s="4"/>
      <c r="C3" s="4"/>
      <c r="D3" s="4"/>
      <c r="E3" s="4"/>
      <c r="F3" s="4"/>
      <c r="G3" s="4"/>
      <c r="H3" s="4"/>
      <c r="I3" s="4"/>
    </row>
    <row r="4" spans="1:9" s="1" customFormat="1">
      <c r="A4" s="4"/>
      <c r="B4" s="4"/>
      <c r="C4" s="4"/>
      <c r="D4" s="4"/>
      <c r="E4" s="4"/>
      <c r="F4" s="4"/>
      <c r="G4" s="4"/>
      <c r="H4" s="4"/>
      <c r="I4" s="4"/>
    </row>
    <row r="5" spans="1:9" s="1" customFormat="1" ht="72">
      <c r="A5" s="76" t="s">
        <v>3</v>
      </c>
      <c r="B5" s="76" t="s">
        <v>191</v>
      </c>
      <c r="C5" s="77" t="s">
        <v>192</v>
      </c>
      <c r="D5" s="77" t="s">
        <v>193</v>
      </c>
      <c r="E5" s="76" t="s">
        <v>7</v>
      </c>
      <c r="F5" s="77" t="s">
        <v>194</v>
      </c>
      <c r="G5" s="77" t="s">
        <v>195</v>
      </c>
      <c r="H5" s="77" t="s">
        <v>196</v>
      </c>
      <c r="I5" s="77" t="s">
        <v>197</v>
      </c>
    </row>
    <row r="6" spans="1:9" s="1" customFormat="1" ht="96">
      <c r="A6" s="47">
        <v>1</v>
      </c>
      <c r="B6" s="71" t="s">
        <v>249</v>
      </c>
      <c r="C6" s="129" t="s">
        <v>250</v>
      </c>
      <c r="D6" s="129" t="s">
        <v>250</v>
      </c>
      <c r="E6" s="47" t="s">
        <v>20</v>
      </c>
      <c r="F6" s="71" t="s">
        <v>251</v>
      </c>
      <c r="G6" s="71" t="s">
        <v>252</v>
      </c>
      <c r="H6" s="125" t="s">
        <v>243</v>
      </c>
      <c r="I6" s="50" t="s">
        <v>253</v>
      </c>
    </row>
  </sheetData>
  <mergeCells count="3">
    <mergeCell ref="A2:I2"/>
    <mergeCell ref="A3:I3"/>
    <mergeCell ref="A4:I4"/>
  </mergeCells>
  <pageMargins left="0.25" right="0.25" top="0.75" bottom="0.75" header="0.3" footer="0.3"/>
  <pageSetup paperSize="9" scale="97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C35B4-A3E4-4471-A56E-3BF9FC27A8B4}">
  <sheetPr>
    <pageSetUpPr fitToPage="1"/>
  </sheetPr>
  <dimension ref="A1:I15"/>
  <sheetViews>
    <sheetView zoomScaleNormal="100" workbookViewId="0">
      <selection activeCell="G22" sqref="G22"/>
    </sheetView>
  </sheetViews>
  <sheetFormatPr defaultColWidth="12.140625" defaultRowHeight="24"/>
  <cols>
    <col min="1" max="1" width="6.42578125" style="73" bestFit="1" customWidth="1"/>
    <col min="2" max="2" width="28.7109375" style="73" customWidth="1"/>
    <col min="3" max="3" width="14.140625" style="73" customWidth="1"/>
    <col min="4" max="4" width="12.42578125" style="73" customWidth="1"/>
    <col min="5" max="5" width="12.85546875" style="73" customWidth="1"/>
    <col min="6" max="6" width="22.85546875" style="73" customWidth="1"/>
    <col min="7" max="7" width="22.42578125" style="73" customWidth="1"/>
    <col min="8" max="8" width="13.42578125" style="73" customWidth="1"/>
    <col min="9" max="9" width="20" style="73" customWidth="1"/>
    <col min="10" max="10" width="15.42578125" style="73" customWidth="1"/>
    <col min="11" max="16384" width="12.140625" style="73"/>
  </cols>
  <sheetData>
    <row r="1" spans="1:9">
      <c r="I1" s="106" t="s">
        <v>0</v>
      </c>
    </row>
    <row r="2" spans="1:9" ht="24.75" customHeight="1">
      <c r="A2" s="102" t="s">
        <v>218</v>
      </c>
      <c r="B2" s="102"/>
      <c r="C2" s="102"/>
      <c r="D2" s="102"/>
      <c r="E2" s="102"/>
      <c r="F2" s="102"/>
      <c r="G2" s="102"/>
      <c r="H2" s="102"/>
      <c r="I2" s="102"/>
    </row>
    <row r="3" spans="1:9" ht="24.75" customHeight="1">
      <c r="A3" s="102" t="s">
        <v>254</v>
      </c>
      <c r="B3" s="102"/>
      <c r="C3" s="102"/>
      <c r="D3" s="102"/>
      <c r="E3" s="102"/>
      <c r="F3" s="102"/>
      <c r="G3" s="102"/>
      <c r="H3" s="102"/>
      <c r="I3" s="102"/>
    </row>
    <row r="4" spans="1:9" ht="15.75" customHeight="1">
      <c r="A4" s="103"/>
      <c r="B4" s="103"/>
      <c r="C4" s="103"/>
      <c r="D4" s="103"/>
      <c r="E4" s="103"/>
      <c r="F4" s="103"/>
      <c r="G4" s="103"/>
      <c r="H4" s="103"/>
      <c r="I4" s="103"/>
    </row>
    <row r="5" spans="1:9" ht="22.5" customHeight="1">
      <c r="A5" s="130" t="s">
        <v>3</v>
      </c>
      <c r="B5" s="130" t="s">
        <v>201</v>
      </c>
      <c r="C5" s="131" t="s">
        <v>5</v>
      </c>
      <c r="D5" s="132" t="s">
        <v>193</v>
      </c>
      <c r="E5" s="130" t="s">
        <v>7</v>
      </c>
      <c r="F5" s="133" t="s">
        <v>202</v>
      </c>
      <c r="G5" s="133" t="s">
        <v>203</v>
      </c>
      <c r="H5" s="133" t="s">
        <v>10</v>
      </c>
      <c r="I5" s="133" t="s">
        <v>11</v>
      </c>
    </row>
    <row r="6" spans="1:9" ht="22.5" customHeight="1">
      <c r="A6" s="134"/>
      <c r="B6" s="134"/>
      <c r="C6" s="135" t="s">
        <v>204</v>
      </c>
      <c r="D6" s="136"/>
      <c r="E6" s="134"/>
      <c r="F6" s="137" t="s">
        <v>205</v>
      </c>
      <c r="G6" s="137" t="s">
        <v>206</v>
      </c>
      <c r="H6" s="137" t="s">
        <v>16</v>
      </c>
      <c r="I6" s="137" t="s">
        <v>207</v>
      </c>
    </row>
    <row r="7" spans="1:9" ht="22.5" customHeight="1">
      <c r="A7" s="138"/>
      <c r="B7" s="138"/>
      <c r="C7" s="139"/>
      <c r="D7" s="140"/>
      <c r="E7" s="138"/>
      <c r="F7" s="141"/>
      <c r="G7" s="141" t="s">
        <v>12</v>
      </c>
      <c r="H7" s="141"/>
      <c r="I7" s="141" t="s">
        <v>208</v>
      </c>
    </row>
    <row r="8" spans="1:9" ht="24.75" customHeight="1">
      <c r="A8" s="21">
        <v>1</v>
      </c>
      <c r="B8" s="53" t="s">
        <v>255</v>
      </c>
      <c r="C8" s="33">
        <v>150250</v>
      </c>
      <c r="D8" s="33">
        <v>150250</v>
      </c>
      <c r="E8" s="142" t="s">
        <v>20</v>
      </c>
      <c r="F8" s="35" t="s">
        <v>256</v>
      </c>
      <c r="G8" s="143" t="s">
        <v>256</v>
      </c>
      <c r="H8" s="53" t="s">
        <v>22</v>
      </c>
      <c r="I8" s="20" t="s">
        <v>73</v>
      </c>
    </row>
    <row r="9" spans="1:9" ht="24.75" customHeight="1">
      <c r="A9" s="21"/>
      <c r="B9" s="35" t="s">
        <v>257</v>
      </c>
      <c r="C9" s="33"/>
      <c r="D9" s="33"/>
      <c r="E9" s="144"/>
      <c r="F9" s="19" t="s">
        <v>258</v>
      </c>
      <c r="G9" s="19" t="s">
        <v>258</v>
      </c>
      <c r="H9" s="53"/>
      <c r="I9" s="20" t="s">
        <v>259</v>
      </c>
    </row>
    <row r="10" spans="1:9" ht="24.75" customHeight="1">
      <c r="A10" s="21"/>
      <c r="B10" s="35" t="s">
        <v>260</v>
      </c>
      <c r="C10" s="33"/>
      <c r="D10" s="33"/>
      <c r="E10" s="144"/>
      <c r="F10" s="19"/>
      <c r="G10" s="143"/>
      <c r="H10" s="53"/>
      <c r="I10" s="20"/>
    </row>
    <row r="11" spans="1:9" ht="24.75" customHeight="1">
      <c r="A11" s="28"/>
      <c r="B11" s="145" t="s">
        <v>261</v>
      </c>
      <c r="C11" s="146"/>
      <c r="D11" s="146"/>
      <c r="E11" s="147"/>
      <c r="F11" s="23"/>
      <c r="G11" s="148"/>
      <c r="H11" s="58"/>
      <c r="I11" s="38"/>
    </row>
    <row r="12" spans="1:9" ht="24.75" customHeight="1">
      <c r="A12" s="21">
        <v>2</v>
      </c>
      <c r="B12" s="53" t="s">
        <v>255</v>
      </c>
      <c r="C12" s="33">
        <v>90150</v>
      </c>
      <c r="D12" s="33">
        <v>90150</v>
      </c>
      <c r="E12" s="142" t="s">
        <v>20</v>
      </c>
      <c r="F12" s="35" t="s">
        <v>256</v>
      </c>
      <c r="G12" s="143" t="s">
        <v>256</v>
      </c>
      <c r="H12" s="53" t="s">
        <v>22</v>
      </c>
      <c r="I12" s="20" t="s">
        <v>262</v>
      </c>
    </row>
    <row r="13" spans="1:9" ht="24.75" customHeight="1">
      <c r="A13" s="21"/>
      <c r="B13" s="35" t="s">
        <v>257</v>
      </c>
      <c r="C13" s="33"/>
      <c r="D13" s="33"/>
      <c r="E13" s="144"/>
      <c r="F13" s="19" t="s">
        <v>263</v>
      </c>
      <c r="G13" s="19" t="s">
        <v>263</v>
      </c>
      <c r="H13" s="53"/>
      <c r="I13" s="20" t="s">
        <v>264</v>
      </c>
    </row>
    <row r="14" spans="1:9" ht="24.75" customHeight="1">
      <c r="A14" s="21"/>
      <c r="B14" s="35" t="s">
        <v>260</v>
      </c>
      <c r="C14" s="33"/>
      <c r="D14" s="33"/>
      <c r="E14" s="144"/>
      <c r="F14" s="19"/>
      <c r="G14" s="25"/>
      <c r="H14" s="53"/>
      <c r="I14" s="20"/>
    </row>
    <row r="15" spans="1:9" ht="24.75" customHeight="1">
      <c r="A15" s="28"/>
      <c r="B15" s="145" t="s">
        <v>265</v>
      </c>
      <c r="C15" s="146"/>
      <c r="D15" s="146"/>
      <c r="E15" s="147"/>
      <c r="F15" s="23"/>
      <c r="G15" s="30"/>
      <c r="H15" s="58"/>
      <c r="I15" s="38"/>
    </row>
  </sheetData>
  <mergeCells count="7">
    <mergeCell ref="A2:I2"/>
    <mergeCell ref="A3:I3"/>
    <mergeCell ref="A4:I4"/>
    <mergeCell ref="A5:A7"/>
    <mergeCell ref="B5:B7"/>
    <mergeCell ref="D5:D7"/>
    <mergeCell ref="E5:E7"/>
  </mergeCells>
  <pageMargins left="0.25" right="0.25" top="0.75" bottom="0.75" header="0.3" footer="0.3"/>
  <pageSetup paperSize="9" scale="92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825C5-E5CF-4C6C-B066-9F63428334C1}">
  <dimension ref="A1:I16"/>
  <sheetViews>
    <sheetView zoomScale="89" zoomScaleNormal="89" workbookViewId="0">
      <selection activeCell="G22" sqref="G22"/>
    </sheetView>
  </sheetViews>
  <sheetFormatPr defaultColWidth="9" defaultRowHeight="24"/>
  <cols>
    <col min="1" max="1" width="6.42578125" style="2" customWidth="1"/>
    <col min="2" max="2" width="23.7109375" style="1" customWidth="1"/>
    <col min="3" max="3" width="11.85546875" style="1" customWidth="1"/>
    <col min="4" max="4" width="11" style="1" customWidth="1"/>
    <col min="5" max="5" width="12.42578125" style="1" customWidth="1"/>
    <col min="6" max="7" width="21.7109375" style="1" customWidth="1"/>
    <col min="8" max="8" width="15.85546875" style="1" customWidth="1"/>
    <col min="9" max="9" width="18" style="1" customWidth="1"/>
    <col min="10" max="16384" width="9" style="1"/>
  </cols>
  <sheetData>
    <row r="1" spans="1:9"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41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6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9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2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42</v>
      </c>
      <c r="C8" s="16">
        <v>120000</v>
      </c>
      <c r="D8" s="16">
        <v>120000</v>
      </c>
      <c r="E8" s="14" t="s">
        <v>20</v>
      </c>
      <c r="F8" s="17" t="s">
        <v>43</v>
      </c>
      <c r="G8" s="29" t="s">
        <v>43</v>
      </c>
      <c r="H8" s="14" t="s">
        <v>22</v>
      </c>
      <c r="I8" s="18" t="s">
        <v>44</v>
      </c>
    </row>
    <row r="9" spans="1:9">
      <c r="A9" s="21"/>
      <c r="B9" s="19" t="s">
        <v>45</v>
      </c>
      <c r="C9" s="25"/>
      <c r="D9" s="25"/>
      <c r="E9" s="21"/>
      <c r="F9" s="19" t="s">
        <v>46</v>
      </c>
      <c r="G9" s="19" t="s">
        <v>46</v>
      </c>
      <c r="H9" s="21"/>
      <c r="I9" s="27" t="s">
        <v>47</v>
      </c>
    </row>
    <row r="10" spans="1:9">
      <c r="A10" s="28"/>
      <c r="B10" s="23" t="s">
        <v>48</v>
      </c>
      <c r="C10" s="30"/>
      <c r="D10" s="30"/>
      <c r="E10" s="28"/>
      <c r="F10" s="23"/>
      <c r="G10" s="23"/>
      <c r="H10" s="28"/>
      <c r="I10" s="31"/>
    </row>
    <row r="11" spans="1:9">
      <c r="A11" s="21">
        <v>2</v>
      </c>
      <c r="B11" s="19" t="s">
        <v>49</v>
      </c>
      <c r="C11" s="25">
        <v>84548</v>
      </c>
      <c r="D11" s="25">
        <v>84548</v>
      </c>
      <c r="E11" s="21" t="s">
        <v>20</v>
      </c>
      <c r="F11" s="19" t="s">
        <v>43</v>
      </c>
      <c r="G11" s="19" t="s">
        <v>43</v>
      </c>
      <c r="H11" s="21" t="s">
        <v>22</v>
      </c>
      <c r="I11" s="27" t="s">
        <v>50</v>
      </c>
    </row>
    <row r="12" spans="1:9">
      <c r="A12" s="21"/>
      <c r="B12" s="19" t="s">
        <v>51</v>
      </c>
      <c r="C12" s="24"/>
      <c r="D12" s="24"/>
      <c r="E12" s="21"/>
      <c r="F12" s="19" t="s">
        <v>52</v>
      </c>
      <c r="G12" s="19" t="s">
        <v>52</v>
      </c>
      <c r="H12" s="21"/>
      <c r="I12" s="27" t="s">
        <v>53</v>
      </c>
    </row>
    <row r="13" spans="1:9">
      <c r="A13" s="28"/>
      <c r="B13" s="23" t="s">
        <v>54</v>
      </c>
      <c r="C13" s="32"/>
      <c r="D13" s="32"/>
      <c r="E13" s="28"/>
      <c r="F13" s="23"/>
      <c r="G13" s="23"/>
      <c r="H13" s="28"/>
      <c r="I13" s="31"/>
    </row>
    <row r="14" spans="1:9">
      <c r="A14" s="21">
        <v>3</v>
      </c>
      <c r="B14" s="19" t="s">
        <v>55</v>
      </c>
      <c r="C14" s="33">
        <v>5868.95</v>
      </c>
      <c r="D14" s="33">
        <v>5868.95</v>
      </c>
      <c r="E14" s="21" t="s">
        <v>20</v>
      </c>
      <c r="F14" s="19" t="s">
        <v>56</v>
      </c>
      <c r="G14" s="19" t="s">
        <v>56</v>
      </c>
      <c r="H14" s="21" t="s">
        <v>22</v>
      </c>
      <c r="I14" s="27" t="s">
        <v>57</v>
      </c>
    </row>
    <row r="15" spans="1:9">
      <c r="A15" s="21"/>
      <c r="B15" s="19" t="s">
        <v>58</v>
      </c>
      <c r="C15" s="19"/>
      <c r="D15" s="19"/>
      <c r="E15" s="19"/>
      <c r="F15" s="19" t="s">
        <v>59</v>
      </c>
      <c r="G15" s="19" t="s">
        <v>59</v>
      </c>
      <c r="H15" s="19"/>
      <c r="I15" s="27" t="s">
        <v>53</v>
      </c>
    </row>
    <row r="16" spans="1:9">
      <c r="A16" s="28"/>
      <c r="B16" s="23"/>
      <c r="C16" s="23"/>
      <c r="D16" s="23"/>
      <c r="E16" s="23"/>
      <c r="F16" s="23"/>
      <c r="G16" s="23"/>
      <c r="H16" s="23"/>
      <c r="I16" s="23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D1A8B-2925-44BD-B7ED-C6642D1047F9}">
  <dimension ref="A1:I55"/>
  <sheetViews>
    <sheetView topLeftCell="A34" workbookViewId="0">
      <selection activeCell="G22" sqref="G22"/>
    </sheetView>
  </sheetViews>
  <sheetFormatPr defaultColWidth="9" defaultRowHeight="24"/>
  <cols>
    <col min="1" max="1" width="6.140625" style="1" customWidth="1"/>
    <col min="2" max="2" width="31.5703125" style="1" customWidth="1"/>
    <col min="3" max="3" width="12" style="1" customWidth="1"/>
    <col min="4" max="4" width="10.85546875" style="1" customWidth="1"/>
    <col min="5" max="5" width="12.5703125" style="1" customWidth="1"/>
    <col min="6" max="6" width="19.85546875" style="1" customWidth="1"/>
    <col min="7" max="7" width="18.7109375" style="1" customWidth="1"/>
    <col min="8" max="8" width="13.5703125" style="1" customWidth="1"/>
    <col min="9" max="9" width="18" style="1" customWidth="1"/>
    <col min="10" max="16384" width="9" style="1"/>
  </cols>
  <sheetData>
    <row r="1" spans="1:9">
      <c r="A1" s="34"/>
      <c r="B1" s="34"/>
      <c r="C1" s="34"/>
      <c r="D1" s="34"/>
      <c r="E1" s="34"/>
      <c r="F1" s="34"/>
      <c r="G1" s="34"/>
      <c r="H1" s="34"/>
      <c r="I1" s="3" t="s">
        <v>60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61</v>
      </c>
      <c r="B3" s="4"/>
      <c r="C3" s="4"/>
      <c r="D3" s="4"/>
      <c r="E3" s="4"/>
      <c r="F3" s="4"/>
      <c r="G3" s="4"/>
      <c r="H3" s="4"/>
      <c r="I3" s="4"/>
    </row>
    <row r="4" spans="1:9">
      <c r="A4" s="6" t="s">
        <v>3</v>
      </c>
      <c r="B4" s="6" t="s">
        <v>4</v>
      </c>
      <c r="C4" s="7" t="s">
        <v>5</v>
      </c>
      <c r="D4" s="7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>
      <c r="A5" s="9"/>
      <c r="B5" s="9"/>
      <c r="C5" s="10" t="s">
        <v>12</v>
      </c>
      <c r="D5" s="10" t="s">
        <v>13</v>
      </c>
      <c r="E5" s="9"/>
      <c r="F5" s="10" t="s">
        <v>14</v>
      </c>
      <c r="G5" s="10" t="s">
        <v>15</v>
      </c>
      <c r="H5" s="10" t="s">
        <v>16</v>
      </c>
      <c r="I5" s="10" t="s">
        <v>17</v>
      </c>
    </row>
    <row r="6" spans="1:9">
      <c r="A6" s="12"/>
      <c r="B6" s="12"/>
      <c r="C6" s="13" t="s">
        <v>13</v>
      </c>
      <c r="D6" s="13"/>
      <c r="E6" s="12"/>
      <c r="F6" s="13"/>
      <c r="G6" s="13"/>
      <c r="H6" s="13"/>
      <c r="I6" s="13" t="s">
        <v>18</v>
      </c>
    </row>
    <row r="7" spans="1:9">
      <c r="A7" s="21">
        <v>1</v>
      </c>
      <c r="B7" s="35" t="s">
        <v>62</v>
      </c>
      <c r="C7" s="36">
        <v>8280</v>
      </c>
      <c r="D7" s="37">
        <v>8280</v>
      </c>
      <c r="E7" s="21" t="s">
        <v>20</v>
      </c>
      <c r="F7" s="19" t="s">
        <v>63</v>
      </c>
      <c r="G7" s="19" t="s">
        <v>63</v>
      </c>
      <c r="H7" s="21" t="s">
        <v>64</v>
      </c>
      <c r="I7" s="27" t="s">
        <v>65</v>
      </c>
    </row>
    <row r="8" spans="1:9">
      <c r="A8" s="19"/>
      <c r="B8" s="19" t="s">
        <v>66</v>
      </c>
      <c r="C8" s="24"/>
      <c r="D8" s="24"/>
      <c r="E8" s="21"/>
      <c r="F8" s="19" t="s">
        <v>67</v>
      </c>
      <c r="G8" s="19" t="s">
        <v>67</v>
      </c>
      <c r="H8" s="21"/>
      <c r="I8" s="20" t="s">
        <v>68</v>
      </c>
    </row>
    <row r="9" spans="1:9">
      <c r="A9" s="21"/>
      <c r="B9" s="19" t="s">
        <v>69</v>
      </c>
      <c r="C9" s="24"/>
      <c r="D9" s="24"/>
      <c r="E9" s="21"/>
      <c r="F9" s="19"/>
      <c r="G9" s="19"/>
      <c r="H9" s="21"/>
      <c r="I9" s="27"/>
    </row>
    <row r="10" spans="1:9">
      <c r="A10" s="23"/>
      <c r="B10" s="23" t="s">
        <v>70</v>
      </c>
      <c r="C10" s="32"/>
      <c r="D10" s="32"/>
      <c r="E10" s="23"/>
      <c r="F10" s="23"/>
      <c r="G10" s="23"/>
      <c r="H10" s="28"/>
      <c r="I10" s="38"/>
    </row>
    <row r="11" spans="1:9">
      <c r="A11" s="21">
        <v>2</v>
      </c>
      <c r="B11" s="19" t="s">
        <v>71</v>
      </c>
      <c r="C11" s="24">
        <v>496000</v>
      </c>
      <c r="D11" s="39">
        <v>480687</v>
      </c>
      <c r="E11" s="21" t="s">
        <v>20</v>
      </c>
      <c r="F11" s="26" t="s">
        <v>72</v>
      </c>
      <c r="G11" s="26" t="s">
        <v>72</v>
      </c>
      <c r="H11" s="21" t="s">
        <v>22</v>
      </c>
      <c r="I11" s="19" t="s">
        <v>73</v>
      </c>
    </row>
    <row r="12" spans="1:9">
      <c r="A12" s="21"/>
      <c r="B12" s="19"/>
      <c r="C12" s="24"/>
      <c r="D12" s="24"/>
      <c r="E12" s="19"/>
      <c r="F12" s="19" t="s">
        <v>74</v>
      </c>
      <c r="G12" s="19" t="s">
        <v>74</v>
      </c>
      <c r="H12" s="19"/>
      <c r="I12" s="20" t="s">
        <v>34</v>
      </c>
    </row>
    <row r="13" spans="1:9">
      <c r="A13" s="28"/>
      <c r="B13" s="23"/>
      <c r="C13" s="32"/>
      <c r="D13" s="32"/>
      <c r="E13" s="23"/>
      <c r="F13" s="23" t="s">
        <v>75</v>
      </c>
      <c r="G13" s="23" t="s">
        <v>75</v>
      </c>
      <c r="H13" s="23"/>
      <c r="I13" s="38"/>
    </row>
    <row r="14" spans="1:9">
      <c r="A14" s="21">
        <v>3</v>
      </c>
      <c r="B14" s="19" t="s">
        <v>76</v>
      </c>
      <c r="C14" s="24">
        <v>385000</v>
      </c>
      <c r="D14" s="24">
        <v>377805</v>
      </c>
      <c r="E14" s="21" t="s">
        <v>20</v>
      </c>
      <c r="F14" s="26" t="s">
        <v>72</v>
      </c>
      <c r="G14" s="26" t="s">
        <v>72</v>
      </c>
      <c r="H14" s="21" t="s">
        <v>22</v>
      </c>
      <c r="I14" s="19" t="s">
        <v>77</v>
      </c>
    </row>
    <row r="15" spans="1:9">
      <c r="A15" s="21"/>
      <c r="B15" s="19" t="s">
        <v>78</v>
      </c>
      <c r="C15" s="24"/>
      <c r="D15" s="24"/>
      <c r="E15" s="19"/>
      <c r="F15" s="19" t="s">
        <v>74</v>
      </c>
      <c r="G15" s="19" t="s">
        <v>74</v>
      </c>
      <c r="H15" s="19"/>
      <c r="I15" s="20" t="s">
        <v>34</v>
      </c>
    </row>
    <row r="16" spans="1:9">
      <c r="A16" s="28"/>
      <c r="B16" s="23"/>
      <c r="C16" s="32"/>
      <c r="D16" s="32"/>
      <c r="E16" s="23"/>
      <c r="F16" s="23" t="s">
        <v>79</v>
      </c>
      <c r="G16" s="23" t="s">
        <v>79</v>
      </c>
      <c r="H16" s="23"/>
      <c r="I16" s="38"/>
    </row>
    <row r="17" spans="1:9">
      <c r="A17" s="21">
        <v>4</v>
      </c>
      <c r="B17" s="19" t="s">
        <v>80</v>
      </c>
      <c r="C17" s="24">
        <v>406000</v>
      </c>
      <c r="D17" s="24">
        <v>398835</v>
      </c>
      <c r="E17" s="21" t="s">
        <v>20</v>
      </c>
      <c r="F17" s="26" t="s">
        <v>72</v>
      </c>
      <c r="G17" s="26" t="s">
        <v>72</v>
      </c>
      <c r="H17" s="21" t="s">
        <v>22</v>
      </c>
      <c r="I17" s="19" t="s">
        <v>81</v>
      </c>
    </row>
    <row r="18" spans="1:9">
      <c r="A18" s="21"/>
      <c r="B18" s="19"/>
      <c r="C18" s="24"/>
      <c r="D18" s="24"/>
      <c r="E18" s="19"/>
      <c r="F18" s="19" t="s">
        <v>74</v>
      </c>
      <c r="G18" s="19" t="s">
        <v>74</v>
      </c>
      <c r="H18" s="19"/>
      <c r="I18" s="20" t="s">
        <v>34</v>
      </c>
    </row>
    <row r="19" spans="1:9">
      <c r="A19" s="23"/>
      <c r="B19" s="23"/>
      <c r="C19" s="32"/>
      <c r="D19" s="32"/>
      <c r="E19" s="23"/>
      <c r="F19" s="23" t="s">
        <v>82</v>
      </c>
      <c r="G19" s="23" t="s">
        <v>82</v>
      </c>
      <c r="H19" s="23"/>
      <c r="I19" s="38"/>
    </row>
    <row r="20" spans="1:9">
      <c r="A20" s="21">
        <v>5</v>
      </c>
      <c r="B20" s="19" t="s">
        <v>83</v>
      </c>
      <c r="C20" s="24">
        <v>30000</v>
      </c>
      <c r="D20" s="24">
        <v>30000</v>
      </c>
      <c r="E20" s="21" t="s">
        <v>20</v>
      </c>
      <c r="F20" s="26" t="s">
        <v>84</v>
      </c>
      <c r="G20" s="26" t="s">
        <v>84</v>
      </c>
      <c r="H20" s="21" t="s">
        <v>22</v>
      </c>
      <c r="I20" s="19" t="s">
        <v>85</v>
      </c>
    </row>
    <row r="21" spans="1:9">
      <c r="A21" s="21"/>
      <c r="B21" s="19" t="s">
        <v>86</v>
      </c>
      <c r="C21" s="24"/>
      <c r="D21" s="24"/>
      <c r="E21" s="19"/>
      <c r="F21" s="19" t="s">
        <v>87</v>
      </c>
      <c r="G21" s="19" t="s">
        <v>87</v>
      </c>
      <c r="H21" s="19"/>
      <c r="I21" s="20" t="s">
        <v>53</v>
      </c>
    </row>
    <row r="22" spans="1:9">
      <c r="A22" s="28"/>
      <c r="B22" s="23" t="s">
        <v>88</v>
      </c>
      <c r="C22" s="32"/>
      <c r="D22" s="32"/>
      <c r="E22" s="23"/>
      <c r="F22" s="23" t="s">
        <v>89</v>
      </c>
      <c r="G22" s="23" t="s">
        <v>89</v>
      </c>
      <c r="H22" s="23"/>
      <c r="I22" s="23"/>
    </row>
    <row r="23" spans="1:9">
      <c r="A23" s="14">
        <v>6</v>
      </c>
      <c r="B23" s="15" t="s">
        <v>90</v>
      </c>
      <c r="C23" s="40">
        <v>145890</v>
      </c>
      <c r="D23" s="40">
        <v>145890</v>
      </c>
      <c r="E23" s="14" t="s">
        <v>20</v>
      </c>
      <c r="F23" s="15" t="s">
        <v>63</v>
      </c>
      <c r="G23" s="15" t="s">
        <v>63</v>
      </c>
      <c r="H23" s="14" t="s">
        <v>64</v>
      </c>
      <c r="I23" s="15" t="s">
        <v>91</v>
      </c>
    </row>
    <row r="24" spans="1:9">
      <c r="A24" s="21"/>
      <c r="B24" s="19" t="s">
        <v>92</v>
      </c>
      <c r="C24" s="24"/>
      <c r="D24" s="24"/>
      <c r="E24" s="19"/>
      <c r="F24" s="19" t="s">
        <v>93</v>
      </c>
      <c r="G24" s="19" t="s">
        <v>93</v>
      </c>
      <c r="H24" s="19"/>
      <c r="I24" s="20" t="s">
        <v>68</v>
      </c>
    </row>
    <row r="25" spans="1:9">
      <c r="A25" s="28"/>
      <c r="B25" s="23" t="s">
        <v>94</v>
      </c>
      <c r="C25" s="32"/>
      <c r="D25" s="32"/>
      <c r="E25" s="23"/>
      <c r="F25" s="23"/>
      <c r="G25" s="23"/>
      <c r="H25" s="23"/>
      <c r="I25" s="23"/>
    </row>
    <row r="26" spans="1:9">
      <c r="A26" s="21">
        <v>7</v>
      </c>
      <c r="B26" s="19" t="s">
        <v>90</v>
      </c>
      <c r="C26" s="24">
        <v>61890</v>
      </c>
      <c r="D26" s="24">
        <v>61890</v>
      </c>
      <c r="E26" s="21" t="s">
        <v>20</v>
      </c>
      <c r="F26" s="19" t="s">
        <v>63</v>
      </c>
      <c r="G26" s="19" t="s">
        <v>63</v>
      </c>
      <c r="H26" s="21" t="s">
        <v>64</v>
      </c>
      <c r="I26" s="19" t="s">
        <v>95</v>
      </c>
    </row>
    <row r="27" spans="1:9">
      <c r="A27" s="21"/>
      <c r="B27" s="19" t="s">
        <v>96</v>
      </c>
      <c r="C27" s="24"/>
      <c r="D27" s="24"/>
      <c r="E27" s="19"/>
      <c r="F27" s="19" t="s">
        <v>97</v>
      </c>
      <c r="G27" s="19" t="s">
        <v>97</v>
      </c>
      <c r="H27" s="19"/>
      <c r="I27" s="20" t="s">
        <v>68</v>
      </c>
    </row>
    <row r="28" spans="1:9">
      <c r="A28" s="28"/>
      <c r="B28" s="23" t="s">
        <v>94</v>
      </c>
      <c r="C28" s="32"/>
      <c r="D28" s="32"/>
      <c r="E28" s="23"/>
      <c r="F28" s="23"/>
      <c r="G28" s="23"/>
      <c r="H28" s="23"/>
      <c r="I28" s="23"/>
    </row>
    <row r="29" spans="1:9">
      <c r="A29" s="21">
        <v>8</v>
      </c>
      <c r="B29" s="19" t="s">
        <v>98</v>
      </c>
      <c r="C29" s="24">
        <v>35370</v>
      </c>
      <c r="D29" s="24">
        <v>35370</v>
      </c>
      <c r="E29" s="21" t="s">
        <v>20</v>
      </c>
      <c r="F29" s="19" t="s">
        <v>63</v>
      </c>
      <c r="G29" s="19" t="s">
        <v>63</v>
      </c>
      <c r="H29" s="21" t="s">
        <v>64</v>
      </c>
      <c r="I29" s="19" t="s">
        <v>99</v>
      </c>
    </row>
    <row r="30" spans="1:9">
      <c r="A30" s="21"/>
      <c r="B30" s="19" t="s">
        <v>100</v>
      </c>
      <c r="C30" s="24"/>
      <c r="D30" s="24"/>
      <c r="E30" s="19"/>
      <c r="F30" s="19" t="s">
        <v>101</v>
      </c>
      <c r="G30" s="19" t="s">
        <v>101</v>
      </c>
      <c r="H30" s="19"/>
      <c r="I30" s="20" t="s">
        <v>68</v>
      </c>
    </row>
    <row r="31" spans="1:9">
      <c r="A31" s="28"/>
      <c r="B31" s="23" t="s">
        <v>102</v>
      </c>
      <c r="C31" s="32"/>
      <c r="D31" s="32"/>
      <c r="E31" s="23"/>
      <c r="F31" s="23"/>
      <c r="G31" s="23"/>
      <c r="H31" s="23"/>
      <c r="I31" s="23"/>
    </row>
    <row r="32" spans="1:9">
      <c r="A32" s="14">
        <v>9</v>
      </c>
      <c r="B32" s="15" t="s">
        <v>98</v>
      </c>
      <c r="C32" s="40">
        <v>13270</v>
      </c>
      <c r="D32" s="40">
        <v>13270</v>
      </c>
      <c r="E32" s="14" t="s">
        <v>20</v>
      </c>
      <c r="F32" s="15" t="s">
        <v>63</v>
      </c>
      <c r="G32" s="15" t="s">
        <v>63</v>
      </c>
      <c r="H32" s="14" t="s">
        <v>64</v>
      </c>
      <c r="I32" s="15" t="s">
        <v>103</v>
      </c>
    </row>
    <row r="33" spans="1:9">
      <c r="A33" s="19"/>
      <c r="B33" s="19" t="s">
        <v>104</v>
      </c>
      <c r="C33" s="24"/>
      <c r="D33" s="24"/>
      <c r="E33" s="19"/>
      <c r="F33" s="19" t="s">
        <v>105</v>
      </c>
      <c r="G33" s="19" t="s">
        <v>105</v>
      </c>
      <c r="H33" s="19"/>
      <c r="I33" s="20" t="s">
        <v>68</v>
      </c>
    </row>
    <row r="34" spans="1:9">
      <c r="A34" s="23"/>
      <c r="B34" s="23" t="s">
        <v>106</v>
      </c>
      <c r="C34" s="32"/>
      <c r="D34" s="32"/>
      <c r="E34" s="23"/>
      <c r="F34" s="23"/>
      <c r="G34" s="23"/>
      <c r="H34" s="23"/>
      <c r="I34" s="23"/>
    </row>
    <row r="35" spans="1:9">
      <c r="A35" s="21">
        <v>10</v>
      </c>
      <c r="B35" s="19" t="s">
        <v>90</v>
      </c>
      <c r="C35" s="24">
        <v>30950</v>
      </c>
      <c r="D35" s="24">
        <v>30950</v>
      </c>
      <c r="E35" s="21" t="s">
        <v>20</v>
      </c>
      <c r="F35" s="19" t="s">
        <v>63</v>
      </c>
      <c r="G35" s="19" t="s">
        <v>63</v>
      </c>
      <c r="H35" s="21" t="s">
        <v>64</v>
      </c>
      <c r="I35" s="19" t="s">
        <v>107</v>
      </c>
    </row>
    <row r="36" spans="1:9">
      <c r="A36" s="21"/>
      <c r="B36" s="19" t="s">
        <v>108</v>
      </c>
      <c r="C36" s="19"/>
      <c r="D36" s="19"/>
      <c r="E36" s="19"/>
      <c r="F36" s="19" t="s">
        <v>109</v>
      </c>
      <c r="G36" s="19" t="s">
        <v>109</v>
      </c>
      <c r="H36" s="19"/>
      <c r="I36" s="20" t="s">
        <v>68</v>
      </c>
    </row>
    <row r="37" spans="1:9">
      <c r="A37" s="28"/>
      <c r="B37" s="23" t="s">
        <v>110</v>
      </c>
      <c r="C37" s="23"/>
      <c r="D37" s="23"/>
      <c r="E37" s="23"/>
      <c r="F37" s="23"/>
      <c r="G37" s="23"/>
      <c r="H37" s="23"/>
      <c r="I37" s="23"/>
    </row>
    <row r="38" spans="1:9">
      <c r="A38" s="21">
        <v>11</v>
      </c>
      <c r="B38" s="19" t="s">
        <v>98</v>
      </c>
      <c r="C38" s="24">
        <v>39790</v>
      </c>
      <c r="D38" s="24">
        <v>39790</v>
      </c>
      <c r="E38" s="21" t="s">
        <v>20</v>
      </c>
      <c r="F38" s="19" t="s">
        <v>63</v>
      </c>
      <c r="G38" s="19" t="s">
        <v>63</v>
      </c>
      <c r="H38" s="21" t="s">
        <v>64</v>
      </c>
      <c r="I38" s="19" t="s">
        <v>111</v>
      </c>
    </row>
    <row r="39" spans="1:9">
      <c r="A39" s="21"/>
      <c r="B39" s="19" t="s">
        <v>112</v>
      </c>
      <c r="C39" s="19"/>
      <c r="D39" s="19"/>
      <c r="E39" s="19"/>
      <c r="F39" s="19" t="s">
        <v>113</v>
      </c>
      <c r="G39" s="19" t="s">
        <v>113</v>
      </c>
      <c r="H39" s="19"/>
      <c r="I39" s="20" t="s">
        <v>53</v>
      </c>
    </row>
    <row r="40" spans="1:9">
      <c r="A40" s="21"/>
      <c r="B40" s="19" t="s">
        <v>114</v>
      </c>
      <c r="C40" s="19"/>
      <c r="D40" s="19"/>
      <c r="E40" s="19"/>
      <c r="F40" s="19"/>
      <c r="G40" s="19"/>
      <c r="H40" s="19"/>
      <c r="I40" s="19"/>
    </row>
    <row r="41" spans="1:9">
      <c r="A41" s="28"/>
      <c r="B41" s="23"/>
      <c r="C41" s="23"/>
      <c r="D41" s="23"/>
      <c r="E41" s="23"/>
      <c r="F41" s="23"/>
      <c r="G41" s="23"/>
      <c r="H41" s="23"/>
      <c r="I41" s="23"/>
    </row>
    <row r="42" spans="1:9">
      <c r="A42" s="21">
        <v>12</v>
      </c>
      <c r="B42" s="19" t="s">
        <v>98</v>
      </c>
      <c r="C42" s="24">
        <v>53050</v>
      </c>
      <c r="D42" s="24">
        <v>53050</v>
      </c>
      <c r="E42" s="21" t="s">
        <v>20</v>
      </c>
      <c r="F42" s="19" t="s">
        <v>63</v>
      </c>
      <c r="G42" s="19" t="s">
        <v>63</v>
      </c>
      <c r="H42" s="21" t="s">
        <v>64</v>
      </c>
      <c r="I42" s="19" t="s">
        <v>115</v>
      </c>
    </row>
    <row r="43" spans="1:9">
      <c r="A43" s="28"/>
      <c r="B43" s="23" t="s">
        <v>116</v>
      </c>
      <c r="C43" s="23"/>
      <c r="D43" s="23"/>
      <c r="E43" s="23"/>
      <c r="F43" s="32" t="s">
        <v>117</v>
      </c>
      <c r="G43" s="32" t="s">
        <v>117</v>
      </c>
      <c r="H43" s="23"/>
      <c r="I43" s="38" t="s">
        <v>53</v>
      </c>
    </row>
    <row r="44" spans="1:9">
      <c r="A44" s="21">
        <v>13</v>
      </c>
      <c r="B44" s="19" t="s">
        <v>98</v>
      </c>
      <c r="C44" s="24">
        <v>42920</v>
      </c>
      <c r="D44" s="24">
        <v>42920</v>
      </c>
      <c r="E44" s="21" t="s">
        <v>20</v>
      </c>
      <c r="F44" s="19" t="s">
        <v>63</v>
      </c>
      <c r="G44" s="19" t="s">
        <v>63</v>
      </c>
      <c r="H44" s="21" t="s">
        <v>64</v>
      </c>
      <c r="I44" s="19" t="s">
        <v>118</v>
      </c>
    </row>
    <row r="45" spans="1:9">
      <c r="A45" s="21"/>
      <c r="B45" s="19" t="s">
        <v>119</v>
      </c>
      <c r="C45" s="19"/>
      <c r="D45" s="19"/>
      <c r="E45" s="19"/>
      <c r="F45" s="24" t="s">
        <v>120</v>
      </c>
      <c r="G45" s="24" t="s">
        <v>120</v>
      </c>
      <c r="H45" s="19"/>
      <c r="I45" s="20" t="s">
        <v>53</v>
      </c>
    </row>
    <row r="46" spans="1:9">
      <c r="A46" s="28"/>
      <c r="B46" s="23" t="s">
        <v>70</v>
      </c>
      <c r="C46" s="23"/>
      <c r="D46" s="23"/>
      <c r="E46" s="23"/>
      <c r="F46" s="23"/>
      <c r="G46" s="23"/>
      <c r="H46" s="23"/>
      <c r="I46" s="23"/>
    </row>
    <row r="47" spans="1:9">
      <c r="A47" s="21">
        <v>14</v>
      </c>
      <c r="B47" s="19" t="s">
        <v>98</v>
      </c>
      <c r="C47" s="24">
        <v>17690</v>
      </c>
      <c r="D47" s="24">
        <v>17690</v>
      </c>
      <c r="E47" s="21" t="s">
        <v>20</v>
      </c>
      <c r="F47" s="19" t="s">
        <v>63</v>
      </c>
      <c r="G47" s="19" t="s">
        <v>63</v>
      </c>
      <c r="H47" s="21" t="s">
        <v>64</v>
      </c>
      <c r="I47" s="19" t="s">
        <v>121</v>
      </c>
    </row>
    <row r="48" spans="1:9">
      <c r="A48" s="21"/>
      <c r="B48" s="19" t="s">
        <v>122</v>
      </c>
      <c r="C48" s="24"/>
      <c r="D48" s="24"/>
      <c r="E48" s="19"/>
      <c r="F48" s="24" t="s">
        <v>123</v>
      </c>
      <c r="G48" s="24" t="s">
        <v>123</v>
      </c>
      <c r="H48" s="19"/>
      <c r="I48" s="20" t="s">
        <v>53</v>
      </c>
    </row>
    <row r="49" spans="1:9">
      <c r="A49" s="28"/>
      <c r="B49" s="23" t="s">
        <v>70</v>
      </c>
      <c r="C49" s="32"/>
      <c r="D49" s="32"/>
      <c r="E49" s="23"/>
      <c r="F49" s="23"/>
      <c r="G49" s="23"/>
      <c r="H49" s="23"/>
      <c r="I49" s="23"/>
    </row>
    <row r="50" spans="1:9">
      <c r="A50" s="21">
        <v>15</v>
      </c>
      <c r="B50" s="19" t="s">
        <v>98</v>
      </c>
      <c r="C50" s="24">
        <v>53050</v>
      </c>
      <c r="D50" s="24">
        <v>53050</v>
      </c>
      <c r="E50" s="21" t="s">
        <v>20</v>
      </c>
      <c r="F50" s="19" t="s">
        <v>63</v>
      </c>
      <c r="G50" s="19" t="s">
        <v>63</v>
      </c>
      <c r="H50" s="21" t="s">
        <v>64</v>
      </c>
      <c r="I50" s="19" t="s">
        <v>124</v>
      </c>
    </row>
    <row r="51" spans="1:9">
      <c r="A51" s="21"/>
      <c r="B51" s="19" t="s">
        <v>125</v>
      </c>
      <c r="C51" s="24"/>
      <c r="D51" s="24"/>
      <c r="E51" s="19"/>
      <c r="F51" s="24" t="s">
        <v>117</v>
      </c>
      <c r="G51" s="24" t="s">
        <v>117</v>
      </c>
      <c r="H51" s="19"/>
      <c r="I51" s="20" t="s">
        <v>53</v>
      </c>
    </row>
    <row r="52" spans="1:9">
      <c r="A52" s="28"/>
      <c r="B52" s="23" t="s">
        <v>110</v>
      </c>
      <c r="C52" s="32"/>
      <c r="D52" s="32"/>
      <c r="E52" s="23"/>
      <c r="F52" s="23"/>
      <c r="G52" s="23"/>
      <c r="H52" s="23"/>
      <c r="I52" s="23"/>
    </row>
    <row r="53" spans="1:9">
      <c r="A53" s="21">
        <v>16</v>
      </c>
      <c r="B53" s="19" t="s">
        <v>98</v>
      </c>
      <c r="C53" s="24">
        <v>39790</v>
      </c>
      <c r="D53" s="24">
        <v>39790</v>
      </c>
      <c r="E53" s="21" t="s">
        <v>20</v>
      </c>
      <c r="F53" s="19" t="s">
        <v>63</v>
      </c>
      <c r="G53" s="19" t="s">
        <v>63</v>
      </c>
      <c r="H53" s="21" t="s">
        <v>64</v>
      </c>
      <c r="I53" s="19" t="s">
        <v>126</v>
      </c>
    </row>
    <row r="54" spans="1:9">
      <c r="A54" s="21"/>
      <c r="B54" s="19" t="s">
        <v>127</v>
      </c>
      <c r="C54" s="19"/>
      <c r="D54" s="19"/>
      <c r="E54" s="19"/>
      <c r="F54" s="24" t="s">
        <v>113</v>
      </c>
      <c r="G54" s="24" t="s">
        <v>113</v>
      </c>
      <c r="H54" s="19"/>
      <c r="I54" s="20" t="s">
        <v>53</v>
      </c>
    </row>
    <row r="55" spans="1:9">
      <c r="A55" s="28"/>
      <c r="B55" s="23" t="s">
        <v>70</v>
      </c>
      <c r="C55" s="23"/>
      <c r="D55" s="23"/>
      <c r="E55" s="23"/>
      <c r="F55" s="23"/>
      <c r="G55" s="23"/>
      <c r="H55" s="23"/>
      <c r="I55" s="23"/>
    </row>
  </sheetData>
  <mergeCells count="5">
    <mergeCell ref="A2:I2"/>
    <mergeCell ref="A3:I3"/>
    <mergeCell ref="A4:A6"/>
    <mergeCell ref="B4:B6"/>
    <mergeCell ref="E4:E6"/>
  </mergeCells>
  <pageMargins left="0.23622047244094491" right="0.11811023622047245" top="0.52" bottom="0.5699999999999999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254A3-976E-4794-AA0D-30B12B766EE8}">
  <dimension ref="A1:I13"/>
  <sheetViews>
    <sheetView zoomScale="89" zoomScaleNormal="89" workbookViewId="0">
      <selection activeCell="G22" sqref="G22"/>
    </sheetView>
  </sheetViews>
  <sheetFormatPr defaultColWidth="9" defaultRowHeight="24"/>
  <cols>
    <col min="1" max="1" width="6.5703125" style="1" customWidth="1"/>
    <col min="2" max="2" width="24" style="1" customWidth="1"/>
    <col min="3" max="3" width="12.140625" style="1" customWidth="1"/>
    <col min="4" max="4" width="10.28515625" style="1" customWidth="1"/>
    <col min="5" max="5" width="11.85546875" style="1" customWidth="1"/>
    <col min="6" max="6" width="22.5703125" style="1" customWidth="1"/>
    <col min="7" max="7" width="22.28515625" style="1" customWidth="1"/>
    <col min="8" max="8" width="15.28515625" style="1" customWidth="1"/>
    <col min="9" max="9" width="17.5703125" style="1" customWidth="1"/>
    <col min="10" max="16384" width="9" style="1"/>
  </cols>
  <sheetData>
    <row r="1" spans="1:9">
      <c r="I1" s="3" t="s">
        <v>60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128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/>
      <c r="B8" s="15" t="s">
        <v>129</v>
      </c>
      <c r="C8" s="16"/>
      <c r="D8" s="16"/>
      <c r="E8" s="14"/>
      <c r="F8" s="15"/>
      <c r="G8" s="15"/>
      <c r="H8" s="14"/>
      <c r="I8" s="18"/>
    </row>
    <row r="9" spans="1:9">
      <c r="A9" s="21"/>
      <c r="B9" s="35"/>
      <c r="C9" s="24"/>
      <c r="D9" s="24"/>
      <c r="E9" s="21"/>
      <c r="F9" s="35"/>
      <c r="G9" s="35"/>
      <c r="H9" s="21"/>
      <c r="I9" s="27"/>
    </row>
    <row r="10" spans="1:9">
      <c r="A10" s="19"/>
      <c r="B10" s="19"/>
      <c r="C10" s="19"/>
      <c r="D10" s="19"/>
      <c r="E10" s="19"/>
      <c r="F10" s="41"/>
      <c r="G10" s="41"/>
      <c r="H10" s="21"/>
      <c r="I10" s="42"/>
    </row>
    <row r="11" spans="1:9">
      <c r="A11" s="21"/>
      <c r="B11" s="19"/>
      <c r="C11" s="25"/>
      <c r="D11" s="25"/>
      <c r="E11" s="19"/>
      <c r="F11" s="19"/>
      <c r="G11" s="19"/>
      <c r="H11" s="21"/>
      <c r="I11" s="27"/>
    </row>
    <row r="12" spans="1:9">
      <c r="A12" s="21"/>
      <c r="B12" s="19"/>
      <c r="C12" s="19"/>
      <c r="D12" s="19"/>
      <c r="E12" s="21"/>
      <c r="F12" s="19"/>
      <c r="G12" s="19"/>
      <c r="H12" s="21"/>
      <c r="I12" s="27"/>
    </row>
    <row r="13" spans="1:9">
      <c r="A13" s="23"/>
      <c r="B13" s="23"/>
      <c r="C13" s="23"/>
      <c r="D13" s="23"/>
      <c r="E13" s="28"/>
      <c r="F13" s="23"/>
      <c r="G13" s="23"/>
      <c r="H13" s="28"/>
      <c r="I13" s="31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A0D8-0BFB-4A9B-843D-635DF9003077}">
  <sheetPr>
    <pageSetUpPr fitToPage="1"/>
  </sheetPr>
  <dimension ref="A1:I13"/>
  <sheetViews>
    <sheetView zoomScale="89" zoomScaleNormal="89" workbookViewId="0">
      <selection activeCell="G22" sqref="G22"/>
    </sheetView>
  </sheetViews>
  <sheetFormatPr defaultColWidth="9" defaultRowHeight="24"/>
  <cols>
    <col min="1" max="1" width="6.5703125" style="1" customWidth="1"/>
    <col min="2" max="2" width="26.140625" style="1" customWidth="1"/>
    <col min="3" max="3" width="11.28515625" style="1" customWidth="1"/>
    <col min="4" max="4" width="11.140625" style="1" customWidth="1"/>
    <col min="5" max="5" width="11.5703125" style="1" customWidth="1"/>
    <col min="6" max="6" width="23.5703125" style="1" customWidth="1"/>
    <col min="7" max="7" width="21.7109375" style="1" customWidth="1"/>
    <col min="8" max="8" width="13.140625" style="1" customWidth="1"/>
    <col min="9" max="9" width="18.85546875" style="1" customWidth="1"/>
    <col min="10" max="16384" width="9" style="1"/>
  </cols>
  <sheetData>
    <row r="1" spans="1:9">
      <c r="I1" s="3" t="s">
        <v>60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130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3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131</v>
      </c>
      <c r="C8" s="43">
        <v>120000</v>
      </c>
      <c r="D8" s="43">
        <v>120000</v>
      </c>
      <c r="E8" s="21" t="s">
        <v>20</v>
      </c>
      <c r="F8" s="17" t="s">
        <v>132</v>
      </c>
      <c r="G8" s="17" t="s">
        <v>132</v>
      </c>
      <c r="H8" s="14" t="s">
        <v>64</v>
      </c>
      <c r="I8" s="18" t="s">
        <v>133</v>
      </c>
    </row>
    <row r="9" spans="1:9">
      <c r="A9" s="21"/>
      <c r="B9" s="35" t="s">
        <v>134</v>
      </c>
      <c r="C9" s="24"/>
      <c r="D9" s="24"/>
      <c r="E9" s="21"/>
      <c r="F9" s="35" t="s">
        <v>135</v>
      </c>
      <c r="G9" s="35" t="s">
        <v>135</v>
      </c>
      <c r="H9" s="21"/>
      <c r="I9" s="27" t="s">
        <v>136</v>
      </c>
    </row>
    <row r="10" spans="1:9">
      <c r="A10" s="23"/>
      <c r="B10" s="23"/>
      <c r="C10" s="23"/>
      <c r="D10" s="23"/>
      <c r="E10" s="23"/>
      <c r="F10" s="44"/>
      <c r="G10" s="44"/>
      <c r="H10" s="28"/>
      <c r="I10" s="45"/>
    </row>
    <row r="11" spans="1:9">
      <c r="A11" s="21">
        <v>2</v>
      </c>
      <c r="B11" s="19" t="s">
        <v>137</v>
      </c>
      <c r="C11" s="46">
        <v>104000</v>
      </c>
      <c r="D11" s="46">
        <v>104000</v>
      </c>
      <c r="E11" s="21" t="s">
        <v>20</v>
      </c>
      <c r="F11" s="26" t="s">
        <v>43</v>
      </c>
      <c r="G11" s="26" t="s">
        <v>43</v>
      </c>
      <c r="H11" s="21" t="s">
        <v>64</v>
      </c>
      <c r="I11" s="27" t="s">
        <v>85</v>
      </c>
    </row>
    <row r="12" spans="1:9">
      <c r="A12" s="21"/>
      <c r="B12" s="19" t="s">
        <v>138</v>
      </c>
      <c r="C12" s="19"/>
      <c r="D12" s="19"/>
      <c r="E12" s="21"/>
      <c r="F12" s="19" t="s">
        <v>139</v>
      </c>
      <c r="G12" s="19" t="s">
        <v>139</v>
      </c>
      <c r="H12" s="19"/>
      <c r="I12" s="27" t="s">
        <v>140</v>
      </c>
    </row>
    <row r="13" spans="1:9">
      <c r="A13" s="23"/>
      <c r="B13" s="23"/>
      <c r="C13" s="23"/>
      <c r="D13" s="23"/>
      <c r="E13" s="23"/>
      <c r="F13" s="23"/>
      <c r="G13" s="23"/>
      <c r="H13" s="23"/>
      <c r="I13" s="23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scale="9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64266-FB7D-43D2-AAAB-EEA75C57B107}">
  <dimension ref="A1:I15"/>
  <sheetViews>
    <sheetView topLeftCell="A4" zoomScaleNormal="100" workbookViewId="0">
      <selection activeCell="G22" sqref="G22"/>
    </sheetView>
  </sheetViews>
  <sheetFormatPr defaultColWidth="9" defaultRowHeight="24"/>
  <cols>
    <col min="1" max="1" width="6.28515625" style="1" customWidth="1"/>
    <col min="2" max="2" width="24" style="1" customWidth="1"/>
    <col min="3" max="3" width="10.7109375" style="1" customWidth="1"/>
    <col min="4" max="4" width="9.7109375" style="1" customWidth="1"/>
    <col min="5" max="5" width="10.7109375" style="1" customWidth="1"/>
    <col min="6" max="6" width="22.28515625" style="1" customWidth="1"/>
    <col min="7" max="7" width="22.5703125" style="1" customWidth="1"/>
    <col min="8" max="8" width="15.85546875" style="1" customWidth="1"/>
    <col min="9" max="9" width="18.140625" style="1" customWidth="1"/>
    <col min="10" max="16384" width="9" style="1"/>
  </cols>
  <sheetData>
    <row r="1" spans="1:9"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141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3" t="s">
        <v>13</v>
      </c>
      <c r="D7" s="13"/>
      <c r="E7" s="12"/>
      <c r="F7" s="13"/>
      <c r="G7" s="13"/>
      <c r="H7" s="13"/>
      <c r="I7" s="13" t="s">
        <v>18</v>
      </c>
    </row>
    <row r="8" spans="1:9" s="51" customFormat="1" ht="103.5" customHeight="1">
      <c r="A8" s="47">
        <v>1</v>
      </c>
      <c r="B8" s="48" t="s">
        <v>142</v>
      </c>
      <c r="C8" s="49">
        <v>813510</v>
      </c>
      <c r="D8" s="49">
        <v>813510</v>
      </c>
      <c r="E8" s="47" t="s">
        <v>143</v>
      </c>
      <c r="F8" s="48" t="s">
        <v>144</v>
      </c>
      <c r="G8" s="48" t="s">
        <v>144</v>
      </c>
      <c r="H8" s="47" t="s">
        <v>22</v>
      </c>
      <c r="I8" s="50" t="s">
        <v>145</v>
      </c>
    </row>
    <row r="9" spans="1:9" s="51" customFormat="1" ht="57" customHeight="1">
      <c r="A9" s="47">
        <v>2</v>
      </c>
      <c r="B9" s="48" t="s">
        <v>146</v>
      </c>
      <c r="C9" s="49">
        <v>138600</v>
      </c>
      <c r="D9" s="49">
        <v>138600</v>
      </c>
      <c r="E9" s="47" t="s">
        <v>20</v>
      </c>
      <c r="F9" s="52" t="s">
        <v>147</v>
      </c>
      <c r="G9" s="52" t="s">
        <v>147</v>
      </c>
      <c r="H9" s="47" t="s">
        <v>22</v>
      </c>
      <c r="I9" s="50" t="s">
        <v>148</v>
      </c>
    </row>
    <row r="10" spans="1:9">
      <c r="A10" s="21">
        <v>3</v>
      </c>
      <c r="B10" s="53" t="s">
        <v>149</v>
      </c>
      <c r="C10" s="54">
        <v>10000</v>
      </c>
      <c r="D10" s="54">
        <v>10000</v>
      </c>
      <c r="E10" s="55" t="s">
        <v>20</v>
      </c>
      <c r="F10" s="35" t="s">
        <v>150</v>
      </c>
      <c r="G10" s="35" t="s">
        <v>150</v>
      </c>
      <c r="H10" s="56" t="s">
        <v>22</v>
      </c>
      <c r="I10" s="57" t="s">
        <v>151</v>
      </c>
    </row>
    <row r="11" spans="1:9">
      <c r="A11" s="21"/>
      <c r="B11" s="53" t="s">
        <v>152</v>
      </c>
      <c r="C11" s="54"/>
      <c r="D11" s="54"/>
      <c r="E11" s="55"/>
      <c r="F11" s="53" t="s">
        <v>153</v>
      </c>
      <c r="G11" s="53" t="s">
        <v>153</v>
      </c>
      <c r="H11" s="55"/>
      <c r="I11" s="57" t="s">
        <v>154</v>
      </c>
    </row>
    <row r="12" spans="1:9">
      <c r="A12" s="28"/>
      <c r="B12" s="58" t="s">
        <v>155</v>
      </c>
      <c r="C12" s="59"/>
      <c r="D12" s="59"/>
      <c r="E12" s="60"/>
      <c r="F12" s="58" t="s">
        <v>156</v>
      </c>
      <c r="G12" s="58" t="s">
        <v>156</v>
      </c>
      <c r="H12" s="60"/>
      <c r="I12" s="61"/>
    </row>
    <row r="13" spans="1:9">
      <c r="A13" s="21">
        <v>4</v>
      </c>
      <c r="B13" s="19" t="s">
        <v>157</v>
      </c>
      <c r="C13" s="54">
        <v>292800</v>
      </c>
      <c r="D13" s="54">
        <v>292800</v>
      </c>
      <c r="E13" s="55" t="s">
        <v>20</v>
      </c>
      <c r="F13" s="35" t="s">
        <v>158</v>
      </c>
      <c r="G13" s="35" t="s">
        <v>158</v>
      </c>
      <c r="H13" s="56" t="s">
        <v>22</v>
      </c>
      <c r="I13" s="57" t="s">
        <v>57</v>
      </c>
    </row>
    <row r="14" spans="1:9">
      <c r="A14" s="19"/>
      <c r="B14" s="53" t="s">
        <v>159</v>
      </c>
      <c r="C14" s="55"/>
      <c r="D14" s="55"/>
      <c r="E14" s="55"/>
      <c r="F14" s="53" t="s">
        <v>160</v>
      </c>
      <c r="G14" s="53" t="s">
        <v>160</v>
      </c>
      <c r="H14" s="55"/>
      <c r="I14" s="57" t="s">
        <v>154</v>
      </c>
    </row>
    <row r="15" spans="1:9">
      <c r="A15" s="23"/>
      <c r="B15" s="58" t="s">
        <v>161</v>
      </c>
      <c r="C15" s="60"/>
      <c r="D15" s="60"/>
      <c r="E15" s="60"/>
      <c r="F15" s="60"/>
      <c r="G15" s="60"/>
      <c r="H15" s="60"/>
      <c r="I15" s="60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1F66D-2905-4459-85CD-40D0A9CDA8A5}">
  <dimension ref="A1:I12"/>
  <sheetViews>
    <sheetView workbookViewId="0">
      <selection activeCell="G22" sqref="G22"/>
    </sheetView>
  </sheetViews>
  <sheetFormatPr defaultColWidth="9" defaultRowHeight="24"/>
  <cols>
    <col min="1" max="1" width="6" style="1" customWidth="1"/>
    <col min="2" max="2" width="21.85546875" style="1" customWidth="1"/>
    <col min="3" max="3" width="12.7109375" style="1" customWidth="1"/>
    <col min="4" max="4" width="11.28515625" style="1" customWidth="1"/>
    <col min="5" max="5" width="12.5703125" style="1" customWidth="1"/>
    <col min="6" max="6" width="20" style="1" customWidth="1"/>
    <col min="7" max="7" width="20.7109375" style="1" customWidth="1"/>
    <col min="8" max="8" width="18.7109375" style="1" customWidth="1"/>
    <col min="9" max="9" width="18.28515625" style="1" customWidth="1"/>
    <col min="10" max="16384" width="9" style="1"/>
  </cols>
  <sheetData>
    <row r="1" spans="1:9">
      <c r="I1" s="3" t="s">
        <v>60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162</v>
      </c>
      <c r="B3" s="4"/>
      <c r="C3" s="4"/>
      <c r="D3" s="4"/>
      <c r="E3" s="4"/>
      <c r="F3" s="4"/>
      <c r="G3" s="4"/>
      <c r="H3" s="4"/>
      <c r="I3" s="4"/>
    </row>
    <row r="4" spans="1:9">
      <c r="A4" s="6" t="s">
        <v>3</v>
      </c>
      <c r="B4" s="6" t="s">
        <v>4</v>
      </c>
      <c r="C4" s="62" t="s">
        <v>5</v>
      </c>
      <c r="D4" s="7" t="s">
        <v>6</v>
      </c>
      <c r="E4" s="6" t="s">
        <v>7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>
      <c r="A5" s="9"/>
      <c r="B5" s="9"/>
      <c r="C5" s="10" t="s">
        <v>12</v>
      </c>
      <c r="D5" s="10" t="s">
        <v>13</v>
      </c>
      <c r="E5" s="9"/>
      <c r="F5" s="10" t="s">
        <v>14</v>
      </c>
      <c r="G5" s="10" t="s">
        <v>15</v>
      </c>
      <c r="H5" s="10" t="s">
        <v>16</v>
      </c>
      <c r="I5" s="10" t="s">
        <v>17</v>
      </c>
    </row>
    <row r="6" spans="1:9">
      <c r="A6" s="12"/>
      <c r="B6" s="12"/>
      <c r="C6" s="13" t="s">
        <v>13</v>
      </c>
      <c r="D6" s="13"/>
      <c r="E6" s="12"/>
      <c r="F6" s="13"/>
      <c r="G6" s="13"/>
      <c r="H6" s="13"/>
      <c r="I6" s="13" t="s">
        <v>18</v>
      </c>
    </row>
    <row r="7" spans="1:9">
      <c r="A7" s="14"/>
      <c r="B7" s="63" t="s">
        <v>129</v>
      </c>
      <c r="C7" s="64"/>
      <c r="D7" s="40"/>
      <c r="E7" s="15"/>
      <c r="F7" s="15"/>
      <c r="G7" s="15"/>
      <c r="H7" s="14"/>
      <c r="I7" s="65"/>
    </row>
    <row r="8" spans="1:9">
      <c r="A8" s="21"/>
      <c r="B8" s="35"/>
      <c r="C8" s="66"/>
      <c r="D8" s="24"/>
      <c r="E8" s="19"/>
      <c r="F8" s="19"/>
      <c r="G8" s="19"/>
      <c r="H8" s="21"/>
      <c r="I8" s="22"/>
    </row>
    <row r="9" spans="1:9">
      <c r="A9" s="21"/>
      <c r="B9" s="35"/>
      <c r="C9" s="66"/>
      <c r="D9" s="24"/>
      <c r="E9" s="19"/>
      <c r="F9" s="19"/>
      <c r="G9" s="19"/>
      <c r="H9" s="21"/>
      <c r="I9" s="22"/>
    </row>
    <row r="10" spans="1:9">
      <c r="A10" s="19"/>
      <c r="B10" s="19"/>
      <c r="C10" s="19"/>
      <c r="D10" s="19"/>
      <c r="E10" s="19"/>
      <c r="F10" s="19"/>
      <c r="G10" s="19"/>
      <c r="H10" s="19"/>
      <c r="I10" s="67"/>
    </row>
    <row r="11" spans="1:9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28.5" customHeight="1"/>
  </sheetData>
  <mergeCells count="5">
    <mergeCell ref="A2:I2"/>
    <mergeCell ref="A3:I3"/>
    <mergeCell ref="A4:A6"/>
    <mergeCell ref="B4:B6"/>
    <mergeCell ref="E4:E6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BDA1-4194-44AD-AFC1-7F36069A61A0}">
  <dimension ref="A1:I15"/>
  <sheetViews>
    <sheetView zoomScale="89" zoomScaleNormal="89" workbookViewId="0">
      <selection activeCell="G22" sqref="G22"/>
    </sheetView>
  </sheetViews>
  <sheetFormatPr defaultColWidth="9" defaultRowHeight="24"/>
  <cols>
    <col min="1" max="1" width="6.7109375" style="1" customWidth="1"/>
    <col min="2" max="2" width="25" style="1" customWidth="1"/>
    <col min="3" max="3" width="13.28515625" style="1" customWidth="1"/>
    <col min="4" max="4" width="10.28515625" style="1" customWidth="1"/>
    <col min="5" max="5" width="13.140625" style="1" customWidth="1"/>
    <col min="6" max="6" width="19.7109375" style="1" customWidth="1"/>
    <col min="7" max="7" width="20" style="1" customWidth="1"/>
    <col min="8" max="8" width="15.85546875" style="1" customWidth="1"/>
    <col min="9" max="9" width="18.28515625" style="1" customWidth="1"/>
    <col min="10" max="16384" width="9" style="1"/>
  </cols>
  <sheetData>
    <row r="1" spans="1:9">
      <c r="I1" s="3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163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164</v>
      </c>
      <c r="C8" s="16">
        <v>64435</v>
      </c>
      <c r="D8" s="16">
        <v>64435</v>
      </c>
      <c r="E8" s="14" t="s">
        <v>20</v>
      </c>
      <c r="F8" s="15" t="s">
        <v>165</v>
      </c>
      <c r="G8" s="15" t="s">
        <v>165</v>
      </c>
      <c r="H8" s="14" t="s">
        <v>22</v>
      </c>
      <c r="I8" s="15" t="s">
        <v>166</v>
      </c>
    </row>
    <row r="9" spans="1:9">
      <c r="A9" s="21"/>
      <c r="B9" s="35" t="s">
        <v>167</v>
      </c>
      <c r="C9" s="24"/>
      <c r="D9" s="24"/>
      <c r="E9" s="21"/>
      <c r="F9" s="35" t="s">
        <v>168</v>
      </c>
      <c r="G9" s="35" t="s">
        <v>168</v>
      </c>
      <c r="H9" s="19"/>
      <c r="I9" s="27" t="s">
        <v>169</v>
      </c>
    </row>
    <row r="10" spans="1:9">
      <c r="A10" s="19"/>
      <c r="B10" s="19"/>
      <c r="C10" s="19"/>
      <c r="D10" s="19"/>
      <c r="E10" s="19"/>
      <c r="F10" s="41"/>
      <c r="G10" s="41"/>
      <c r="H10" s="19"/>
      <c r="I10" s="68"/>
    </row>
    <row r="11" spans="1:9">
      <c r="A11" s="23"/>
      <c r="B11" s="23"/>
      <c r="C11" s="23"/>
      <c r="D11" s="23"/>
      <c r="E11" s="23"/>
      <c r="F11" s="23"/>
      <c r="G11" s="23"/>
      <c r="H11" s="23"/>
      <c r="I11" s="23"/>
    </row>
    <row r="12" spans="1:9">
      <c r="A12" s="21">
        <v>2</v>
      </c>
      <c r="B12" s="19" t="s">
        <v>170</v>
      </c>
      <c r="C12" s="25">
        <v>32000</v>
      </c>
      <c r="D12" s="25">
        <v>32000</v>
      </c>
      <c r="E12" s="14" t="s">
        <v>20</v>
      </c>
      <c r="F12" s="19" t="s">
        <v>171</v>
      </c>
      <c r="G12" s="19" t="s">
        <v>171</v>
      </c>
      <c r="H12" s="14" t="s">
        <v>22</v>
      </c>
      <c r="I12" s="19" t="s">
        <v>172</v>
      </c>
    </row>
    <row r="13" spans="1:9">
      <c r="A13" s="19"/>
      <c r="B13" s="19"/>
      <c r="C13" s="19"/>
      <c r="D13" s="19"/>
      <c r="E13" s="19"/>
      <c r="F13" s="19" t="s">
        <v>173</v>
      </c>
      <c r="G13" s="19" t="s">
        <v>173</v>
      </c>
      <c r="H13" s="19"/>
      <c r="I13" s="27" t="s">
        <v>174</v>
      </c>
    </row>
    <row r="14" spans="1:9">
      <c r="A14" s="19"/>
      <c r="B14" s="19"/>
      <c r="C14" s="19"/>
      <c r="D14" s="19"/>
      <c r="E14" s="19"/>
      <c r="F14" s="19"/>
      <c r="G14" s="19"/>
      <c r="H14" s="19"/>
      <c r="I14" s="19"/>
    </row>
    <row r="15" spans="1:9">
      <c r="A15" s="23"/>
      <c r="B15" s="23"/>
      <c r="C15" s="23"/>
      <c r="D15" s="23"/>
      <c r="E15" s="23"/>
      <c r="F15" s="23"/>
      <c r="G15" s="23"/>
      <c r="H15" s="23"/>
      <c r="I15" s="23"/>
    </row>
  </sheetData>
  <mergeCells count="5">
    <mergeCell ref="A2:I2"/>
    <mergeCell ref="A3:I3"/>
    <mergeCell ref="A5:A7"/>
    <mergeCell ref="B5:B7"/>
    <mergeCell ref="E5:E7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E78DD-E461-4565-A730-36B04756ECCB}">
  <dimension ref="A1:I14"/>
  <sheetViews>
    <sheetView zoomScale="89" zoomScaleNormal="89" workbookViewId="0">
      <selection activeCell="G22" sqref="G22"/>
    </sheetView>
  </sheetViews>
  <sheetFormatPr defaultColWidth="9" defaultRowHeight="24"/>
  <cols>
    <col min="1" max="1" width="6.7109375" style="1" customWidth="1"/>
    <col min="2" max="2" width="24.28515625" style="1" customWidth="1"/>
    <col min="3" max="3" width="12.42578125" style="1" customWidth="1"/>
    <col min="4" max="4" width="11.7109375" style="1" customWidth="1"/>
    <col min="5" max="5" width="13" style="1" customWidth="1"/>
    <col min="6" max="6" width="22.42578125" style="1" customWidth="1"/>
    <col min="7" max="7" width="22.7109375" style="1" customWidth="1"/>
    <col min="8" max="8" width="14.7109375" style="1" customWidth="1"/>
    <col min="9" max="9" width="17.5703125" style="1" customWidth="1"/>
    <col min="10" max="16384" width="9" style="1"/>
  </cols>
  <sheetData>
    <row r="1" spans="1:9">
      <c r="I1" s="69" t="s">
        <v>0</v>
      </c>
    </row>
    <row r="2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>
      <c r="A3" s="4" t="s">
        <v>175</v>
      </c>
      <c r="B3" s="4"/>
      <c r="C3" s="4"/>
      <c r="D3" s="4"/>
      <c r="E3" s="4"/>
      <c r="F3" s="4"/>
      <c r="G3" s="4"/>
      <c r="H3" s="4"/>
      <c r="I3" s="4"/>
    </row>
    <row r="4" spans="1:9">
      <c r="B4" s="2"/>
      <c r="C4" s="2"/>
      <c r="D4" s="2"/>
      <c r="E4" s="2"/>
      <c r="F4" s="2"/>
      <c r="G4" s="2"/>
      <c r="H4" s="2"/>
      <c r="I4" s="2"/>
    </row>
    <row r="5" spans="1:9">
      <c r="A5" s="5" t="s">
        <v>3</v>
      </c>
      <c r="B5" s="6" t="s">
        <v>4</v>
      </c>
      <c r="C5" s="7" t="s">
        <v>5</v>
      </c>
      <c r="D5" s="7" t="s">
        <v>6</v>
      </c>
      <c r="E5" s="6" t="s">
        <v>7</v>
      </c>
      <c r="F5" s="7" t="s">
        <v>8</v>
      </c>
      <c r="G5" s="7" t="s">
        <v>9</v>
      </c>
      <c r="H5" s="7" t="s">
        <v>10</v>
      </c>
      <c r="I5" s="7" t="s">
        <v>11</v>
      </c>
    </row>
    <row r="6" spans="1:9">
      <c r="A6" s="8"/>
      <c r="B6" s="9"/>
      <c r="C6" s="10" t="s">
        <v>12</v>
      </c>
      <c r="D6" s="10" t="s">
        <v>13</v>
      </c>
      <c r="E6" s="9"/>
      <c r="F6" s="10" t="s">
        <v>14</v>
      </c>
      <c r="G6" s="10" t="s">
        <v>15</v>
      </c>
      <c r="H6" s="10" t="s">
        <v>16</v>
      </c>
      <c r="I6" s="10" t="s">
        <v>17</v>
      </c>
    </row>
    <row r="7" spans="1:9">
      <c r="A7" s="11"/>
      <c r="B7" s="12"/>
      <c r="C7" s="10" t="s">
        <v>13</v>
      </c>
      <c r="D7" s="13"/>
      <c r="E7" s="12"/>
      <c r="F7" s="13"/>
      <c r="G7" s="13"/>
      <c r="H7" s="13"/>
      <c r="I7" s="13" t="s">
        <v>18</v>
      </c>
    </row>
    <row r="8" spans="1:9">
      <c r="A8" s="14">
        <v>1</v>
      </c>
      <c r="B8" s="15" t="s">
        <v>176</v>
      </c>
      <c r="C8" s="16">
        <v>256590</v>
      </c>
      <c r="D8" s="16">
        <v>256590</v>
      </c>
      <c r="E8" s="14" t="s">
        <v>20</v>
      </c>
      <c r="F8" s="15" t="s">
        <v>177</v>
      </c>
      <c r="G8" s="15" t="s">
        <v>177</v>
      </c>
      <c r="H8" s="14" t="s">
        <v>22</v>
      </c>
      <c r="I8" s="18" t="s">
        <v>178</v>
      </c>
    </row>
    <row r="9" spans="1:9">
      <c r="A9" s="21"/>
      <c r="B9" s="19" t="s">
        <v>179</v>
      </c>
      <c r="C9" s="24"/>
      <c r="D9" s="24"/>
      <c r="E9" s="21"/>
      <c r="F9" s="35" t="s">
        <v>180</v>
      </c>
      <c r="G9" s="35" t="s">
        <v>180</v>
      </c>
      <c r="H9" s="21"/>
      <c r="I9" s="27" t="s">
        <v>26</v>
      </c>
    </row>
    <row r="10" spans="1:9">
      <c r="A10" s="19"/>
      <c r="B10" s="19" t="s">
        <v>181</v>
      </c>
      <c r="C10" s="19"/>
      <c r="D10" s="19"/>
      <c r="E10" s="19"/>
      <c r="F10" s="41"/>
      <c r="G10" s="41"/>
      <c r="H10" s="21"/>
      <c r="I10" s="42"/>
    </row>
    <row r="11" spans="1:9">
      <c r="A11" s="19"/>
      <c r="B11" s="19" t="s">
        <v>182</v>
      </c>
      <c r="C11" s="19"/>
      <c r="D11" s="19"/>
      <c r="E11" s="21"/>
      <c r="F11" s="19"/>
      <c r="G11" s="19"/>
      <c r="H11" s="19"/>
      <c r="I11" s="22"/>
    </row>
    <row r="12" spans="1:9">
      <c r="A12" s="21"/>
      <c r="B12" s="19" t="s">
        <v>183</v>
      </c>
      <c r="C12" s="19"/>
      <c r="D12" s="19"/>
      <c r="E12" s="21"/>
      <c r="F12" s="19"/>
      <c r="G12" s="19"/>
      <c r="H12" s="19"/>
      <c r="I12" s="22"/>
    </row>
    <row r="13" spans="1:9">
      <c r="A13" s="19"/>
      <c r="B13" s="19" t="s">
        <v>184</v>
      </c>
      <c r="C13" s="19"/>
      <c r="D13" s="19"/>
      <c r="E13" s="19"/>
      <c r="F13" s="19"/>
      <c r="G13" s="19"/>
      <c r="H13" s="19"/>
      <c r="I13" s="70"/>
    </row>
    <row r="14" spans="1:9">
      <c r="A14" s="23"/>
      <c r="B14" s="23"/>
      <c r="C14" s="23"/>
      <c r="D14" s="23"/>
      <c r="E14" s="23"/>
      <c r="F14" s="23"/>
      <c r="G14" s="23"/>
      <c r="H14" s="23"/>
      <c r="I14" s="23"/>
    </row>
  </sheetData>
  <mergeCells count="5">
    <mergeCell ref="A2:I2"/>
    <mergeCell ref="A3:I3"/>
    <mergeCell ref="A5:A7"/>
    <mergeCell ref="B5:B7"/>
    <mergeCell ref="E5:E7"/>
  </mergeCells>
  <pageMargins left="0.14000000000000001" right="0.12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ปกครองมี.ค.67</vt:lpstr>
      <vt:lpstr>ทะเบียน มีค</vt:lpstr>
      <vt:lpstr>โยธา มีค</vt:lpstr>
      <vt:lpstr>สิ่งแวดล้อมฯ มีค</vt:lpstr>
      <vt:lpstr>รายได้ มีค</vt:lpstr>
      <vt:lpstr>ฝ่ายรักษฯ มีค</vt:lpstr>
      <vt:lpstr>การศึกษา มีค</vt:lpstr>
      <vt:lpstr>คลังมี.ค.67</vt:lpstr>
      <vt:lpstr>เทศกิจ มีค</vt:lpstr>
      <vt:lpstr>ฝ่ายพัฒนาฯ มีค</vt:lpstr>
      <vt:lpstr>นายผล มีค</vt:lpstr>
      <vt:lpstr>นายสี มีค</vt:lpstr>
      <vt:lpstr>นายเหรียญ มีค</vt:lpstr>
      <vt:lpstr>พรหมราษ มีค</vt:lpstr>
      <vt:lpstr>พระยามน มีค</vt:lpstr>
      <vt:lpstr>วัดนิน มีค</vt:lpstr>
      <vt:lpstr>วัดบางบอน มีค</vt:lpstr>
      <vt:lpstr>พรมแดน มีค</vt:lpstr>
      <vt:lpstr>คงโครัด มีค</vt:lpstr>
      <vt:lpstr>'โยธา มีค'!Print_Titles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bma04648</dc:creator>
  <cp:lastModifiedBy>bma04648</cp:lastModifiedBy>
  <cp:lastPrinted>2024-04-14T07:34:56Z</cp:lastPrinted>
  <dcterms:created xsi:type="dcterms:W3CDTF">2024-04-14T07:21:58Z</dcterms:created>
  <dcterms:modified xsi:type="dcterms:W3CDTF">2024-04-14T07:35:47Z</dcterms:modified>
</cp:coreProperties>
</file>