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เครื่องเดิม\0\ITA\67\"/>
    </mc:Choice>
  </mc:AlternateContent>
  <xr:revisionPtr revIDLastSave="0" documentId="8_{B159BD3F-6838-4B21-9637-A184BAF4EBDE}" xr6:coauthVersionLast="47" xr6:coauthVersionMax="47" xr10:uidLastSave="{00000000-0000-0000-0000-000000000000}"/>
  <bookViews>
    <workbookView xWindow="-120" yWindow="-120" windowWidth="29040" windowHeight="15720" firstSheet="10" activeTab="18" xr2:uid="{63B7B97C-0F12-44D7-A064-78BD65461189}"/>
  </bookViews>
  <sheets>
    <sheet name="ปกครองม.ค.67" sheetId="1" r:id="rId1"/>
    <sheet name="ทะเบียน มค" sheetId="2" r:id="rId2"/>
    <sheet name="โยธา มค" sheetId="3" r:id="rId3"/>
    <sheet name="สิ่งแวดล้อมฯ มค" sheetId="4" r:id="rId4"/>
    <sheet name="รายได้ มค" sheetId="5" r:id="rId5"/>
    <sheet name="ฝ่ายรักษฯ มค" sheetId="6" r:id="rId6"/>
    <sheet name="การศึกษา มค" sheetId="7" r:id="rId7"/>
    <sheet name="คลังม.ค.67" sheetId="8" r:id="rId8"/>
    <sheet name="เทศกิจ มค" sheetId="9" r:id="rId9"/>
    <sheet name="ฝ่ายพัฒนาฯ มค" sheetId="10" r:id="rId10"/>
    <sheet name="นายผล มค" sheetId="11" r:id="rId11"/>
    <sheet name="นายสี มค" sheetId="12" r:id="rId12"/>
    <sheet name="นายเหรียญ มค" sheetId="13" r:id="rId13"/>
    <sheet name="พรหมราษ มค" sheetId="14" r:id="rId14"/>
    <sheet name="พระยามน มค" sheetId="15" r:id="rId15"/>
    <sheet name="วัดนิน มค" sheetId="16" r:id="rId16"/>
    <sheet name="วัดบางบอน มค" sheetId="17" r:id="rId17"/>
    <sheet name="พรมแดน มค" sheetId="18" r:id="rId18"/>
    <sheet name="คงโครัด มค" sheetId="19" r:id="rId19"/>
  </sheets>
  <definedNames>
    <definedName name="_xlnm.Print_Titles" localSheetId="18">'คงโครัด มค'!$5:$7</definedName>
    <definedName name="_xlnm.Print_Titles" localSheetId="12">'นายเหรียญ มค'!$5:$7</definedName>
    <definedName name="_xlnm.Print_Titles" localSheetId="14">'พระยามน มค'!$5:$5</definedName>
    <definedName name="_xlnm.Print_Titles" localSheetId="2">'โยธา มค'!$4:$6</definedName>
    <definedName name="_xlnm.Print_Titles" localSheetId="16">'วัดบางบอน มค'!$5:$5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5" l="1"/>
  <c r="D30" i="15"/>
  <c r="D24" i="15"/>
  <c r="D21" i="15"/>
  <c r="D15" i="15"/>
  <c r="D12" i="15"/>
  <c r="D6" i="15"/>
</calcChain>
</file>

<file path=xl/sharedStrings.xml><?xml version="1.0" encoding="utf-8"?>
<sst xmlns="http://schemas.openxmlformats.org/spreadsheetml/2006/main" count="1120" uniqueCount="426">
  <si>
    <t>แบบ สขร. 1</t>
  </si>
  <si>
    <t>สรุปผลการดำเนินการจัดซื้อจัดจ้างในรอบเดือนมกราคม 2567</t>
  </si>
  <si>
    <t>ฝ่าย  ปกครอง  สำนักงานเขตบางบอน</t>
  </si>
  <si>
    <t>ลำดับที่</t>
  </si>
  <si>
    <t>งานที่จัดซื้อจัดจ้าง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</si>
  <si>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</si>
  <si>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</si>
  <si>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</si>
  <si>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รายชื่อผู้เสนอราคาและ</t>
  </si>
  <si>
    <t>ผู้ได้รับการคัดเลือกและ</t>
  </si>
  <si>
    <t>เหตุผลที่คัดเลือก</t>
  </si>
  <si>
    <t>เลขที่และวันที่ของ</t>
  </si>
  <si>
    <t>หรือจ้าง</t>
  </si>
  <si>
    <t>(บาท)</t>
  </si>
  <si>
    <t>ราคาที่เสนอ</t>
  </si>
  <si>
    <t>ราคาที่ตกลงซื้อหรือจ้าง</t>
  </si>
  <si>
    <t>โดยสรุป</t>
  </si>
  <si>
    <t>สัญญาหรือข้อตกลงใน</t>
  </si>
  <si>
    <t>การซื้อหรือจ้าง</t>
  </si>
  <si>
    <t>จ้างเหมาทำความสะอาดเครื่องนอนเวร-ยาม สำนักงานเขตบางบอน ประจำเดือนกุมภาพันธ์ 67</t>
  </si>
  <si>
    <t>เฉพาะเจาะจง</t>
  </si>
  <si>
    <t>นางกรวิภา เพชรน้อย
/ 400 บาท</t>
  </si>
  <si>
    <t>เกณฑ์ราคา</t>
  </si>
  <si>
    <t>เลขที่ 21-5-67
ลว. 31 ม.ค. 67</t>
  </si>
  <si>
    <t>ฝ่าย  ทะเบียน  สำนักงานเขตบางบอน</t>
  </si>
  <si>
    <t>ไม่มีรายการจัดซื้อจัดจ้าง</t>
  </si>
  <si>
    <t>แบบ สขร.1</t>
  </si>
  <si>
    <t>ฝ่ายโยธา  สำนักงานเขตบางบอน</t>
  </si>
  <si>
    <t>จ้างก่อสร้างขุดลอกคลองรางโพธิ์</t>
  </si>
  <si>
    <t>e-bidding</t>
  </si>
  <si>
    <t xml:space="preserve">บริษัท ประกอบศักดิ์ </t>
  </si>
  <si>
    <t>เสนอราคาต่ำสุด</t>
  </si>
  <si>
    <t>เลขที่ 22-6-67</t>
  </si>
  <si>
    <t>การโยธา จำกัด</t>
  </si>
  <si>
    <t>ลว. 30 ม.ค. 2567</t>
  </si>
  <si>
    <t xml:space="preserve"> /399,900 บาท</t>
  </si>
  <si>
    <t>จ้างก่อสร้างขุดลอกคลองลาดลำภู</t>
  </si>
  <si>
    <t>เลขที่ 22-8-67</t>
  </si>
  <si>
    <t xml:space="preserve"> /341,000 บาท</t>
  </si>
  <si>
    <t>จ้างก่อสร้างขุดลอกคลองรางขี้เหล็ก</t>
  </si>
  <si>
    <t>เลขที่ 22-4-67</t>
  </si>
  <si>
    <t>ลว. 25 ม.ค. 2567</t>
  </si>
  <si>
    <t xml:space="preserve"> /552,000 บาท</t>
  </si>
  <si>
    <t>จ้างปรับปรุงโรงเรียนพระยามนธาตุ</t>
  </si>
  <si>
    <t xml:space="preserve">ห้างหุ้นส่วนจำกัด </t>
  </si>
  <si>
    <t>เลขที่ 21-1-67</t>
  </si>
  <si>
    <t>ราชศรีพิจิตร์</t>
  </si>
  <si>
    <t>วุฒิกรณ์การช่าง</t>
  </si>
  <si>
    <t>ลว. 12 ม.ค. 2567</t>
  </si>
  <si>
    <t>/ 262,076 บาท</t>
  </si>
  <si>
    <t>จ้างก่อสร้างขุดลอกคลองสะแกหัก</t>
  </si>
  <si>
    <t>เลขที่ 22-7-67</t>
  </si>
  <si>
    <t>/ 323,000 บาท</t>
  </si>
  <si>
    <t>จ้างก่อสร้างปรับปรุงโรงเรียนสถานี</t>
  </si>
  <si>
    <t xml:space="preserve">บริษัท มานะพร </t>
  </si>
  <si>
    <t>เลขที่ 22-9-67</t>
  </si>
  <si>
    <t>พรมแดน</t>
  </si>
  <si>
    <t>คอนสตรัคชั่น จำกัด</t>
  </si>
  <si>
    <t>/ 3,222,222 บาท</t>
  </si>
  <si>
    <t>จ้างก่อสร้างปรับปรุงโรงเรียนวัดนิน</t>
  </si>
  <si>
    <t xml:space="preserve">บริษัท เจริญกรุง 81 </t>
  </si>
  <si>
    <t>บริษัท เจริญกรุง 82</t>
  </si>
  <si>
    <t>สุขาราม</t>
  </si>
  <si>
    <t>การโยธา กรุงเทพฯ จำกัด</t>
  </si>
  <si>
    <t>/ 1,380,000 บาท</t>
  </si>
  <si>
    <t>จ้างก่อสร้างปรับปรุงโรงเรียนบ้าน</t>
  </si>
  <si>
    <t>บริษัท บลูเคอร์ จำกัด</t>
  </si>
  <si>
    <t>นายเหรียญ</t>
  </si>
  <si>
    <t>/ 1,619,000 บาท</t>
  </si>
  <si>
    <t>จ้างขุดลอกคลองรางไผ่ 2</t>
  </si>
  <si>
    <t>บริษัท ก่อสร้างดี จำกัด</t>
  </si>
  <si>
    <t>เลขที่ 21-8-67</t>
  </si>
  <si>
    <t>/ 441,525 บาท</t>
  </si>
  <si>
    <t>จ้างขุดลอกคลองชัยรวมราษฎร์</t>
  </si>
  <si>
    <t>เลขที่ 21-7-67</t>
  </si>
  <si>
    <t>/ 428,600 บาท</t>
  </si>
  <si>
    <t>จ้างติดตั้งไฟฟ้าสาธารณะ</t>
  </si>
  <si>
    <t>การไฟฟ้านครหลวง</t>
  </si>
  <si>
    <t>เลขที่ 21-4-67</t>
  </si>
  <si>
    <t xml:space="preserve"> (เสาไฟฟ้าเลขที่ ท6, ท7 และ ท8) </t>
  </si>
  <si>
    <t>/ 36,660 บาท</t>
  </si>
  <si>
    <t>ลว. 3 ม.ค. 2567</t>
  </si>
  <si>
    <t xml:space="preserve">บริเวณซอยเอกชัย 66 แยก 1-4 </t>
  </si>
  <si>
    <t>ถนนเอกชัย แขวงคลองบางพราน</t>
  </si>
  <si>
    <t xml:space="preserve">จ้างตัดเครื่องแบบลูกจ้าง จำนวน </t>
  </si>
  <si>
    <t>พี วินเนอร์ ซัพพลาย</t>
  </si>
  <si>
    <t>เลขที่ 21-6-67</t>
  </si>
  <si>
    <t>94 ชุด</t>
  </si>
  <si>
    <t>/ 103,400 บาท</t>
  </si>
  <si>
    <t>ลว. 10 ม.ค. 2567</t>
  </si>
  <si>
    <t>จ้างปรับปรุงลานกีฬาโรงเรียน</t>
  </si>
  <si>
    <t>ห้างหุ้นส่วนจำกัด ส.วีรชัย</t>
  </si>
  <si>
    <t>วัดบางบอน</t>
  </si>
  <si>
    <t>ก่อสร้าง/116,800 บาท</t>
  </si>
  <si>
    <t>จ้างก่อสร้างปรับปรุงซอยกำนันแม้น 13</t>
  </si>
  <si>
    <t>บริษัท ส.ทวีชัยก่อสร้าง</t>
  </si>
  <si>
    <t>จากคลองราชมนตรีถึงคลองวัดสิงห์</t>
  </si>
  <si>
    <t xml:space="preserve">จำกัด / 44,497,970 </t>
  </si>
  <si>
    <t>บาท</t>
  </si>
  <si>
    <t>จ้างติดตั้งไฟฟ้าสาธารณะบริเวณเสาไฟฟ้า</t>
  </si>
  <si>
    <t>เลขที่ 21-3-67</t>
  </si>
  <si>
    <t>หน้าบ้านเลขที่ 582/23 คลองรางไผ่</t>
  </si>
  <si>
    <t>/ 7,780 บาท</t>
  </si>
  <si>
    <t>ถนนบางบอน 4 แขวงบางบอนเหนือ</t>
  </si>
  <si>
    <t>จ้างก่อสร้างปรับปรุงโรงเรียน</t>
  </si>
  <si>
    <t>บริษัท เจริญกรุง 81</t>
  </si>
  <si>
    <t>เลขที่ 22-11-67</t>
  </si>
  <si>
    <t>พรหมราษฎร์รังสรรค์</t>
  </si>
  <si>
    <t>/1,700,100 บาท</t>
  </si>
  <si>
    <t>จ้างก่อสร้างปรับปรุงโรงเรียนบ้านนายสี</t>
  </si>
  <si>
    <t>เลขที่ 22-13-67</t>
  </si>
  <si>
    <t>/ 1,798,280 บาท</t>
  </si>
  <si>
    <t>จ้างก่อสร้างปรับปรุงโรงเรียนบ้านนายผล</t>
  </si>
  <si>
    <t>เลขที่ 22-12-67</t>
  </si>
  <si>
    <t xml:space="preserve"> /2,800,000 บาท</t>
  </si>
  <si>
    <t>จ้างก่อสร้างปรับปรุงซอยเอกชัย 66</t>
  </si>
  <si>
    <t>บริษัท เสริฐการโยธา จำกัด</t>
  </si>
  <si>
    <t>เลขที่ 22-10-67</t>
  </si>
  <si>
    <t>แยก 1-16 จากบ้านเลขที่ 16 ถึงสุดเขต</t>
  </si>
  <si>
    <t>/ 7,967,890</t>
  </si>
  <si>
    <t>/ 7,967,891</t>
  </si>
  <si>
    <t>ทางสาธารณะ</t>
  </si>
  <si>
    <t>จ้างก่อสร้างทางเดิน ค.ส.ล. เลียบคลอง</t>
  </si>
  <si>
    <t>บริษัท ประกอบศักดิ์</t>
  </si>
  <si>
    <t>เลขที่ 22-5-67</t>
  </si>
  <si>
    <t xml:space="preserve">บางบอนจากคลองเจือศักดิ์ถึงบ้านเลขที่ </t>
  </si>
  <si>
    <t>/ 1,199,990 บาท</t>
  </si>
  <si>
    <t>จ้างก่อสร้างปรับปรุงซอยเอกชัย 45</t>
  </si>
  <si>
    <t xml:space="preserve"> แยก 2</t>
  </si>
  <si>
    <t>ลว. 31 ม.ค. 2567</t>
  </si>
  <si>
    <t>/3,340,000 บาท</t>
  </si>
  <si>
    <t>จ้างก่อสร้างปรับปรุงโรงเรียนคงโครัด</t>
  </si>
  <si>
    <t>ห้างหุ้นส่วนจำกัด</t>
  </si>
  <si>
    <t>อุทิศ</t>
  </si>
  <si>
    <t>เอ.เอส.เอ.พี. อินเตอร์</t>
  </si>
  <si>
    <t xml:space="preserve">เนชั่นแนล/ 3,777,100 </t>
  </si>
  <si>
    <t>แยก 31</t>
  </si>
  <si>
    <t>/ 3,648,984 บาท</t>
  </si>
  <si>
    <t>จ้างก่อสร้างขุดลอกคลองพิมพ์เสงี่ยม</t>
  </si>
  <si>
    <t>เลขที่ 22-3-67</t>
  </si>
  <si>
    <t>/1,009,000 บาท</t>
  </si>
  <si>
    <t>จ้างติดตั้งไฟฟ้าสาธารณะบริเวณ</t>
  </si>
  <si>
    <t>เลขที่ 21-5-67</t>
  </si>
  <si>
    <t>ซอยทองย้อย 1 ถนนพรหมราษฎร์</t>
  </si>
  <si>
    <t>/ 184,280 บาท</t>
  </si>
  <si>
    <t>แขวงบางบอนใต้</t>
  </si>
  <si>
    <t>ฝ่าย  สิ่งแวดล้อมและสุขาภิบาล  สำนักงานเขตบางบอน</t>
  </si>
  <si>
    <t>จ้างเหมารถยนต์โดยสาร</t>
  </si>
  <si>
    <t>บ. ธนัชวิชญ์ แทรเวล กรุ๊ป จก.</t>
  </si>
  <si>
    <t>เลขที่ 22-1-67</t>
  </si>
  <si>
    <t>ปรับอากาศ ขนาด 40 ที่นั่ง</t>
  </si>
  <si>
    <t xml:space="preserve"> /460,800 บาท</t>
  </si>
  <si>
    <t>ลว. 16 ม.ค. 67</t>
  </si>
  <si>
    <t>ขึ้นไป ในการสัมมนาศึกษา</t>
  </si>
  <si>
    <t>ดูงานเพื่อเพิ่มประสิทธิภาพ</t>
  </si>
  <si>
    <t>ด้านการป้องกันและควบคุม</t>
  </si>
  <si>
    <t>โรคติดต่อในพื้นที่เขตบางบอน</t>
  </si>
  <si>
    <t>จ้างเหมาตัดเย็บเครื่องแบบ</t>
  </si>
  <si>
    <t>บ.เวิร์ค เวิร์ค คอนเนคชั่น จก.</t>
  </si>
  <si>
    <t>ลูกจ้างกรุงเทพมหานคร</t>
  </si>
  <si>
    <t xml:space="preserve"> /58,560 บาท</t>
  </si>
  <si>
    <t>ลว. 17 ม.ค. 67</t>
  </si>
  <si>
    <t>จำนวน 54 ชุด</t>
  </si>
  <si>
    <t>ฝ่าย  รายได้  สำนักงานเขตบางบอน</t>
  </si>
  <si>
    <t>ฝ่าย  รักษาความสะอาดและสวนสาธารณะ  สำนักงานเขตบางบอน</t>
  </si>
  <si>
    <t>ซื้อวัสดุอุปกรณ์ในการปลูก</t>
  </si>
  <si>
    <t>บริษัท บีเอ็น คอนเน็คชั่น จก.</t>
  </si>
  <si>
    <t>เลขที่ 11-1-67</t>
  </si>
  <si>
    <t xml:space="preserve">และบำรุงรักษาต้นไม้ </t>
  </si>
  <si>
    <t>/ 450,000 บาท</t>
  </si>
  <si>
    <t>ลว. 30 ม.ค.2567</t>
  </si>
  <si>
    <t>จำนวน 23 รายการ</t>
  </si>
  <si>
    <t>ฝ่ายการศึกษา สำนักงานเขตบางบอน</t>
  </si>
  <si>
    <t>จ้างเหมาป้องกันและกำจัดปลวก</t>
  </si>
  <si>
    <t xml:space="preserve">1.บ.อะบิลิตี้ เพสต์ เมเนจเม้นท์ </t>
  </si>
  <si>
    <t xml:space="preserve">บ.อะบิลิตี้ เพสต์ เมเนจเม้นท์ </t>
  </si>
  <si>
    <t>ภายในโรงเรียนสังกัด กทม</t>
  </si>
  <si>
    <t>จำกัด ราคา 215,500 บาท</t>
  </si>
  <si>
    <t>วันที่ 30 ม.ค.67</t>
  </si>
  <si>
    <t>เดือนกุมภาพันธ์ 2567 ถึง</t>
  </si>
  <si>
    <t>2. บ.วินส์ ยู จำกัด</t>
  </si>
  <si>
    <t>เดือนกันยายน 2567</t>
  </si>
  <si>
    <t>ราคา 297,000 บาท</t>
  </si>
  <si>
    <t>3. บ.บั๊ค บี กอน จำกัด</t>
  </si>
  <si>
    <t>ราคา 574,518 บาท</t>
  </si>
  <si>
    <t>ฝ่าย  การคลัง  สำนักงานเขตบางบอน</t>
  </si>
  <si>
    <t>ฝ่าย เทศกิจ  สำนักงานเขตบางบอน</t>
  </si>
  <si>
    <t>จัดซื้อวัสดุสำนักงานและ</t>
  </si>
  <si>
    <t>อาร์.เอส.เซลล์ ออนด์เซอร์วิส</t>
  </si>
  <si>
    <t>เลขที่ 3-67</t>
  </si>
  <si>
    <t>วัสดุอุปกรณ์คอมพิวเตอร์</t>
  </si>
  <si>
    <t>/ 93,028 บาท</t>
  </si>
  <si>
    <t>ลว. 9 ม.ค.2567</t>
  </si>
  <si>
    <t>จ้างเหมาตัดเครื่องแบบ</t>
  </si>
  <si>
    <t>ร้าน บิน เอ็นเตอร์ไพรส์</t>
  </si>
  <si>
    <t>เลขที่ 1-67</t>
  </si>
  <si>
    <t>ลูกจ้าง จำนวน 52 ชุดและ</t>
  </si>
  <si>
    <t>/ 132,400 บาท</t>
  </si>
  <si>
    <t>ลว. 8 ม.ค.2567</t>
  </si>
  <si>
    <t>ชุดปฏิบัติงาน ปฏิบัติการ</t>
  </si>
  <si>
    <t>จำนวน 28 ชุด</t>
  </si>
  <si>
    <t>ฝ่าย  พัฒนาชุมชนและสวัสดิการสังคม  สำนักงานเขตบางบอน</t>
  </si>
  <si>
    <t>ปรับปรุงลานกีฬาโรงเรียน</t>
  </si>
  <si>
    <t>หจก.ส.วีรชัยก่อสร้าง</t>
  </si>
  <si>
    <t xml:space="preserve"> /136,000 บาท</t>
  </si>
  <si>
    <t>ลว. 12 ม.ค.67</t>
  </si>
  <si>
    <t>จ้างเหมาซ่อมแซมเครื่องถ่าย</t>
  </si>
  <si>
    <t>บี.เอส. เซลล์แอนด์เซอร์วิส</t>
  </si>
  <si>
    <t>เลขที่ 21-2-67</t>
  </si>
  <si>
    <t>เอกสารระบบดิจิตอล ยี่ห้อ</t>
  </si>
  <si>
    <t>/ 20,650 บาท</t>
  </si>
  <si>
    <t>ลว. 25 ม.ค.67</t>
  </si>
  <si>
    <t>SHARP รุ่น MX-M315NV</t>
  </si>
  <si>
    <t>จัดซื้อวัสดุ ของรางวัล ของขวัญ</t>
  </si>
  <si>
    <t>ร้าน เอส.เอ็ม/</t>
  </si>
  <si>
    <t>ร้าน เอส.เอ็ม /</t>
  </si>
  <si>
    <t>เลขที่ 11-3-67</t>
  </si>
  <si>
    <t>และของที่ระลึกในการจัดกิจกรรม</t>
  </si>
  <si>
    <t>33,740 บาท</t>
  </si>
  <si>
    <t>ลว.11 ม.ค. 2567</t>
  </si>
  <si>
    <t xml:space="preserve">ครอบครัวรักรักการอ่าน </t>
  </si>
  <si>
    <t>จำนวน 10 รายการ</t>
  </si>
  <si>
    <t>จัดซื้อวัสดุอุปกรณ์กีฬาในการจัด</t>
  </si>
  <si>
    <t>ร้านวิภาพรรณ/</t>
  </si>
  <si>
    <t>เลขที่ 11-4-67</t>
  </si>
  <si>
    <t>กิจกรรมพัฒนาลานกีฬา จำนวน</t>
  </si>
  <si>
    <t>41,998 บาท</t>
  </si>
  <si>
    <t>ลว. 15 ม.ค. 2567</t>
  </si>
  <si>
    <t>12 รายการ</t>
  </si>
  <si>
    <t>จัดซื้อวัสดุสำหรับโครงการค่าใช้จ่าย</t>
  </si>
  <si>
    <t>หจก.เอ็มทีโอเอ/</t>
  </si>
  <si>
    <t>เลขที่ 11-5-67</t>
  </si>
  <si>
    <t>ในการพัฒนาศักยภาพความ</t>
  </si>
  <si>
    <t>5,180 บาท</t>
  </si>
  <si>
    <t>เข้มแข็งชุมชน จำนวน 3 รายการ</t>
  </si>
  <si>
    <t>สรุปผลการดำเนินการจัดซื้อจัดจ้างในรอบเดือนมกราคม  2567</t>
  </si>
  <si>
    <t>โรงเรียนบ้านนายผล (แม้นสุวรรณอุปถัมภ์) สำนักงานเขตบางบอน</t>
  </si>
  <si>
    <t>งานที่จัดซื้อหรือจัดจ้าง</t>
  </si>
  <si>
    <t>วงเงินที่จะซื้อหรือจ้าง (บาท)</t>
  </si>
  <si>
    <t>ราคากลาง (บาท)</t>
  </si>
  <si>
    <t>รายชื่อผู้เสนอราคาและราคาที่เสนอ</t>
  </si>
  <si>
    <t>ผู้ได้รับการคัดเลือกและราคาที่ตกลงซื้อหรือจ้าง</t>
  </si>
  <si>
    <t>เหตุผลที่คัดเลือกโดยสรุป</t>
  </si>
  <si>
    <t>เลขที่และวันที่ของสัญญาหรือข้อตกลงในการซื้อหรือจ้าง</t>
  </si>
  <si>
    <t>จ้างเหมาซ่อมแซมเครื่องดนตรีและอุปกรณ์ จำนวน 8 เครื่อง</t>
  </si>
  <si>
    <t>ร้านส.การช่าง 20,000.-
ร้านกันยา พาณิชย์  21,550.-
บริษัท จี พี เน็ทเวิร์ค จำกัด 23,150.-</t>
  </si>
  <si>
    <t>ร้าน ส.การช่าง /
21,550 บาท</t>
  </si>
  <si>
    <t>เป็นผู้เสนอราคาต่ำสุด</t>
  </si>
  <si>
    <t xml:space="preserve">เลขที่ 21-4-67 
ลงวันที่ 10 ม.ค. 2567 </t>
  </si>
  <si>
    <t>จ้างเหมาทำอาหารเช้า-อาหารกลางวันประจำเดือนกุมภาพันธ์ 2567</t>
  </si>
  <si>
    <t xml:space="preserve">บริษัท สุรพีร์ฟู๊ด จำกัด/
298,950 บาท </t>
  </si>
  <si>
    <t>เลขที่ 21-5-67    
ลงวันที่ 25 ม.ค. 2567</t>
  </si>
  <si>
    <t>โรงเรียนบ้านนายสี สำนักงานเขตบางบอน</t>
  </si>
  <si>
    <t>นางสาวรุ่งอรุณ 
อริยะสันติชัย/ 290,000 บาท</t>
  </si>
  <si>
    <t>เลขที่  21-6-67
ลงวันที่ 25 ม.ค. 2567</t>
  </si>
  <si>
    <t>โรงเรียนบ้านนายเหรียญ  สำนักงานเขตบางบอน</t>
  </si>
  <si>
    <t>งานที่จัดซื้อหรอจัดจ้าง</t>
  </si>
  <si>
    <t>ราชื่อผู้เสนอราคา</t>
  </si>
  <si>
    <t>ผู้ได้รับการคัดเลือก</t>
  </si>
  <si>
    <t>หรือจ้าง (บาท)</t>
  </si>
  <si>
    <t>และราคาที่เสนอ</t>
  </si>
  <si>
    <t>และราคาที่ตกลงซื้อ</t>
  </si>
  <si>
    <t>สัญญาหรือข้อตกลง</t>
  </si>
  <si>
    <t>ในการซื้อหรือจ้าง</t>
  </si>
  <si>
    <t>จ้างเหมาทำอาหารเช้า-อาหารกลางวัน</t>
  </si>
  <si>
    <t>บริษัท ฮินาตะ (ประเทศไทย)</t>
  </si>
  <si>
    <t>เป็นผู้เสนอราคา</t>
  </si>
  <si>
    <t xml:space="preserve"> เลขที่  21-16 -67</t>
  </si>
  <si>
    <t>ประจำสัปดาห์ วันที่ 15-19 ม.ค.67</t>
  </si>
  <si>
    <t>เสนอราคา 126,100.-บาท</t>
  </si>
  <si>
    <t>ต่ำสุด</t>
  </si>
  <si>
    <t>วันที่  5 ม.ค.67</t>
  </si>
  <si>
    <t xml:space="preserve"> เลขที่  21-17 -67</t>
  </si>
  <si>
    <t>ประจำสัปดาห์ วันที่ 22-26 ม.ค.67</t>
  </si>
  <si>
    <t>วันที่  12 ม.ค.67</t>
  </si>
  <si>
    <t xml:space="preserve"> เลขที่  21-18 -67</t>
  </si>
  <si>
    <t>ประจำสัปดาห์ วันที่ 29 ม.ค.-2 ก.พ.67</t>
  </si>
  <si>
    <t xml:space="preserve"> เลขที่  21-19 -67</t>
  </si>
  <si>
    <t>ประจำสัปดาห์ วันที่ 5-9 ก.พ.67</t>
  </si>
  <si>
    <t>วันที่  26 ม.ค.67</t>
  </si>
  <si>
    <t>ค่าวัสดุผลิตสื่อโครงการศูนย์วิชาการ</t>
  </si>
  <si>
    <t>ร้านเอ็น.พี.ดี.เทรด</t>
  </si>
  <si>
    <t xml:space="preserve"> เลขที่  11-4 -67</t>
  </si>
  <si>
    <t>เขต</t>
  </si>
  <si>
    <t>เสนอราคา 3,000.-บาท</t>
  </si>
  <si>
    <t>ค่าวัสดุโครงการจัดประชุมสัมมนา</t>
  </si>
  <si>
    <t>ร้านพัฒนาเทรดดิ้ง</t>
  </si>
  <si>
    <t xml:space="preserve"> เลขที่  11-5 -67</t>
  </si>
  <si>
    <t>กรรมการสถานศึกษาขั้นพื้นฐาน</t>
  </si>
  <si>
    <t>เสนอราคา 4,500.-บาท</t>
  </si>
  <si>
    <t>วันที่  16 ม.ค.67</t>
  </si>
  <si>
    <t>ซื้อวัสดุค่าใช้จ่ายในการส่งเสริม</t>
  </si>
  <si>
    <t xml:space="preserve">ร้านวัฒนกิจ  </t>
  </si>
  <si>
    <t xml:space="preserve"> เลขที่  11-3 -67</t>
  </si>
  <si>
    <t>สนับสนุนให้นักเรียนสร้างสรรค์</t>
  </si>
  <si>
    <t>เสนอราคา 13,100.-บาท</t>
  </si>
  <si>
    <t>ผลงานเพื่อการเรียนรู้ จำนวน 11</t>
  </si>
  <si>
    <t>รายการ</t>
  </si>
  <si>
    <t xml:space="preserve"> สรุปผลการดำเนินการจัดซื้อจัดจ้างในรอบเดือนมกราคม 2567</t>
  </si>
  <si>
    <t>โรงเรียนพรหมราษฎร์รังสรรค์  สำนักงานเขตบางบอน</t>
  </si>
  <si>
    <t>จ้างเหมาซ่อมแซมเครื่องดนตรีและ</t>
  </si>
  <si>
    <t>เลขที่  21-6-67</t>
  </si>
  <si>
    <t>อุปกรณ์</t>
  </si>
  <si>
    <t>วราสิน อินเตอร์</t>
  </si>
  <si>
    <t>ลงวันที่ 5 ม.ค. 67</t>
  </si>
  <si>
    <t>/ 20,000 บาท</t>
  </si>
  <si>
    <t>จ้างเหมาซ่อมแซมคอมพิวเตอร์</t>
  </si>
  <si>
    <t>ร้านชาลิชาการค้า</t>
  </si>
  <si>
    <t>เลขที่  21-7-67</t>
  </si>
  <si>
    <t>โรงเรียนสังกัดกรุงเทพมหานคร</t>
  </si>
  <si>
    <t>/ 2,000 บาท</t>
  </si>
  <si>
    <t>จ้างเหมาทำอาหารเช้าและอาหาร</t>
  </si>
  <si>
    <t>บริษัท ฮินาตะ</t>
  </si>
  <si>
    <t>เลขที่  21-8-67</t>
  </si>
  <si>
    <t>กลางวัน รายเดือนกุมภาพันธ์ 2567</t>
  </si>
  <si>
    <t>(ประเทศไทย)จำกัด</t>
  </si>
  <si>
    <t>ลงวันที่ 24 ม.ค. 67</t>
  </si>
  <si>
    <t>ระหว่างวันที่ 1 - 29 ก.พ.67</t>
  </si>
  <si>
    <t>/ 438,700 บาท</t>
  </si>
  <si>
    <t>โรงเรียนพระยามนธาตุราชศรีพิจิตร์ สำนักงานเขตบางบอน</t>
  </si>
  <si>
    <t>ค่าซ่อมแซมเครื่องคอมพิวเตอร์โรงเรียน จำนวน 25 เรื่อง</t>
  </si>
  <si>
    <t>ร้านมนต์ตะวัน
/ 97,000 บาท</t>
  </si>
  <si>
    <t>พิจารณาโดยใช้ หลักเกณฑ์ราคา</t>
  </si>
  <si>
    <t>เลขที่  21-28-67
ลงวันที่ 17 ม.ค. 2567</t>
  </si>
  <si>
    <t>ซื้อค่าวัสดุค่าใช้จ่ายในการเปิดโรงเรียนสู่การเรียนรู้ 
(Open Education)</t>
  </si>
  <si>
    <t>โซคิวท์2446
/ 10,000 บาท</t>
  </si>
  <si>
    <t>เลขที่ 8/67
ลงวันที่ 4 ม.ค. 2567</t>
  </si>
  <si>
    <t>ซื้อค่าวัสดุโครงการเปิดโลกกว้างสร้างเส้นทางสู่อาชีพ</t>
  </si>
  <si>
    <t>เลขที่ 11/67
ลงวันที่ 12 ม.ค. 2567</t>
  </si>
  <si>
    <t>ซื้อวัสดุอุปกรณ์การสอน (โครงการขยายโอกาส)</t>
  </si>
  <si>
    <t>ซิกเนเจอร์/ 15,000 บาท</t>
  </si>
  <si>
    <t>เลขที่ 9/67
ลงวันที่ 31 ม.ค. 2567</t>
  </si>
  <si>
    <t>จ้างเหมาจัดทำอาหารเช้าสำหรับนักเรียน รายสัปดาห์ วันที่ 22-26 มกราคม 2567</t>
  </si>
  <si>
    <t>บริษัท สุรพีร์ฟู๊ด จำกัด
/ 165,375 บาท</t>
  </si>
  <si>
    <t>เลขที่ 21-30-67
ลงวันที่ 12 ม.ค. 2567</t>
  </si>
  <si>
    <t>จ้างเหมาจัดทำอาหารกลางวันสำหรับนักเรียน รายสัปดาห์ วันที่ 22-26 มกราคม 2567</t>
  </si>
  <si>
    <t>บริษัท สุรพีร์ฟู๊ด จำกัด
/ 393,750 บาท</t>
  </si>
  <si>
    <t>เลขที่ 21-31-67
ลงวันที่ 12 ม.ค. 2567</t>
  </si>
  <si>
    <t xml:space="preserve">จ้างเหมาทำอาหารกลางวัน </t>
  </si>
  <si>
    <t>บริษัท สุรพีร์ฟู๊ด จำกัด</t>
  </si>
  <si>
    <t>เลขที่ 21-35-67</t>
  </si>
  <si>
    <t>สำหรับนักเรียน ประจำสัปดาห์</t>
  </si>
  <si>
    <t>/ 394,175 บาท</t>
  </si>
  <si>
    <t>ลงวันที่ 29 ม.ค. 2567</t>
  </si>
  <si>
    <t>วันที่ 5-11 ก.พ.67</t>
  </si>
  <si>
    <t xml:space="preserve">จ้างเหมาทำอาหารเช้า </t>
  </si>
  <si>
    <t>เลขที่ 21-34-67</t>
  </si>
  <si>
    <t>/ 163,425 บาท</t>
  </si>
  <si>
    <t>วันที่ 5-9 ก.พ.67</t>
  </si>
  <si>
    <t>จ้างซ่อมแซมครุภัณฑ์โรงเรียนขยาย</t>
  </si>
  <si>
    <t>ร้านมนต์ตะวัน</t>
  </si>
  <si>
    <t>เลขที่ 29/67</t>
  </si>
  <si>
    <t>โอกาส</t>
  </si>
  <si>
    <t>/ 10,000 บาท</t>
  </si>
  <si>
    <t>ลงวันที่ 24 ม.ค. 2567</t>
  </si>
  <si>
    <t>เลขที่ 21-33-67</t>
  </si>
  <si>
    <t>/ 390,000 บาท</t>
  </si>
  <si>
    <t>ลงวันที่ 22 ม.ค. 2567</t>
  </si>
  <si>
    <t>วันที่ 29 ม.ค. - 2 กพ. 67</t>
  </si>
  <si>
    <t>จ้างเหมาทำอาหารเช้า</t>
  </si>
  <si>
    <t>เลขที่ 21-32-67</t>
  </si>
  <si>
    <t>/ 163,800 บาท</t>
  </si>
  <si>
    <t>จ้างค่าซ่อมแซมเครื่องดนตรีและอุปกรณ์</t>
  </si>
  <si>
    <t>เลขที่ 27/67</t>
  </si>
  <si>
    <t>ลงวันที่ 19 ม.ค. 2567</t>
  </si>
  <si>
    <t>เลขที่ 21-26-67</t>
  </si>
  <si>
    <t>/ 311,700 บาท</t>
  </si>
  <si>
    <t>ลงวันที่ 8 ม.ค. 2567</t>
  </si>
  <si>
    <t>วันที่ 15,17-19 ม.ค. 67</t>
  </si>
  <si>
    <t>เลขที่ 21-25-67</t>
  </si>
  <si>
    <t>/ 130,740 บาท</t>
  </si>
  <si>
    <t>โรงเรียนวัดนินสุขาราม สำนักงานเขตบางบอน</t>
  </si>
  <si>
    <t>บริษัท ซี อาร์ ที เทรดดิ้ง จำกัด/ 135,000 บาท</t>
  </si>
  <si>
    <t>เลขที่ 21-6-67
ลงวันที่ 25 ม.ค. 2567</t>
  </si>
  <si>
    <t>โรงเรียนวัดบางบอน (พิมพ์ จันแต้อุปถัมภ์) สำนักงานเขตบางบอน</t>
  </si>
  <si>
    <t>จ้างเหมาทำอาหารเช้า-อาหารกลางวันระหว่างวันที่ 15-19 ม.ค.2567</t>
  </si>
  <si>
    <t>บริษัท ซี อาร์ ที 
เทรดดิ้ง จำกัด
/ 126,000 บาท</t>
  </si>
  <si>
    <t>เลขที่  21-14-67
ลงวันที่ 5 ม.ค. 2567</t>
  </si>
  <si>
    <t>จ้างเหมาทำอาหารเช้า-อาหารกลางวันระหว่างวันที่ 22-26 ม.ค.2567</t>
  </si>
  <si>
    <t>บริษัท ซี อาร์ ที 
เทรดดิ้ง จำกัด
/ 157,500 บาท</t>
  </si>
  <si>
    <t>เลขที่  21-15-67
ลงวันที่ 12 ม.ค. 2567</t>
  </si>
  <si>
    <t>จ้างเหมาทำอาหารเช้า-อาหารกลางวันระหว่างวันที่ 29-31 ม.ค. และวันที่ 1-2 ก.พ.2567</t>
  </si>
  <si>
    <t>เลขที่  21-16-67
ลงวันที่ 19 ม.ค. 2567</t>
  </si>
  <si>
    <t>จ้างเหมารถยนต์โดยสารไม่ประจำทางปรับอากาศขนาด 38 ที่นั่งขึ้นไป ตามโครงการค่าใช้จ่ายในพิธีปฏิญาณตนและสวนสนามยุวกาชาดกรุงเทพมหานคร</t>
  </si>
  <si>
    <t>หจก. นิว วศพล ทรานสปอร์ต/ 16,000 บาท</t>
  </si>
  <si>
    <t>เลขที่  21-17-67
ลงวันที่ 25 ม.ค. 2567</t>
  </si>
  <si>
    <t>จ้างเหมาทำอาหารเช้า-อาหารกลางวันระหว่างวันที่ 5-10 ก.พ.2567</t>
  </si>
  <si>
    <t>บริษัท ซี อาร์ ที 
เทรดดิ้ง จำกัด
/ 158,400 บาท</t>
  </si>
  <si>
    <t>เลขที่  21-18-67
ลงวันที่ 26 ม.ค. 2567</t>
  </si>
  <si>
    <t>จ้างเหมาทำอาหารเช้า-อาหารกลางวันระหว่างวันที่ 4-8 มี.ค 2567</t>
  </si>
  <si>
    <t>เลขที่  21-22-67
ลงวันที่ 23 ม.ค. 2567</t>
  </si>
  <si>
    <t>โรงเรียนสถานีพรมแดน (รักษาศุขราษฎร์บำรุง) สำนักงานเขตบางบอน</t>
  </si>
  <si>
    <t>ซื้อวัสดุโครงการเปิดโลกกว้างสร้างเส้นทางสู่อาชีพ จำนวน 7 รายการ</t>
  </si>
  <si>
    <t>10,000.-</t>
  </si>
  <si>
    <t>หจก. พิทยพร  10,000.-
หจก จามจุรี พาณิชย์ 11,014.-
ร้าน เค ที ที การค้า 11,376.-</t>
  </si>
  <si>
    <t>ห้างหุ้นส่วนจำกัด พิทยพร
/ 10,000 บาท</t>
  </si>
  <si>
    <t>เลขที่  11-9-67
ลงวันที่ 23 ม.ค. 2567</t>
  </si>
  <si>
    <t>จ้างเหมาทำอาหารเช้า-อาหารกลางวัน ประจำเดือน กุมภาพันธ์ 2567</t>
  </si>
  <si>
    <t>177,425.-</t>
  </si>
  <si>
    <t>บริษัท สุรพีร์ ฟู๊ด จำกัด
/ 177,425 บาท</t>
  </si>
  <si>
    <t>เลขที่  21-4-67
ลงวันที่ 23 ม.ค. 2567</t>
  </si>
  <si>
    <t>โรงเรียนคงโครัดอุทิศ  สำนักงานเขตบางบอน</t>
  </si>
  <si>
    <t>หจก. เอเอเค เซอร์วิส</t>
  </si>
  <si>
    <t>เลขที่ 21-15-67</t>
  </si>
  <si>
    <t>กลางวันสำหรับนักเรียนโรงเรียน</t>
  </si>
  <si>
    <t>/ 120,200 บาท</t>
  </si>
  <si>
    <t>ลงวันที่  8 ม.ค. 2567</t>
  </si>
  <si>
    <t>คงโครัดอุทิศ ประจำสัปดาห์</t>
  </si>
  <si>
    <t>วันที่ 15, 17 - 19 มกราคม 2567</t>
  </si>
  <si>
    <t>เลขที่ 21-16-67</t>
  </si>
  <si>
    <t>/ 150,250 บาท</t>
  </si>
  <si>
    <t>ลงวันที่  12 ม.ค. 2567</t>
  </si>
  <si>
    <t>วันที่ 22 - 26 มกราคม 2567</t>
  </si>
  <si>
    <t>เลขที่ 21-17-67</t>
  </si>
  <si>
    <t>ลงวันที่  22 ม.ค. 2567</t>
  </si>
  <si>
    <t>วันที่ 29 มกราคม - 2 กุมภาพันธ์ 2567</t>
  </si>
  <si>
    <t>จัดซื้อวัสดุโครงการเปิดโลกกว้างสร้าง</t>
  </si>
  <si>
    <t>ร้านเจริญทรัพย์</t>
  </si>
  <si>
    <t>เลขที่ 11-2-67</t>
  </si>
  <si>
    <t>เส้นทางสู่อาชีพ จำนวน 11 รายการ</t>
  </si>
  <si>
    <t>ลงวันที่ 23 ม.ค. 2567</t>
  </si>
  <si>
    <t>ของโรงเรียนคงโครัดอุทิศ</t>
  </si>
  <si>
    <t>เลขที่ 21-18-67</t>
  </si>
  <si>
    <t>/ 151,350 บาท</t>
  </si>
  <si>
    <t>ลงวันที่  29 ม.ค. 2567</t>
  </si>
  <si>
    <t>วันที่ 5 - 10 กุมภาพันธ์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</si>
</sst>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[$-101041E]d\ mmm\ yy;@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sz val="15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164" fontId="2" fillId="0" borderId="4" xfId="1" applyNumberFormat="1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49" fontId="2" fillId="2" borderId="3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164" fontId="2" fillId="0" borderId="3" xfId="1" applyNumberFormat="1" applyFont="1" applyBorder="1"/>
    <xf numFmtId="0" fontId="2" fillId="0" borderId="3" xfId="0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164" fontId="2" fillId="0" borderId="2" xfId="1" applyNumberFormat="1" applyFont="1" applyBorder="1" applyAlignment="1">
      <alignment horizontal="center"/>
    </xf>
    <xf numFmtId="15" fontId="2" fillId="0" borderId="2" xfId="0" applyNumberFormat="1" applyFont="1" applyBorder="1" applyAlignment="1">
      <alignment horizontal="left"/>
    </xf>
    <xf numFmtId="3" fontId="2" fillId="0" borderId="3" xfId="0" applyNumberFormat="1" applyFont="1" applyBorder="1"/>
    <xf numFmtId="3" fontId="4" fillId="0" borderId="2" xfId="0" applyNumberFormat="1" applyFont="1" applyBorder="1"/>
    <xf numFmtId="0" fontId="4" fillId="0" borderId="2" xfId="0" applyFont="1" applyBorder="1"/>
    <xf numFmtId="0" fontId="2" fillId="0" borderId="1" xfId="0" applyFont="1" applyBorder="1" applyAlignment="1">
      <alignment horizontal="left"/>
    </xf>
    <xf numFmtId="164" fontId="2" fillId="0" borderId="2" xfId="1" applyNumberFormat="1" applyFont="1" applyBorder="1"/>
    <xf numFmtId="14" fontId="2" fillId="0" borderId="2" xfId="0" applyNumberFormat="1" applyFont="1" applyBorder="1" applyAlignment="1">
      <alignment horizontal="left"/>
    </xf>
    <xf numFmtId="14" fontId="2" fillId="0" borderId="3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15" fontId="2" fillId="0" borderId="2" xfId="0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5" fontId="2" fillId="0" borderId="2" xfId="0" applyNumberFormat="1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left" vertical="center"/>
    </xf>
    <xf numFmtId="17" fontId="2" fillId="0" borderId="2" xfId="0" applyNumberFormat="1" applyFont="1" applyBorder="1"/>
    <xf numFmtId="0" fontId="2" fillId="0" borderId="2" xfId="1" applyNumberFormat="1" applyFont="1" applyBorder="1" applyAlignment="1">
      <alignment horizontal="left"/>
    </xf>
    <xf numFmtId="17" fontId="2" fillId="0" borderId="3" xfId="0" applyNumberFormat="1" applyFont="1" applyBorder="1"/>
    <xf numFmtId="0" fontId="2" fillId="0" borderId="3" xfId="1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2" xfId="0" applyFont="1" applyBorder="1"/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49" fontId="2" fillId="0" borderId="1" xfId="0" applyNumberFormat="1" applyFont="1" applyBorder="1"/>
    <xf numFmtId="49" fontId="2" fillId="0" borderId="2" xfId="0" applyNumberFormat="1" applyFont="1" applyBorder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left" vertical="top" wrapText="1"/>
    </xf>
    <xf numFmtId="3" fontId="2" fillId="0" borderId="4" xfId="1" applyNumberFormat="1" applyFont="1" applyBorder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15" fontId="2" fillId="0" borderId="3" xfId="0" applyNumberFormat="1" applyFont="1" applyBorder="1" applyAlignment="1">
      <alignment horizontal="left"/>
    </xf>
    <xf numFmtId="3" fontId="2" fillId="0" borderId="2" xfId="1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15" fontId="2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15" fontId="2" fillId="0" borderId="2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3" fontId="2" fillId="0" borderId="2" xfId="1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left" vertical="center"/>
    </xf>
    <xf numFmtId="165" fontId="2" fillId="0" borderId="2" xfId="0" applyNumberFormat="1" applyFont="1" applyBorder="1" applyAlignment="1">
      <alignment horizontal="left" vertical="center"/>
    </xf>
    <xf numFmtId="3" fontId="2" fillId="0" borderId="3" xfId="1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left" vertical="center"/>
    </xf>
    <xf numFmtId="165" fontId="2" fillId="0" borderId="3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left" vertical="top" wrapText="1"/>
    </xf>
    <xf numFmtId="49" fontId="9" fillId="0" borderId="4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3" fontId="2" fillId="0" borderId="2" xfId="1" applyFont="1" applyBorder="1"/>
    <xf numFmtId="0" fontId="2" fillId="0" borderId="9" xfId="0" applyFont="1" applyBorder="1" applyAlignment="1">
      <alignment horizontal="center"/>
    </xf>
    <xf numFmtId="3" fontId="2" fillId="0" borderId="2" xfId="0" applyNumberFormat="1" applyFont="1" applyBorder="1" applyAlignment="1">
      <alignment horizontal="left"/>
    </xf>
    <xf numFmtId="0" fontId="2" fillId="0" borderId="9" xfId="0" applyFont="1" applyBorder="1"/>
    <xf numFmtId="43" fontId="2" fillId="0" borderId="3" xfId="1" applyFont="1" applyBorder="1"/>
    <xf numFmtId="0" fontId="2" fillId="0" borderId="5" xfId="0" applyFont="1" applyBorder="1"/>
    <xf numFmtId="3" fontId="2" fillId="0" borderId="3" xfId="0" applyNumberFormat="1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5DA56-9856-4A0E-AFF6-C0D610679BB0}">
  <dimension ref="A1:I8"/>
  <sheetViews>
    <sheetView zoomScale="89" zoomScaleNormal="89" workbookViewId="0">
      <selection activeCell="E9" sqref="E9"/>
    </sheetView>
  </sheetViews>
  <sheetFormatPr defaultColWidth="9" defaultRowHeight="24"/>
  <cols>
    <col min="1" max="1" width="6.5703125" style="1" customWidth="1"/>
    <col min="2" max="2" width="23.28515625" style="1" customWidth="1"/>
    <col min="3" max="4" width="11.28515625" style="1" customWidth="1"/>
    <col min="5" max="5" width="12.140625" style="1" customWidth="1"/>
    <col min="6" max="6" width="21.42578125" style="1" customWidth="1"/>
    <col min="7" max="7" width="21.7109375" style="1" customWidth="1"/>
    <col min="8" max="8" width="15.42578125" style="1" customWidth="1"/>
    <col min="9" max="9" width="18.5703125" style="1" customWidth="1"/>
    <col min="10" max="16384" width="9" style="1"/>
  </cols>
  <sheetData>
    <row r="1" spans="1:9">
      <c r="H1" s="2"/>
      <c r="I1" s="3" t="s">
        <v>0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3" t="s">
        <v>13</v>
      </c>
      <c r="D7" s="13"/>
      <c r="E7" s="12"/>
      <c r="F7" s="13"/>
      <c r="G7" s="13"/>
      <c r="H7" s="13"/>
      <c r="I7" s="13" t="s">
        <v>18</v>
      </c>
    </row>
    <row r="8" spans="1:9" ht="96">
      <c r="A8" s="14">
        <v>1</v>
      </c>
      <c r="B8" s="15" t="s">
        <v>19</v>
      </c>
      <c r="C8" s="16">
        <v>400</v>
      </c>
      <c r="D8" s="16">
        <v>400</v>
      </c>
      <c r="E8" s="17" t="s">
        <v>20</v>
      </c>
      <c r="F8" s="18" t="s">
        <v>21</v>
      </c>
      <c r="G8" s="18" t="s">
        <v>21</v>
      </c>
      <c r="H8" s="14" t="s">
        <v>22</v>
      </c>
      <c r="I8" s="19" t="s">
        <v>23</v>
      </c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548DA-BE27-4B5A-A2BD-0BE2E3100A25}">
  <sheetPr>
    <pageSetUpPr fitToPage="1"/>
  </sheetPr>
  <dimension ref="A1:I22"/>
  <sheetViews>
    <sheetView zoomScale="89" zoomScaleNormal="89" workbookViewId="0">
      <selection activeCell="F16" sqref="F16"/>
    </sheetView>
  </sheetViews>
  <sheetFormatPr defaultColWidth="9" defaultRowHeight="24"/>
  <cols>
    <col min="1" max="1" width="6.5703125" style="1" customWidth="1"/>
    <col min="2" max="2" width="25.85546875" style="1" customWidth="1"/>
    <col min="3" max="3" width="11.28515625" style="1" customWidth="1"/>
    <col min="4" max="4" width="10.28515625" style="1" customWidth="1"/>
    <col min="5" max="5" width="12.28515625" style="1" customWidth="1"/>
    <col min="6" max="7" width="21.7109375" style="1" customWidth="1"/>
    <col min="8" max="8" width="15.85546875" style="1" customWidth="1"/>
    <col min="9" max="9" width="18.5703125" style="1" customWidth="1"/>
    <col min="10" max="16384" width="9" style="1"/>
  </cols>
  <sheetData>
    <row r="1" spans="1:9">
      <c r="I1" s="3" t="s">
        <v>26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201</v>
      </c>
      <c r="B3" s="4"/>
      <c r="C3" s="4"/>
      <c r="D3" s="4"/>
      <c r="E3" s="4"/>
      <c r="F3" s="4"/>
      <c r="G3" s="4"/>
      <c r="H3" s="4"/>
      <c r="I3" s="4"/>
    </row>
    <row r="4" spans="1:9" ht="18" customHeight="1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0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20">
        <v>1</v>
      </c>
      <c r="B8" s="21" t="s">
        <v>202</v>
      </c>
      <c r="C8" s="22">
        <v>136000</v>
      </c>
      <c r="D8" s="22">
        <v>136000</v>
      </c>
      <c r="E8" s="20" t="s">
        <v>20</v>
      </c>
      <c r="F8" s="21" t="s">
        <v>203</v>
      </c>
      <c r="G8" s="21" t="s">
        <v>203</v>
      </c>
      <c r="H8" s="20" t="s">
        <v>31</v>
      </c>
      <c r="I8" s="23" t="s">
        <v>45</v>
      </c>
    </row>
    <row r="9" spans="1:9">
      <c r="A9" s="29"/>
      <c r="B9" s="32" t="s">
        <v>92</v>
      </c>
      <c r="C9" s="31"/>
      <c r="D9" s="31"/>
      <c r="E9" s="29"/>
      <c r="F9" s="32" t="s">
        <v>204</v>
      </c>
      <c r="G9" s="32" t="s">
        <v>204</v>
      </c>
      <c r="H9" s="29"/>
      <c r="I9" s="33" t="s">
        <v>205</v>
      </c>
    </row>
    <row r="10" spans="1:9">
      <c r="A10" s="24">
        <v>2</v>
      </c>
      <c r="B10" s="25" t="s">
        <v>206</v>
      </c>
      <c r="C10" s="26">
        <v>20650</v>
      </c>
      <c r="D10" s="26">
        <v>20650</v>
      </c>
      <c r="E10" s="24" t="s">
        <v>20</v>
      </c>
      <c r="F10" s="25" t="s">
        <v>207</v>
      </c>
      <c r="G10" s="25" t="s">
        <v>207</v>
      </c>
      <c r="H10" s="24" t="s">
        <v>31</v>
      </c>
      <c r="I10" s="27" t="s">
        <v>208</v>
      </c>
    </row>
    <row r="11" spans="1:9">
      <c r="A11" s="25"/>
      <c r="B11" s="25" t="s">
        <v>209</v>
      </c>
      <c r="C11" s="25"/>
      <c r="D11" s="25"/>
      <c r="E11" s="25"/>
      <c r="F11" s="25" t="s">
        <v>210</v>
      </c>
      <c r="G11" s="25" t="s">
        <v>210</v>
      </c>
      <c r="H11" s="25"/>
      <c r="I11" s="27" t="s">
        <v>211</v>
      </c>
    </row>
    <row r="12" spans="1:9">
      <c r="A12" s="30"/>
      <c r="B12" s="30" t="s">
        <v>212</v>
      </c>
      <c r="C12" s="30"/>
      <c r="D12" s="30"/>
      <c r="E12" s="30"/>
      <c r="F12" s="30"/>
      <c r="G12" s="30"/>
      <c r="H12" s="30"/>
      <c r="I12" s="30"/>
    </row>
    <row r="13" spans="1:9">
      <c r="A13" s="24">
        <v>3</v>
      </c>
      <c r="B13" s="61" t="s">
        <v>213</v>
      </c>
      <c r="C13" s="62">
        <v>33740</v>
      </c>
      <c r="D13" s="62">
        <v>33740</v>
      </c>
      <c r="E13" s="24" t="s">
        <v>20</v>
      </c>
      <c r="F13" s="28" t="s">
        <v>214</v>
      </c>
      <c r="G13" s="28" t="s">
        <v>215</v>
      </c>
      <c r="H13" s="25" t="s">
        <v>31</v>
      </c>
      <c r="I13" s="25" t="s">
        <v>216</v>
      </c>
    </row>
    <row r="14" spans="1:9">
      <c r="A14" s="24"/>
      <c r="B14" s="61" t="s">
        <v>217</v>
      </c>
      <c r="C14" s="62"/>
      <c r="D14" s="62"/>
      <c r="E14" s="24"/>
      <c r="F14" s="28" t="s">
        <v>218</v>
      </c>
      <c r="G14" s="28" t="s">
        <v>218</v>
      </c>
      <c r="H14" s="24"/>
      <c r="I14" s="25" t="s">
        <v>219</v>
      </c>
    </row>
    <row r="15" spans="1:9">
      <c r="A15" s="24"/>
      <c r="B15" s="61" t="s">
        <v>220</v>
      </c>
      <c r="C15" s="24"/>
      <c r="D15" s="24"/>
      <c r="E15" s="24"/>
      <c r="F15" s="28"/>
      <c r="G15" s="28"/>
      <c r="H15" s="24"/>
      <c r="I15" s="25"/>
    </row>
    <row r="16" spans="1:9">
      <c r="A16" s="29"/>
      <c r="B16" s="30" t="s">
        <v>221</v>
      </c>
      <c r="C16" s="63"/>
      <c r="D16" s="36"/>
      <c r="E16" s="30"/>
      <c r="F16" s="32"/>
      <c r="G16" s="32"/>
      <c r="H16" s="29"/>
      <c r="I16" s="30"/>
    </row>
    <row r="17" spans="1:9">
      <c r="A17" s="24">
        <v>4</v>
      </c>
      <c r="B17" s="25" t="s">
        <v>222</v>
      </c>
      <c r="C17" s="62">
        <v>41998</v>
      </c>
      <c r="D17" s="62">
        <v>41998</v>
      </c>
      <c r="E17" s="25" t="s">
        <v>20</v>
      </c>
      <c r="F17" s="28" t="s">
        <v>223</v>
      </c>
      <c r="G17" s="28" t="s">
        <v>223</v>
      </c>
      <c r="H17" s="24" t="s">
        <v>31</v>
      </c>
      <c r="I17" s="64" t="s">
        <v>224</v>
      </c>
    </row>
    <row r="18" spans="1:9">
      <c r="A18" s="24"/>
      <c r="B18" s="25" t="s">
        <v>225</v>
      </c>
      <c r="C18" s="25"/>
      <c r="D18" s="25"/>
      <c r="E18" s="25"/>
      <c r="F18" s="28" t="s">
        <v>226</v>
      </c>
      <c r="G18" s="28" t="s">
        <v>226</v>
      </c>
      <c r="H18" s="24"/>
      <c r="I18" s="25" t="s">
        <v>227</v>
      </c>
    </row>
    <row r="19" spans="1:9">
      <c r="A19" s="29"/>
      <c r="B19" s="30" t="s">
        <v>228</v>
      </c>
      <c r="C19" s="30"/>
      <c r="D19" s="30"/>
      <c r="E19" s="30"/>
      <c r="F19" s="32"/>
      <c r="G19" s="32"/>
      <c r="H19" s="29"/>
      <c r="I19" s="30"/>
    </row>
    <row r="20" spans="1:9">
      <c r="A20" s="24">
        <v>5</v>
      </c>
      <c r="B20" s="25" t="s">
        <v>229</v>
      </c>
      <c r="C20" s="62">
        <v>5180</v>
      </c>
      <c r="D20" s="62">
        <v>5180</v>
      </c>
      <c r="E20" s="25" t="s">
        <v>20</v>
      </c>
      <c r="F20" s="28" t="s">
        <v>230</v>
      </c>
      <c r="G20" s="28" t="s">
        <v>230</v>
      </c>
      <c r="H20" s="24" t="s">
        <v>31</v>
      </c>
      <c r="I20" s="65" t="s">
        <v>231</v>
      </c>
    </row>
    <row r="21" spans="1:9">
      <c r="A21" s="25"/>
      <c r="B21" s="25" t="s">
        <v>232</v>
      </c>
      <c r="C21" s="24"/>
      <c r="D21" s="24"/>
      <c r="E21" s="25"/>
      <c r="F21" s="28" t="s">
        <v>233</v>
      </c>
      <c r="G21" s="28" t="s">
        <v>233</v>
      </c>
      <c r="H21" s="25"/>
      <c r="I21" s="25" t="s">
        <v>129</v>
      </c>
    </row>
    <row r="22" spans="1:9">
      <c r="A22" s="30"/>
      <c r="B22" s="30" t="s">
        <v>234</v>
      </c>
      <c r="C22" s="30"/>
      <c r="D22" s="30"/>
      <c r="E22" s="30"/>
      <c r="F22" s="30"/>
      <c r="G22" s="30"/>
      <c r="H22" s="30"/>
      <c r="I22" s="30"/>
    </row>
  </sheetData>
  <mergeCells count="5">
    <mergeCell ref="A2:I2"/>
    <mergeCell ref="A3:I3"/>
    <mergeCell ref="A5:A7"/>
    <mergeCell ref="B5:B7"/>
    <mergeCell ref="E5:E7"/>
  </mergeCells>
  <pageMargins left="0.25" right="0.25" top="0.59" bottom="0.59" header="0.3" footer="0.3"/>
  <pageSetup paperSize="9" scale="9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B0AB7-3F5C-4EAB-B99A-844F3732DC1D}">
  <dimension ref="A1:I7"/>
  <sheetViews>
    <sheetView zoomScaleNormal="100" workbookViewId="0">
      <selection activeCell="F7" sqref="F7"/>
    </sheetView>
  </sheetViews>
  <sheetFormatPr defaultColWidth="12.140625" defaultRowHeight="24"/>
  <cols>
    <col min="1" max="1" width="6.42578125" style="66" bestFit="1" customWidth="1"/>
    <col min="2" max="2" width="28.85546875" style="66" customWidth="1"/>
    <col min="3" max="3" width="11.42578125" style="66" customWidth="1"/>
    <col min="4" max="4" width="10.28515625" style="66" customWidth="1"/>
    <col min="5" max="5" width="10.7109375" style="66" customWidth="1"/>
    <col min="6" max="6" width="18.5703125" style="66" customWidth="1"/>
    <col min="7" max="7" width="18.140625" style="66" customWidth="1"/>
    <col min="8" max="8" width="12.42578125" style="66" bestFit="1" customWidth="1"/>
    <col min="9" max="9" width="17" style="75" customWidth="1"/>
    <col min="10" max="10" width="15.42578125" style="66" customWidth="1"/>
    <col min="11" max="16384" width="12.140625" style="66"/>
  </cols>
  <sheetData>
    <row r="1" spans="1:9">
      <c r="I1" s="67" t="s">
        <v>26</v>
      </c>
    </row>
    <row r="2" spans="1:9" s="1" customFormat="1">
      <c r="A2" s="4" t="s">
        <v>235</v>
      </c>
      <c r="B2" s="4"/>
      <c r="C2" s="4"/>
      <c r="D2" s="4"/>
      <c r="E2" s="4"/>
      <c r="F2" s="4"/>
      <c r="G2" s="4"/>
      <c r="H2" s="4"/>
      <c r="I2" s="4"/>
    </row>
    <row r="3" spans="1:9" s="1" customFormat="1">
      <c r="A3" s="4" t="s">
        <v>236</v>
      </c>
      <c r="B3" s="4"/>
      <c r="C3" s="4"/>
      <c r="D3" s="4"/>
      <c r="E3" s="4"/>
      <c r="F3" s="4"/>
      <c r="G3" s="4"/>
      <c r="H3" s="4"/>
      <c r="I3" s="4"/>
    </row>
    <row r="4" spans="1:9" s="1" customFormat="1">
      <c r="I4" s="68"/>
    </row>
    <row r="5" spans="1:9" s="1" customFormat="1" ht="96">
      <c r="A5" s="69" t="s">
        <v>3</v>
      </c>
      <c r="B5" s="69" t="s">
        <v>237</v>
      </c>
      <c r="C5" s="70" t="s">
        <v>238</v>
      </c>
      <c r="D5" s="70" t="s">
        <v>239</v>
      </c>
      <c r="E5" s="69" t="s">
        <v>7</v>
      </c>
      <c r="F5" s="70" t="s">
        <v>240</v>
      </c>
      <c r="G5" s="70" t="s">
        <v>241</v>
      </c>
      <c r="H5" s="70" t="s">
        <v>242</v>
      </c>
      <c r="I5" s="70" t="s">
        <v>243</v>
      </c>
    </row>
    <row r="6" spans="1:9" s="1" customFormat="1" ht="144">
      <c r="A6" s="14">
        <v>1</v>
      </c>
      <c r="B6" s="15" t="s">
        <v>244</v>
      </c>
      <c r="C6" s="71">
        <v>20000</v>
      </c>
      <c r="D6" s="71">
        <v>20000</v>
      </c>
      <c r="E6" s="14" t="s">
        <v>20</v>
      </c>
      <c r="F6" s="15" t="s">
        <v>245</v>
      </c>
      <c r="G6" s="15" t="s">
        <v>246</v>
      </c>
      <c r="H6" s="72" t="s">
        <v>247</v>
      </c>
      <c r="I6" s="73" t="s">
        <v>248</v>
      </c>
    </row>
    <row r="7" spans="1:9" s="1" customFormat="1" ht="91.15" customHeight="1">
      <c r="A7" s="14">
        <v>2</v>
      </c>
      <c r="B7" s="15" t="s">
        <v>249</v>
      </c>
      <c r="C7" s="74">
        <v>298950</v>
      </c>
      <c r="D7" s="74">
        <v>298950</v>
      </c>
      <c r="E7" s="14" t="s">
        <v>20</v>
      </c>
      <c r="F7" s="15" t="s">
        <v>250</v>
      </c>
      <c r="G7" s="15" t="s">
        <v>250</v>
      </c>
      <c r="H7" s="72" t="s">
        <v>247</v>
      </c>
      <c r="I7" s="73" t="s">
        <v>251</v>
      </c>
    </row>
  </sheetData>
  <mergeCells count="2">
    <mergeCell ref="A2:I2"/>
    <mergeCell ref="A3:I3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D70F0-B7BF-4422-8A08-2EEDBB23798B}">
  <sheetPr>
    <pageSetUpPr fitToPage="1"/>
  </sheetPr>
  <dimension ref="A1:I7"/>
  <sheetViews>
    <sheetView zoomScaleNormal="100" workbookViewId="0">
      <selection activeCell="G6" sqref="G6"/>
    </sheetView>
  </sheetViews>
  <sheetFormatPr defaultColWidth="12.140625" defaultRowHeight="24"/>
  <cols>
    <col min="1" max="1" width="6.42578125" style="66" bestFit="1" customWidth="1"/>
    <col min="2" max="2" width="25.42578125" style="66" customWidth="1"/>
    <col min="3" max="3" width="10.5703125" style="66" customWidth="1"/>
    <col min="4" max="4" width="11.42578125" style="66" customWidth="1"/>
    <col min="5" max="5" width="11.85546875" style="66" customWidth="1"/>
    <col min="6" max="6" width="20.140625" style="66" customWidth="1"/>
    <col min="7" max="7" width="20.85546875" style="66" customWidth="1"/>
    <col min="8" max="8" width="9.85546875" style="66" customWidth="1"/>
    <col min="9" max="9" width="17.5703125" style="75" customWidth="1"/>
    <col min="10" max="10" width="15.42578125" style="66" customWidth="1"/>
    <col min="11" max="16384" width="12.140625" style="66"/>
  </cols>
  <sheetData>
    <row r="1" spans="1:9">
      <c r="I1" s="67" t="s">
        <v>26</v>
      </c>
    </row>
    <row r="2" spans="1:9" s="1" customForma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1" customFormat="1">
      <c r="A3" s="4" t="s">
        <v>252</v>
      </c>
      <c r="B3" s="4"/>
      <c r="C3" s="4"/>
      <c r="D3" s="4"/>
      <c r="E3" s="4"/>
      <c r="F3" s="4"/>
      <c r="G3" s="4"/>
      <c r="H3" s="4"/>
      <c r="I3" s="4"/>
    </row>
    <row r="4" spans="1:9" s="1" customFormat="1">
      <c r="A4" s="76"/>
      <c r="B4" s="76"/>
      <c r="C4" s="76"/>
      <c r="D4" s="76"/>
      <c r="E4" s="76"/>
      <c r="F4" s="76"/>
      <c r="G4" s="76"/>
      <c r="H4" s="76"/>
      <c r="I4" s="76"/>
    </row>
    <row r="5" spans="1:9" s="1" customFormat="1" ht="96">
      <c r="A5" s="69" t="s">
        <v>3</v>
      </c>
      <c r="B5" s="69" t="s">
        <v>237</v>
      </c>
      <c r="C5" s="70" t="s">
        <v>238</v>
      </c>
      <c r="D5" s="70" t="s">
        <v>239</v>
      </c>
      <c r="E5" s="69" t="s">
        <v>7</v>
      </c>
      <c r="F5" s="70" t="s">
        <v>240</v>
      </c>
      <c r="G5" s="70" t="s">
        <v>241</v>
      </c>
      <c r="H5" s="70" t="s">
        <v>242</v>
      </c>
      <c r="I5" s="70" t="s">
        <v>243</v>
      </c>
    </row>
    <row r="6" spans="1:9" s="1" customFormat="1" ht="86.25" customHeight="1">
      <c r="A6" s="14">
        <v>1</v>
      </c>
      <c r="B6" s="15" t="s">
        <v>249</v>
      </c>
      <c r="C6" s="74">
        <v>290000</v>
      </c>
      <c r="D6" s="74">
        <v>290000</v>
      </c>
      <c r="E6" s="14" t="s">
        <v>20</v>
      </c>
      <c r="F6" s="15" t="s">
        <v>253</v>
      </c>
      <c r="G6" s="15" t="s">
        <v>253</v>
      </c>
      <c r="H6" s="72" t="s">
        <v>247</v>
      </c>
      <c r="I6" s="73" t="s">
        <v>254</v>
      </c>
    </row>
    <row r="7" spans="1:9" s="1" customFormat="1">
      <c r="A7" s="66"/>
      <c r="B7" s="66"/>
      <c r="C7" s="66"/>
      <c r="D7" s="66"/>
      <c r="E7" s="66"/>
      <c r="F7" s="66"/>
      <c r="G7" s="66"/>
      <c r="H7" s="66"/>
      <c r="I7" s="75"/>
    </row>
  </sheetData>
  <mergeCells count="3">
    <mergeCell ref="A2:I2"/>
    <mergeCell ref="A3:I3"/>
    <mergeCell ref="A4:I4"/>
  </mergeCells>
  <pageMargins left="0.25" right="0.25" top="0.75" bottom="0.75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B03EC-EB33-45EA-ABE4-E3AA6274580F}">
  <sheetPr>
    <pageSetUpPr fitToPage="1"/>
  </sheetPr>
  <dimension ref="A1:I30"/>
  <sheetViews>
    <sheetView zoomScale="85" zoomScaleNormal="85" workbookViewId="0">
      <selection activeCell="D5" sqref="D5:D7"/>
    </sheetView>
  </sheetViews>
  <sheetFormatPr defaultColWidth="12.140625" defaultRowHeight="24"/>
  <cols>
    <col min="1" max="1" width="6.42578125" style="66" bestFit="1" customWidth="1"/>
    <col min="2" max="2" width="29.5703125" style="66" customWidth="1"/>
    <col min="3" max="3" width="13.140625" style="66" customWidth="1"/>
    <col min="4" max="4" width="11.7109375" style="66" customWidth="1"/>
    <col min="5" max="5" width="12.7109375" style="66" customWidth="1"/>
    <col min="6" max="6" width="23.5703125" style="66" customWidth="1"/>
    <col min="7" max="7" width="23.7109375" style="66" customWidth="1"/>
    <col min="8" max="8" width="13.7109375" style="66" customWidth="1"/>
    <col min="9" max="9" width="17.42578125" style="75" customWidth="1"/>
    <col min="10" max="10" width="15.42578125" style="66" customWidth="1"/>
    <col min="11" max="16384" width="12.140625" style="66"/>
  </cols>
  <sheetData>
    <row r="1" spans="1:9">
      <c r="I1" s="67" t="s">
        <v>26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1" customFormat="1">
      <c r="A3" s="77" t="s">
        <v>255</v>
      </c>
      <c r="B3" s="77"/>
      <c r="C3" s="77"/>
      <c r="D3" s="77"/>
      <c r="E3" s="77"/>
      <c r="F3" s="77"/>
      <c r="G3" s="77"/>
      <c r="H3" s="77"/>
      <c r="I3" s="77"/>
    </row>
    <row r="4" spans="1:9" s="1" customFormat="1">
      <c r="A4" s="78"/>
      <c r="B4" s="79"/>
      <c r="C4" s="80"/>
      <c r="D4" s="80"/>
      <c r="E4" s="78"/>
      <c r="F4" s="78"/>
      <c r="G4" s="78"/>
      <c r="H4" s="78"/>
      <c r="I4" s="79"/>
    </row>
    <row r="5" spans="1:9" s="1" customFormat="1">
      <c r="A5" s="6" t="s">
        <v>3</v>
      </c>
      <c r="B5" s="6" t="s">
        <v>256</v>
      </c>
      <c r="C5" s="81" t="s">
        <v>5</v>
      </c>
      <c r="D5" s="82" t="s">
        <v>239</v>
      </c>
      <c r="E5" s="6" t="s">
        <v>7</v>
      </c>
      <c r="F5" s="83" t="s">
        <v>257</v>
      </c>
      <c r="G5" s="83" t="s">
        <v>258</v>
      </c>
      <c r="H5" s="83" t="s">
        <v>10</v>
      </c>
      <c r="I5" s="83" t="s">
        <v>11</v>
      </c>
    </row>
    <row r="6" spans="1:9" s="1" customFormat="1">
      <c r="A6" s="9"/>
      <c r="B6" s="9"/>
      <c r="C6" s="84" t="s">
        <v>259</v>
      </c>
      <c r="D6" s="85"/>
      <c r="E6" s="9"/>
      <c r="F6" s="86" t="s">
        <v>260</v>
      </c>
      <c r="G6" s="86" t="s">
        <v>261</v>
      </c>
      <c r="H6" s="86" t="s">
        <v>16</v>
      </c>
      <c r="I6" s="86" t="s">
        <v>262</v>
      </c>
    </row>
    <row r="7" spans="1:9" s="1" customFormat="1">
      <c r="A7" s="12"/>
      <c r="B7" s="12"/>
      <c r="C7" s="87"/>
      <c r="D7" s="88"/>
      <c r="E7" s="12"/>
      <c r="F7" s="89"/>
      <c r="G7" s="89" t="s">
        <v>12</v>
      </c>
      <c r="H7" s="89"/>
      <c r="I7" s="89" t="s">
        <v>263</v>
      </c>
    </row>
    <row r="8" spans="1:9" s="1" customFormat="1">
      <c r="A8" s="20">
        <v>1</v>
      </c>
      <c r="B8" s="21" t="s">
        <v>264</v>
      </c>
      <c r="C8" s="90">
        <v>126100</v>
      </c>
      <c r="D8" s="90">
        <v>126100</v>
      </c>
      <c r="E8" s="20" t="s">
        <v>20</v>
      </c>
      <c r="F8" s="39" t="s">
        <v>265</v>
      </c>
      <c r="G8" s="39" t="s">
        <v>265</v>
      </c>
      <c r="H8" s="20" t="s">
        <v>266</v>
      </c>
      <c r="I8" s="23" t="s">
        <v>267</v>
      </c>
    </row>
    <row r="9" spans="1:9" s="1" customFormat="1">
      <c r="A9" s="25"/>
      <c r="B9" s="25" t="s">
        <v>268</v>
      </c>
      <c r="C9" s="25"/>
      <c r="D9" s="25"/>
      <c r="E9" s="25"/>
      <c r="F9" s="68" t="s">
        <v>269</v>
      </c>
      <c r="G9" s="28" t="s">
        <v>269</v>
      </c>
      <c r="H9" s="24" t="s">
        <v>270</v>
      </c>
      <c r="I9" s="35" t="s">
        <v>271</v>
      </c>
    </row>
    <row r="10" spans="1:9" s="1" customFormat="1">
      <c r="A10" s="29"/>
      <c r="B10" s="30"/>
      <c r="C10" s="30"/>
      <c r="D10" s="30"/>
      <c r="E10" s="30"/>
      <c r="F10" s="91"/>
      <c r="G10" s="32"/>
      <c r="H10" s="29"/>
      <c r="I10" s="92"/>
    </row>
    <row r="11" spans="1:9" s="1" customFormat="1">
      <c r="A11" s="20">
        <v>2</v>
      </c>
      <c r="B11" s="21" t="s">
        <v>264</v>
      </c>
      <c r="C11" s="90">
        <v>126100</v>
      </c>
      <c r="D11" s="90">
        <v>126100</v>
      </c>
      <c r="E11" s="20" t="s">
        <v>20</v>
      </c>
      <c r="F11" s="39" t="s">
        <v>265</v>
      </c>
      <c r="G11" s="39" t="s">
        <v>265</v>
      </c>
      <c r="H11" s="20" t="s">
        <v>266</v>
      </c>
      <c r="I11" s="23" t="s">
        <v>272</v>
      </c>
    </row>
    <row r="12" spans="1:9" s="1" customFormat="1">
      <c r="A12" s="25"/>
      <c r="B12" s="25" t="s">
        <v>273</v>
      </c>
      <c r="C12" s="25"/>
      <c r="D12" s="25"/>
      <c r="E12" s="25"/>
      <c r="F12" s="68" t="s">
        <v>269</v>
      </c>
      <c r="G12" s="28" t="s">
        <v>269</v>
      </c>
      <c r="H12" s="24" t="s">
        <v>270</v>
      </c>
      <c r="I12" s="35" t="s">
        <v>274</v>
      </c>
    </row>
    <row r="13" spans="1:9" s="1" customFormat="1">
      <c r="A13" s="29"/>
      <c r="B13" s="30"/>
      <c r="C13" s="30"/>
      <c r="D13" s="30"/>
      <c r="E13" s="30"/>
      <c r="F13" s="91"/>
      <c r="G13" s="32"/>
      <c r="H13" s="29"/>
      <c r="I13" s="92"/>
    </row>
    <row r="14" spans="1:9" s="1" customFormat="1">
      <c r="A14" s="20">
        <v>3</v>
      </c>
      <c r="B14" s="21" t="s">
        <v>264</v>
      </c>
      <c r="C14" s="90">
        <v>126100</v>
      </c>
      <c r="D14" s="90">
        <v>126100</v>
      </c>
      <c r="E14" s="20" t="s">
        <v>20</v>
      </c>
      <c r="F14" s="39" t="s">
        <v>265</v>
      </c>
      <c r="G14" s="39" t="s">
        <v>265</v>
      </c>
      <c r="H14" s="20" t="s">
        <v>266</v>
      </c>
      <c r="I14" s="23" t="s">
        <v>275</v>
      </c>
    </row>
    <row r="15" spans="1:9" s="1" customFormat="1">
      <c r="A15" s="25"/>
      <c r="B15" s="25" t="s">
        <v>276</v>
      </c>
      <c r="C15" s="25"/>
      <c r="D15" s="25"/>
      <c r="E15" s="25"/>
      <c r="F15" s="68" t="s">
        <v>269</v>
      </c>
      <c r="G15" s="28" t="s">
        <v>269</v>
      </c>
      <c r="H15" s="24" t="s">
        <v>270</v>
      </c>
      <c r="I15" s="35" t="s">
        <v>274</v>
      </c>
    </row>
    <row r="16" spans="1:9" s="1" customFormat="1">
      <c r="A16" s="29"/>
      <c r="B16" s="30"/>
      <c r="C16" s="30"/>
      <c r="D16" s="30"/>
      <c r="E16" s="30"/>
      <c r="F16" s="91"/>
      <c r="G16" s="32"/>
      <c r="H16" s="29"/>
      <c r="I16" s="92"/>
    </row>
    <row r="17" spans="1:9" s="1" customFormat="1">
      <c r="A17" s="20">
        <v>4</v>
      </c>
      <c r="B17" s="21" t="s">
        <v>264</v>
      </c>
      <c r="C17" s="90">
        <v>126100</v>
      </c>
      <c r="D17" s="90">
        <v>126100</v>
      </c>
      <c r="E17" s="20" t="s">
        <v>20</v>
      </c>
      <c r="F17" s="39" t="s">
        <v>265</v>
      </c>
      <c r="G17" s="39" t="s">
        <v>265</v>
      </c>
      <c r="H17" s="20" t="s">
        <v>266</v>
      </c>
      <c r="I17" s="23" t="s">
        <v>277</v>
      </c>
    </row>
    <row r="18" spans="1:9" s="1" customFormat="1">
      <c r="A18" s="25"/>
      <c r="B18" s="25" t="s">
        <v>278</v>
      </c>
      <c r="C18" s="25"/>
      <c r="D18" s="25"/>
      <c r="E18" s="25"/>
      <c r="F18" s="68" t="s">
        <v>269</v>
      </c>
      <c r="G18" s="28" t="s">
        <v>269</v>
      </c>
      <c r="H18" s="24" t="s">
        <v>270</v>
      </c>
      <c r="I18" s="35" t="s">
        <v>279</v>
      </c>
    </row>
    <row r="19" spans="1:9" s="1" customFormat="1">
      <c r="A19" s="29"/>
      <c r="B19" s="30"/>
      <c r="C19" s="30"/>
      <c r="D19" s="30"/>
      <c r="E19" s="30"/>
      <c r="F19" s="91"/>
      <c r="G19" s="32"/>
      <c r="H19" s="29"/>
      <c r="I19" s="92"/>
    </row>
    <row r="20" spans="1:9" s="1" customFormat="1">
      <c r="A20" s="24">
        <v>5</v>
      </c>
      <c r="B20" s="25" t="s">
        <v>280</v>
      </c>
      <c r="C20" s="93">
        <v>3000</v>
      </c>
      <c r="D20" s="93">
        <v>3000</v>
      </c>
      <c r="E20" s="20" t="s">
        <v>20</v>
      </c>
      <c r="F20" s="39" t="s">
        <v>281</v>
      </c>
      <c r="G20" s="39" t="s">
        <v>281</v>
      </c>
      <c r="H20" s="20" t="s">
        <v>266</v>
      </c>
      <c r="I20" s="23" t="s">
        <v>282</v>
      </c>
    </row>
    <row r="21" spans="1:9" s="1" customFormat="1">
      <c r="A21" s="24"/>
      <c r="B21" s="25" t="s">
        <v>283</v>
      </c>
      <c r="C21" s="25"/>
      <c r="D21" s="25"/>
      <c r="E21" s="25"/>
      <c r="F21" s="68" t="s">
        <v>284</v>
      </c>
      <c r="G21" s="28" t="s">
        <v>284</v>
      </c>
      <c r="H21" s="24" t="s">
        <v>270</v>
      </c>
      <c r="I21" s="35" t="s">
        <v>274</v>
      </c>
    </row>
    <row r="22" spans="1:9" s="1" customFormat="1">
      <c r="A22" s="30"/>
      <c r="B22" s="30"/>
      <c r="C22" s="30"/>
      <c r="D22" s="30"/>
      <c r="E22" s="30"/>
      <c r="F22" s="91"/>
      <c r="G22" s="32"/>
      <c r="H22" s="29"/>
      <c r="I22" s="92"/>
    </row>
    <row r="23" spans="1:9" s="1" customFormat="1">
      <c r="A23" s="24">
        <v>6</v>
      </c>
      <c r="B23" s="25" t="s">
        <v>285</v>
      </c>
      <c r="C23" s="93">
        <v>4500</v>
      </c>
      <c r="D23" s="93">
        <v>4500</v>
      </c>
      <c r="E23" s="20" t="s">
        <v>20</v>
      </c>
      <c r="F23" s="94" t="s">
        <v>286</v>
      </c>
      <c r="G23" s="39" t="s">
        <v>286</v>
      </c>
      <c r="H23" s="20" t="s">
        <v>266</v>
      </c>
      <c r="I23" s="23" t="s">
        <v>287</v>
      </c>
    </row>
    <row r="24" spans="1:9" s="1" customFormat="1">
      <c r="A24" s="25"/>
      <c r="B24" s="25" t="s">
        <v>288</v>
      </c>
      <c r="C24" s="25"/>
      <c r="D24" s="25"/>
      <c r="E24" s="25"/>
      <c r="F24" s="68" t="s">
        <v>289</v>
      </c>
      <c r="G24" s="28" t="s">
        <v>289</v>
      </c>
      <c r="H24" s="24" t="s">
        <v>270</v>
      </c>
      <c r="I24" s="35" t="s">
        <v>290</v>
      </c>
    </row>
    <row r="25" spans="1:9" s="1" customFormat="1">
      <c r="A25" s="24"/>
      <c r="B25" s="25"/>
      <c r="C25" s="25"/>
      <c r="D25" s="25"/>
      <c r="E25" s="25"/>
      <c r="F25" s="68"/>
      <c r="G25" s="28"/>
      <c r="H25" s="24"/>
      <c r="I25" s="35"/>
    </row>
    <row r="26" spans="1:9" s="1" customFormat="1">
      <c r="A26" s="29"/>
      <c r="B26" s="30"/>
      <c r="C26" s="30"/>
      <c r="D26" s="30"/>
      <c r="E26" s="30"/>
      <c r="F26" s="91"/>
      <c r="G26" s="32"/>
      <c r="H26" s="29"/>
      <c r="I26" s="92"/>
    </row>
    <row r="27" spans="1:9" s="1" customFormat="1">
      <c r="A27" s="20">
        <v>7</v>
      </c>
      <c r="B27" s="25" t="s">
        <v>291</v>
      </c>
      <c r="C27" s="95">
        <v>13100</v>
      </c>
      <c r="D27" s="95">
        <v>13100</v>
      </c>
      <c r="E27" s="20" t="s">
        <v>20</v>
      </c>
      <c r="F27" s="96" t="s">
        <v>292</v>
      </c>
      <c r="G27" s="39" t="s">
        <v>292</v>
      </c>
      <c r="H27" s="20" t="s">
        <v>266</v>
      </c>
      <c r="I27" s="23" t="s">
        <v>293</v>
      </c>
    </row>
    <row r="28" spans="1:9" s="1" customFormat="1">
      <c r="A28" s="25"/>
      <c r="B28" s="25" t="s">
        <v>294</v>
      </c>
      <c r="C28" s="25"/>
      <c r="D28" s="25"/>
      <c r="E28" s="25"/>
      <c r="F28" s="68" t="s">
        <v>295</v>
      </c>
      <c r="G28" s="28" t="s">
        <v>295</v>
      </c>
      <c r="H28" s="24" t="s">
        <v>270</v>
      </c>
      <c r="I28" s="35" t="s">
        <v>290</v>
      </c>
    </row>
    <row r="29" spans="1:9" s="1" customFormat="1">
      <c r="A29" s="25"/>
      <c r="B29" s="25" t="s">
        <v>296</v>
      </c>
      <c r="C29" s="25"/>
      <c r="D29" s="25"/>
      <c r="E29" s="25"/>
      <c r="G29" s="25"/>
      <c r="H29" s="24"/>
      <c r="I29" s="35"/>
    </row>
    <row r="30" spans="1:9">
      <c r="A30" s="97"/>
      <c r="B30" s="30" t="s">
        <v>297</v>
      </c>
      <c r="C30" s="97"/>
      <c r="D30" s="97"/>
      <c r="E30" s="97"/>
      <c r="F30" s="97"/>
      <c r="G30" s="97"/>
      <c r="H30" s="97"/>
      <c r="I30" s="98"/>
    </row>
  </sheetData>
  <mergeCells count="6">
    <mergeCell ref="A2:I2"/>
    <mergeCell ref="A3:I3"/>
    <mergeCell ref="A5:A7"/>
    <mergeCell ref="B5:B7"/>
    <mergeCell ref="D5:D7"/>
    <mergeCell ref="E5:E7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CC104-73F1-4D08-A74A-4FC3CEF23FDC}">
  <sheetPr>
    <pageSetUpPr fitToPage="1"/>
  </sheetPr>
  <dimension ref="A1:I16"/>
  <sheetViews>
    <sheetView zoomScale="85" zoomScaleNormal="85" workbookViewId="0">
      <selection activeCell="D16" sqref="D16"/>
    </sheetView>
  </sheetViews>
  <sheetFormatPr defaultColWidth="12.140625" defaultRowHeight="24"/>
  <cols>
    <col min="1" max="1" width="6.42578125" style="66" bestFit="1" customWidth="1"/>
    <col min="2" max="2" width="28.140625" style="66" customWidth="1"/>
    <col min="3" max="3" width="14.85546875" style="66" customWidth="1"/>
    <col min="4" max="4" width="12.85546875" style="66" customWidth="1"/>
    <col min="5" max="5" width="12" style="66" customWidth="1"/>
    <col min="6" max="6" width="20.5703125" style="66" customWidth="1"/>
    <col min="7" max="7" width="18.140625" style="66" customWidth="1"/>
    <col min="8" max="8" width="12.85546875" style="66" customWidth="1"/>
    <col min="9" max="9" width="16.42578125" style="66" customWidth="1"/>
    <col min="10" max="16384" width="12.140625" style="66"/>
  </cols>
  <sheetData>
    <row r="1" spans="1:9">
      <c r="I1" s="67" t="s">
        <v>26</v>
      </c>
    </row>
    <row r="2" spans="1:9">
      <c r="A2" s="99" t="s">
        <v>298</v>
      </c>
      <c r="B2" s="99"/>
      <c r="C2" s="99"/>
      <c r="D2" s="99"/>
      <c r="E2" s="99"/>
      <c r="F2" s="99"/>
      <c r="G2" s="99"/>
      <c r="H2" s="99"/>
      <c r="I2" s="99"/>
    </row>
    <row r="3" spans="1:9">
      <c r="A3" s="99" t="s">
        <v>299</v>
      </c>
      <c r="B3" s="99"/>
      <c r="C3" s="99"/>
      <c r="D3" s="99"/>
      <c r="E3" s="99"/>
      <c r="F3" s="99"/>
      <c r="G3" s="99"/>
      <c r="H3" s="99"/>
      <c r="I3" s="99"/>
    </row>
    <row r="4" spans="1:9">
      <c r="A4" s="99"/>
      <c r="B4" s="99"/>
      <c r="C4" s="99"/>
      <c r="D4" s="99"/>
      <c r="E4" s="99"/>
      <c r="F4" s="99"/>
      <c r="G4" s="99"/>
      <c r="H4" s="99"/>
      <c r="I4" s="99"/>
    </row>
    <row r="5" spans="1:9">
      <c r="A5" s="6" t="s">
        <v>3</v>
      </c>
      <c r="B5" s="6" t="s">
        <v>256</v>
      </c>
      <c r="C5" s="81" t="s">
        <v>5</v>
      </c>
      <c r="D5" s="82" t="s">
        <v>239</v>
      </c>
      <c r="E5" s="6" t="s">
        <v>7</v>
      </c>
      <c r="F5" s="83" t="s">
        <v>257</v>
      </c>
      <c r="G5" s="83" t="s">
        <v>258</v>
      </c>
      <c r="H5" s="83" t="s">
        <v>10</v>
      </c>
      <c r="I5" s="83" t="s">
        <v>11</v>
      </c>
    </row>
    <row r="6" spans="1:9">
      <c r="A6" s="9"/>
      <c r="B6" s="9"/>
      <c r="C6" s="84" t="s">
        <v>259</v>
      </c>
      <c r="D6" s="85"/>
      <c r="E6" s="9"/>
      <c r="F6" s="86" t="s">
        <v>260</v>
      </c>
      <c r="G6" s="86" t="s">
        <v>261</v>
      </c>
      <c r="H6" s="86" t="s">
        <v>16</v>
      </c>
      <c r="I6" s="86" t="s">
        <v>262</v>
      </c>
    </row>
    <row r="7" spans="1:9">
      <c r="A7" s="12"/>
      <c r="B7" s="12"/>
      <c r="C7" s="87"/>
      <c r="D7" s="88"/>
      <c r="E7" s="12"/>
      <c r="F7" s="89"/>
      <c r="G7" s="89" t="s">
        <v>12</v>
      </c>
      <c r="H7" s="89"/>
      <c r="I7" s="89" t="s">
        <v>263</v>
      </c>
    </row>
    <row r="8" spans="1:9">
      <c r="A8" s="100">
        <v>1</v>
      </c>
      <c r="B8" s="101" t="s">
        <v>300</v>
      </c>
      <c r="C8" s="102">
        <v>20000</v>
      </c>
      <c r="D8" s="102">
        <v>20000</v>
      </c>
      <c r="E8" s="100" t="s">
        <v>20</v>
      </c>
      <c r="F8" s="101" t="s">
        <v>132</v>
      </c>
      <c r="G8" s="101" t="s">
        <v>132</v>
      </c>
      <c r="H8" s="100" t="s">
        <v>266</v>
      </c>
      <c r="I8" s="103" t="s">
        <v>301</v>
      </c>
    </row>
    <row r="9" spans="1:9">
      <c r="A9" s="104"/>
      <c r="B9" s="105" t="s">
        <v>302</v>
      </c>
      <c r="C9" s="106"/>
      <c r="D9" s="106"/>
      <c r="E9" s="104"/>
      <c r="F9" s="105" t="s">
        <v>303</v>
      </c>
      <c r="G9" s="105" t="s">
        <v>303</v>
      </c>
      <c r="H9" s="104" t="s">
        <v>270</v>
      </c>
      <c r="I9" s="105" t="s">
        <v>304</v>
      </c>
    </row>
    <row r="10" spans="1:9">
      <c r="A10" s="97"/>
      <c r="B10" s="98"/>
      <c r="C10" s="107"/>
      <c r="D10" s="107"/>
      <c r="E10" s="97"/>
      <c r="F10" s="98" t="s">
        <v>305</v>
      </c>
      <c r="G10" s="98" t="s">
        <v>305</v>
      </c>
      <c r="H10" s="97"/>
      <c r="I10" s="98"/>
    </row>
    <row r="11" spans="1:9">
      <c r="A11" s="104">
        <v>2</v>
      </c>
      <c r="B11" s="105" t="s">
        <v>306</v>
      </c>
      <c r="C11" s="106">
        <v>2000</v>
      </c>
      <c r="D11" s="106">
        <v>2000</v>
      </c>
      <c r="E11" s="104" t="s">
        <v>20</v>
      </c>
      <c r="F11" s="105" t="s">
        <v>307</v>
      </c>
      <c r="G11" s="105" t="s">
        <v>307</v>
      </c>
      <c r="H11" s="104" t="s">
        <v>266</v>
      </c>
      <c r="I11" s="108" t="s">
        <v>308</v>
      </c>
    </row>
    <row r="12" spans="1:9">
      <c r="A12" s="104"/>
      <c r="B12" s="105" t="s">
        <v>309</v>
      </c>
      <c r="C12" s="106"/>
      <c r="D12" s="106"/>
      <c r="E12" s="104"/>
      <c r="F12" s="105" t="s">
        <v>310</v>
      </c>
      <c r="G12" s="105" t="s">
        <v>310</v>
      </c>
      <c r="H12" s="104" t="s">
        <v>270</v>
      </c>
      <c r="I12" s="105" t="s">
        <v>304</v>
      </c>
    </row>
    <row r="13" spans="1:9">
      <c r="A13" s="97"/>
      <c r="B13" s="98"/>
      <c r="C13" s="107"/>
      <c r="D13" s="107"/>
      <c r="E13" s="97"/>
      <c r="F13" s="98"/>
      <c r="G13" s="98"/>
      <c r="H13" s="97"/>
      <c r="I13" s="98"/>
    </row>
    <row r="14" spans="1:9">
      <c r="A14" s="104">
        <v>3</v>
      </c>
      <c r="B14" s="105" t="s">
        <v>311</v>
      </c>
      <c r="C14" s="106">
        <v>438700</v>
      </c>
      <c r="D14" s="106">
        <v>438700</v>
      </c>
      <c r="E14" s="104" t="s">
        <v>20</v>
      </c>
      <c r="F14" s="105" t="s">
        <v>312</v>
      </c>
      <c r="G14" s="105" t="s">
        <v>312</v>
      </c>
      <c r="H14" s="104" t="s">
        <v>266</v>
      </c>
      <c r="I14" s="108" t="s">
        <v>313</v>
      </c>
    </row>
    <row r="15" spans="1:9">
      <c r="A15" s="104"/>
      <c r="B15" s="105" t="s">
        <v>314</v>
      </c>
      <c r="C15" s="106"/>
      <c r="D15" s="106"/>
      <c r="E15" s="104"/>
      <c r="F15" s="105" t="s">
        <v>315</v>
      </c>
      <c r="G15" s="105" t="s">
        <v>315</v>
      </c>
      <c r="H15" s="104" t="s">
        <v>270</v>
      </c>
      <c r="I15" s="105" t="s">
        <v>316</v>
      </c>
    </row>
    <row r="16" spans="1:9">
      <c r="A16" s="97"/>
      <c r="B16" s="98" t="s">
        <v>317</v>
      </c>
      <c r="C16" s="107"/>
      <c r="D16" s="107"/>
      <c r="E16" s="97"/>
      <c r="F16" s="98" t="s">
        <v>318</v>
      </c>
      <c r="G16" s="98" t="s">
        <v>318</v>
      </c>
      <c r="H16" s="97"/>
      <c r="I16" s="98"/>
    </row>
  </sheetData>
  <mergeCells count="7">
    <mergeCell ref="A2:I2"/>
    <mergeCell ref="A3:I3"/>
    <mergeCell ref="A4:I4"/>
    <mergeCell ref="A5:A7"/>
    <mergeCell ref="B5:B7"/>
    <mergeCell ref="D5:D7"/>
    <mergeCell ref="E5:E7"/>
  </mergeCells>
  <pageMargins left="0.25" right="0.25" top="0.75" bottom="0.75" header="0.3" footer="0.3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3254A-01CD-4C2A-BB9B-DEA62829AEEF}">
  <sheetPr>
    <pageSetUpPr fitToPage="1"/>
  </sheetPr>
  <dimension ref="A1:I36"/>
  <sheetViews>
    <sheetView topLeftCell="A5" zoomScale="85" zoomScaleNormal="85" workbookViewId="0">
      <selection activeCell="B11" sqref="B11"/>
    </sheetView>
  </sheetViews>
  <sheetFormatPr defaultColWidth="12.140625" defaultRowHeight="24"/>
  <cols>
    <col min="1" max="1" width="6.42578125" style="66" bestFit="1" customWidth="1"/>
    <col min="2" max="2" width="27.42578125" style="66" customWidth="1"/>
    <col min="3" max="3" width="13.85546875" style="66" customWidth="1"/>
    <col min="4" max="4" width="14.85546875" style="66" customWidth="1"/>
    <col min="5" max="5" width="14" style="66" customWidth="1"/>
    <col min="6" max="6" width="19.5703125" style="66" customWidth="1"/>
    <col min="7" max="7" width="19.42578125" style="66" customWidth="1"/>
    <col min="8" max="8" width="13.42578125" style="66" customWidth="1"/>
    <col min="9" max="9" width="20.42578125" style="66" customWidth="1"/>
    <col min="10" max="10" width="15.42578125" style="66" customWidth="1"/>
    <col min="11" max="16384" width="12.140625" style="66"/>
  </cols>
  <sheetData>
    <row r="1" spans="1:9">
      <c r="I1" s="109" t="s">
        <v>26</v>
      </c>
    </row>
    <row r="2" spans="1:9" s="1" customForma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1" customFormat="1">
      <c r="A3" s="4" t="s">
        <v>319</v>
      </c>
      <c r="B3" s="4"/>
      <c r="C3" s="4"/>
      <c r="D3" s="4"/>
      <c r="E3" s="4"/>
      <c r="F3" s="4"/>
      <c r="G3" s="4"/>
      <c r="H3" s="4"/>
      <c r="I3" s="4"/>
    </row>
    <row r="4" spans="1:9" s="1" customFormat="1">
      <c r="A4" s="4"/>
      <c r="B4" s="4"/>
      <c r="C4" s="4"/>
      <c r="D4" s="4"/>
      <c r="E4" s="4"/>
      <c r="F4" s="4"/>
      <c r="G4" s="4"/>
      <c r="H4" s="4"/>
      <c r="I4" s="4"/>
    </row>
    <row r="5" spans="1:9" s="1" customFormat="1" ht="72">
      <c r="A5" s="69" t="s">
        <v>3</v>
      </c>
      <c r="B5" s="69" t="s">
        <v>237</v>
      </c>
      <c r="C5" s="70" t="s">
        <v>238</v>
      </c>
      <c r="D5" s="70" t="s">
        <v>239</v>
      </c>
      <c r="E5" s="69" t="s">
        <v>7</v>
      </c>
      <c r="F5" s="70" t="s">
        <v>240</v>
      </c>
      <c r="G5" s="70" t="s">
        <v>241</v>
      </c>
      <c r="H5" s="70" t="s">
        <v>242</v>
      </c>
      <c r="I5" s="70" t="s">
        <v>243</v>
      </c>
    </row>
    <row r="6" spans="1:9" s="1" customFormat="1" ht="72">
      <c r="A6" s="14">
        <v>1</v>
      </c>
      <c r="B6" s="15" t="s">
        <v>320</v>
      </c>
      <c r="C6" s="74">
        <v>97000</v>
      </c>
      <c r="D6" s="74">
        <f>SUM(C6)</f>
        <v>97000</v>
      </c>
      <c r="E6" s="14" t="s">
        <v>20</v>
      </c>
      <c r="F6" s="15" t="s">
        <v>321</v>
      </c>
      <c r="G6" s="15" t="s">
        <v>321</v>
      </c>
      <c r="H6" s="72" t="s">
        <v>322</v>
      </c>
      <c r="I6" s="73" t="s">
        <v>323</v>
      </c>
    </row>
    <row r="7" spans="1:9" s="1" customFormat="1" ht="72">
      <c r="A7" s="14">
        <v>2</v>
      </c>
      <c r="B7" s="18" t="s">
        <v>324</v>
      </c>
      <c r="C7" s="74">
        <v>10000</v>
      </c>
      <c r="D7" s="74">
        <v>10000</v>
      </c>
      <c r="E7" s="14" t="s">
        <v>20</v>
      </c>
      <c r="F7" s="15" t="s">
        <v>325</v>
      </c>
      <c r="G7" s="15" t="s">
        <v>325</v>
      </c>
      <c r="H7" s="72" t="s">
        <v>322</v>
      </c>
      <c r="I7" s="73" t="s">
        <v>326</v>
      </c>
    </row>
    <row r="8" spans="1:9" ht="72">
      <c r="A8" s="14">
        <v>3</v>
      </c>
      <c r="B8" s="18" t="s">
        <v>327</v>
      </c>
      <c r="C8" s="74">
        <v>10000</v>
      </c>
      <c r="D8" s="74">
        <v>10000</v>
      </c>
      <c r="E8" s="14" t="s">
        <v>20</v>
      </c>
      <c r="F8" s="15" t="s">
        <v>325</v>
      </c>
      <c r="G8" s="15" t="s">
        <v>325</v>
      </c>
      <c r="H8" s="72" t="s">
        <v>322</v>
      </c>
      <c r="I8" s="73" t="s">
        <v>328</v>
      </c>
    </row>
    <row r="9" spans="1:9" ht="72">
      <c r="A9" s="14">
        <v>4</v>
      </c>
      <c r="B9" s="18" t="s">
        <v>329</v>
      </c>
      <c r="C9" s="74">
        <v>15000</v>
      </c>
      <c r="D9" s="74">
        <v>15000</v>
      </c>
      <c r="E9" s="14" t="s">
        <v>20</v>
      </c>
      <c r="F9" s="110" t="s">
        <v>330</v>
      </c>
      <c r="G9" s="111" t="s">
        <v>330</v>
      </c>
      <c r="H9" s="72" t="s">
        <v>322</v>
      </c>
      <c r="I9" s="73" t="s">
        <v>331</v>
      </c>
    </row>
    <row r="10" spans="1:9" ht="72">
      <c r="A10" s="14">
        <v>5</v>
      </c>
      <c r="B10" s="18" t="s">
        <v>332</v>
      </c>
      <c r="C10" s="74">
        <v>165375</v>
      </c>
      <c r="D10" s="74">
        <v>165375</v>
      </c>
      <c r="E10" s="14" t="s">
        <v>20</v>
      </c>
      <c r="F10" s="15" t="s">
        <v>333</v>
      </c>
      <c r="G10" s="15" t="s">
        <v>333</v>
      </c>
      <c r="H10" s="72" t="s">
        <v>322</v>
      </c>
      <c r="I10" s="73" t="s">
        <v>334</v>
      </c>
    </row>
    <row r="11" spans="1:9" ht="72">
      <c r="A11" s="14">
        <v>6</v>
      </c>
      <c r="B11" s="18" t="s">
        <v>335</v>
      </c>
      <c r="C11" s="74">
        <v>393750</v>
      </c>
      <c r="D11" s="74">
        <v>393750</v>
      </c>
      <c r="E11" s="14" t="s">
        <v>20</v>
      </c>
      <c r="F11" s="15" t="s">
        <v>336</v>
      </c>
      <c r="G11" s="15" t="s">
        <v>336</v>
      </c>
      <c r="H11" s="72" t="s">
        <v>322</v>
      </c>
      <c r="I11" s="73" t="s">
        <v>337</v>
      </c>
    </row>
    <row r="12" spans="1:9">
      <c r="A12" s="104">
        <v>7</v>
      </c>
      <c r="B12" s="25" t="s">
        <v>338</v>
      </c>
      <c r="C12" s="112">
        <v>394175</v>
      </c>
      <c r="D12" s="112">
        <f>SUM(C12)</f>
        <v>394175</v>
      </c>
      <c r="E12" s="104" t="s">
        <v>20</v>
      </c>
      <c r="F12" s="105" t="s">
        <v>339</v>
      </c>
      <c r="G12" s="105" t="s">
        <v>339</v>
      </c>
      <c r="H12" s="104" t="s">
        <v>22</v>
      </c>
      <c r="I12" s="113" t="s">
        <v>340</v>
      </c>
    </row>
    <row r="13" spans="1:9">
      <c r="A13" s="104"/>
      <c r="B13" s="25" t="s">
        <v>341</v>
      </c>
      <c r="C13" s="112"/>
      <c r="D13" s="112"/>
      <c r="E13" s="25"/>
      <c r="F13" s="105" t="s">
        <v>342</v>
      </c>
      <c r="G13" s="105" t="s">
        <v>342</v>
      </c>
      <c r="H13" s="104"/>
      <c r="I13" s="114" t="s">
        <v>343</v>
      </c>
    </row>
    <row r="14" spans="1:9">
      <c r="A14" s="97"/>
      <c r="B14" s="30" t="s">
        <v>344</v>
      </c>
      <c r="C14" s="115"/>
      <c r="D14" s="115"/>
      <c r="E14" s="30"/>
      <c r="F14" s="98"/>
      <c r="G14" s="98"/>
      <c r="H14" s="97"/>
      <c r="I14" s="116"/>
    </row>
    <row r="15" spans="1:9">
      <c r="A15" s="104">
        <v>8</v>
      </c>
      <c r="B15" s="25" t="s">
        <v>345</v>
      </c>
      <c r="C15" s="112">
        <v>163425</v>
      </c>
      <c r="D15" s="112">
        <f>SUM(C15)</f>
        <v>163425</v>
      </c>
      <c r="E15" s="104" t="s">
        <v>20</v>
      </c>
      <c r="F15" s="105" t="s">
        <v>339</v>
      </c>
      <c r="G15" s="105" t="s">
        <v>339</v>
      </c>
      <c r="H15" s="104" t="s">
        <v>22</v>
      </c>
      <c r="I15" s="113" t="s">
        <v>346</v>
      </c>
    </row>
    <row r="16" spans="1:9">
      <c r="A16" s="104"/>
      <c r="B16" s="25" t="s">
        <v>341</v>
      </c>
      <c r="C16" s="112"/>
      <c r="D16" s="112"/>
      <c r="E16" s="25"/>
      <c r="F16" s="105" t="s">
        <v>347</v>
      </c>
      <c r="G16" s="105" t="s">
        <v>347</v>
      </c>
      <c r="H16" s="104"/>
      <c r="I16" s="114" t="s">
        <v>343</v>
      </c>
    </row>
    <row r="17" spans="1:9">
      <c r="A17" s="97"/>
      <c r="B17" s="30" t="s">
        <v>348</v>
      </c>
      <c r="C17" s="115"/>
      <c r="D17" s="115"/>
      <c r="E17" s="30"/>
      <c r="F17" s="97"/>
      <c r="G17" s="97"/>
      <c r="H17" s="97"/>
      <c r="I17" s="116"/>
    </row>
    <row r="18" spans="1:9">
      <c r="A18" s="104">
        <v>9</v>
      </c>
      <c r="B18" s="25" t="s">
        <v>349</v>
      </c>
      <c r="C18" s="112">
        <v>10000</v>
      </c>
      <c r="D18" s="112">
        <v>10000</v>
      </c>
      <c r="E18" s="104" t="s">
        <v>20</v>
      </c>
      <c r="F18" s="105" t="s">
        <v>350</v>
      </c>
      <c r="G18" s="105" t="s">
        <v>350</v>
      </c>
      <c r="H18" s="104" t="s">
        <v>22</v>
      </c>
      <c r="I18" s="113" t="s">
        <v>351</v>
      </c>
    </row>
    <row r="19" spans="1:9">
      <c r="A19" s="104"/>
      <c r="B19" s="25" t="s">
        <v>352</v>
      </c>
      <c r="C19" s="112"/>
      <c r="D19" s="112"/>
      <c r="E19" s="24"/>
      <c r="F19" s="105" t="s">
        <v>353</v>
      </c>
      <c r="G19" s="105" t="s">
        <v>353</v>
      </c>
      <c r="H19" s="25"/>
      <c r="I19" s="114" t="s">
        <v>354</v>
      </c>
    </row>
    <row r="20" spans="1:9">
      <c r="A20" s="97"/>
      <c r="B20" s="30"/>
      <c r="C20" s="115"/>
      <c r="D20" s="115"/>
      <c r="E20" s="29"/>
      <c r="F20" s="98"/>
      <c r="G20" s="98"/>
      <c r="H20" s="30"/>
      <c r="I20" s="117"/>
    </row>
    <row r="21" spans="1:9">
      <c r="A21" s="104">
        <v>10</v>
      </c>
      <c r="B21" s="25" t="s">
        <v>338</v>
      </c>
      <c r="C21" s="112">
        <v>390000</v>
      </c>
      <c r="D21" s="112">
        <f>SUM(C21)</f>
        <v>390000</v>
      </c>
      <c r="E21" s="104" t="s">
        <v>20</v>
      </c>
      <c r="F21" s="105" t="s">
        <v>339</v>
      </c>
      <c r="G21" s="105" t="s">
        <v>339</v>
      </c>
      <c r="H21" s="104" t="s">
        <v>22</v>
      </c>
      <c r="I21" s="113" t="s">
        <v>355</v>
      </c>
    </row>
    <row r="22" spans="1:9">
      <c r="A22" s="104"/>
      <c r="B22" s="25" t="s">
        <v>341</v>
      </c>
      <c r="C22" s="112"/>
      <c r="D22" s="112"/>
      <c r="E22" s="25"/>
      <c r="F22" s="105" t="s">
        <v>356</v>
      </c>
      <c r="G22" s="105" t="s">
        <v>356</v>
      </c>
      <c r="H22" s="104"/>
      <c r="I22" s="114" t="s">
        <v>357</v>
      </c>
    </row>
    <row r="23" spans="1:9">
      <c r="A23" s="97"/>
      <c r="B23" s="30" t="s">
        <v>358</v>
      </c>
      <c r="C23" s="115"/>
      <c r="D23" s="115"/>
      <c r="E23" s="30"/>
      <c r="F23" s="98"/>
      <c r="G23" s="98"/>
      <c r="H23" s="97"/>
      <c r="I23" s="116"/>
    </row>
    <row r="24" spans="1:9">
      <c r="A24" s="104">
        <v>11</v>
      </c>
      <c r="B24" s="25" t="s">
        <v>359</v>
      </c>
      <c r="C24" s="112">
        <v>163800</v>
      </c>
      <c r="D24" s="112">
        <f>SUM(C24)</f>
        <v>163800</v>
      </c>
      <c r="E24" s="104" t="s">
        <v>20</v>
      </c>
      <c r="F24" s="105" t="s">
        <v>339</v>
      </c>
      <c r="G24" s="105" t="s">
        <v>339</v>
      </c>
      <c r="H24" s="104" t="s">
        <v>22</v>
      </c>
      <c r="I24" s="113" t="s">
        <v>360</v>
      </c>
    </row>
    <row r="25" spans="1:9">
      <c r="A25" s="104"/>
      <c r="B25" s="25" t="s">
        <v>341</v>
      </c>
      <c r="C25" s="112"/>
      <c r="D25" s="112"/>
      <c r="E25" s="25"/>
      <c r="F25" s="105" t="s">
        <v>361</v>
      </c>
      <c r="G25" s="105" t="s">
        <v>361</v>
      </c>
      <c r="H25" s="104"/>
      <c r="I25" s="114" t="s">
        <v>357</v>
      </c>
    </row>
    <row r="26" spans="1:9">
      <c r="A26" s="97"/>
      <c r="B26" s="30" t="s">
        <v>358</v>
      </c>
      <c r="C26" s="115"/>
      <c r="D26" s="115"/>
      <c r="E26" s="30"/>
      <c r="F26" s="98"/>
      <c r="G26" s="97"/>
      <c r="H26" s="97"/>
      <c r="I26" s="116"/>
    </row>
    <row r="27" spans="1:9">
      <c r="A27" s="104">
        <v>12</v>
      </c>
      <c r="B27" s="25" t="s">
        <v>362</v>
      </c>
      <c r="C27" s="112">
        <v>20000</v>
      </c>
      <c r="D27" s="112">
        <v>20000</v>
      </c>
      <c r="E27" s="104" t="s">
        <v>20</v>
      </c>
      <c r="F27" s="105" t="s">
        <v>350</v>
      </c>
      <c r="G27" s="105" t="s">
        <v>350</v>
      </c>
      <c r="H27" s="104" t="s">
        <v>22</v>
      </c>
      <c r="I27" s="113" t="s">
        <v>363</v>
      </c>
    </row>
    <row r="28" spans="1:9">
      <c r="A28" s="104"/>
      <c r="B28" s="25"/>
      <c r="C28" s="112"/>
      <c r="D28" s="112"/>
      <c r="E28" s="104"/>
      <c r="F28" s="105" t="s">
        <v>305</v>
      </c>
      <c r="G28" s="105" t="s">
        <v>305</v>
      </c>
      <c r="H28" s="25"/>
      <c r="I28" s="114" t="s">
        <v>364</v>
      </c>
    </row>
    <row r="29" spans="1:9">
      <c r="A29" s="97"/>
      <c r="B29" s="30"/>
      <c r="C29" s="115"/>
      <c r="D29" s="115"/>
      <c r="E29" s="29"/>
      <c r="F29" s="98"/>
      <c r="G29" s="98"/>
      <c r="H29" s="30"/>
      <c r="I29" s="117"/>
    </row>
    <row r="30" spans="1:9">
      <c r="A30" s="104">
        <v>13</v>
      </c>
      <c r="B30" s="25" t="s">
        <v>338</v>
      </c>
      <c r="C30" s="112">
        <v>311700</v>
      </c>
      <c r="D30" s="112">
        <f>SUM(C30)</f>
        <v>311700</v>
      </c>
      <c r="E30" s="104" t="s">
        <v>20</v>
      </c>
      <c r="F30" s="105" t="s">
        <v>339</v>
      </c>
      <c r="G30" s="105" t="s">
        <v>339</v>
      </c>
      <c r="H30" s="104" t="s">
        <v>22</v>
      </c>
      <c r="I30" s="113" t="s">
        <v>365</v>
      </c>
    </row>
    <row r="31" spans="1:9">
      <c r="A31" s="104"/>
      <c r="B31" s="25" t="s">
        <v>341</v>
      </c>
      <c r="C31" s="112"/>
      <c r="D31" s="112"/>
      <c r="E31" s="25"/>
      <c r="F31" s="105" t="s">
        <v>366</v>
      </c>
      <c r="G31" s="105" t="s">
        <v>366</v>
      </c>
      <c r="H31" s="104"/>
      <c r="I31" s="114" t="s">
        <v>367</v>
      </c>
    </row>
    <row r="32" spans="1:9">
      <c r="A32" s="97"/>
      <c r="B32" s="30" t="s">
        <v>368</v>
      </c>
      <c r="C32" s="115"/>
      <c r="D32" s="115"/>
      <c r="E32" s="30"/>
      <c r="F32" s="98"/>
      <c r="G32" s="97"/>
      <c r="H32" s="97"/>
      <c r="I32" s="116"/>
    </row>
    <row r="33" spans="1:9">
      <c r="A33" s="104">
        <v>14</v>
      </c>
      <c r="B33" s="25" t="s">
        <v>359</v>
      </c>
      <c r="C33" s="112">
        <v>130740</v>
      </c>
      <c r="D33" s="112">
        <f>SUM(C33)</f>
        <v>130740</v>
      </c>
      <c r="E33" s="104" t="s">
        <v>20</v>
      </c>
      <c r="F33" s="105" t="s">
        <v>339</v>
      </c>
      <c r="G33" s="105" t="s">
        <v>339</v>
      </c>
      <c r="H33" s="104" t="s">
        <v>22</v>
      </c>
      <c r="I33" s="113" t="s">
        <v>369</v>
      </c>
    </row>
    <row r="34" spans="1:9">
      <c r="A34" s="104"/>
      <c r="B34" s="25" t="s">
        <v>341</v>
      </c>
      <c r="C34" s="40"/>
      <c r="D34" s="40"/>
      <c r="E34" s="25"/>
      <c r="F34" s="105" t="s">
        <v>370</v>
      </c>
      <c r="G34" s="105" t="s">
        <v>370</v>
      </c>
      <c r="H34" s="104"/>
      <c r="I34" s="114" t="s">
        <v>367</v>
      </c>
    </row>
    <row r="35" spans="1:9">
      <c r="A35" s="97"/>
      <c r="B35" s="30" t="s">
        <v>368</v>
      </c>
      <c r="C35" s="31"/>
      <c r="D35" s="31"/>
      <c r="E35" s="30"/>
      <c r="F35" s="97"/>
      <c r="G35" s="97"/>
      <c r="H35" s="97"/>
      <c r="I35" s="116"/>
    </row>
    <row r="36" spans="1:9">
      <c r="I36" s="75"/>
    </row>
  </sheetData>
  <mergeCells count="3">
    <mergeCell ref="A2:I2"/>
    <mergeCell ref="A3:I3"/>
    <mergeCell ref="A4:I4"/>
  </mergeCells>
  <pageMargins left="0.23622047244094491" right="0.23622047244094491" top="0.74803149606299213" bottom="0.74803149606299213" header="0.31496062992125984" footer="0.31496062992125984"/>
  <pageSetup paperSize="9" scale="96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46374-B61A-47F2-8114-ABBF06D74E6B}">
  <sheetPr>
    <pageSetUpPr fitToPage="1"/>
  </sheetPr>
  <dimension ref="A1:I7"/>
  <sheetViews>
    <sheetView zoomScale="85" zoomScaleNormal="85" workbookViewId="0">
      <selection activeCell="A4" sqref="A4:I4"/>
    </sheetView>
  </sheetViews>
  <sheetFormatPr defaultColWidth="12.140625" defaultRowHeight="24"/>
  <cols>
    <col min="1" max="1" width="6.42578125" style="66" bestFit="1" customWidth="1"/>
    <col min="2" max="2" width="29.85546875" style="66" customWidth="1"/>
    <col min="3" max="3" width="12.85546875" style="66" customWidth="1"/>
    <col min="4" max="4" width="11.7109375" style="66" customWidth="1"/>
    <col min="5" max="5" width="13.140625" style="66" customWidth="1"/>
    <col min="6" max="6" width="20.42578125" style="66" customWidth="1"/>
    <col min="7" max="7" width="19.5703125" style="66" customWidth="1"/>
    <col min="8" max="8" width="12.42578125" style="66" bestFit="1" customWidth="1"/>
    <col min="9" max="9" width="20" style="66" customWidth="1"/>
    <col min="10" max="10" width="15.42578125" style="66" customWidth="1"/>
    <col min="11" max="16384" width="12.140625" style="66"/>
  </cols>
  <sheetData>
    <row r="1" spans="1:9">
      <c r="I1" s="109" t="s">
        <v>26</v>
      </c>
    </row>
    <row r="2" spans="1:9" s="1" customForma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1" customFormat="1">
      <c r="A3" s="4" t="s">
        <v>371</v>
      </c>
      <c r="B3" s="4"/>
      <c r="C3" s="4"/>
      <c r="D3" s="4"/>
      <c r="E3" s="4"/>
      <c r="F3" s="4"/>
      <c r="G3" s="4"/>
      <c r="H3" s="4"/>
      <c r="I3" s="4"/>
    </row>
    <row r="4" spans="1:9" s="1" customFormat="1">
      <c r="A4" s="4"/>
      <c r="B4" s="4"/>
      <c r="C4" s="4"/>
      <c r="D4" s="4"/>
      <c r="E4" s="4"/>
      <c r="F4" s="4"/>
      <c r="G4" s="4"/>
      <c r="H4" s="4"/>
      <c r="I4" s="4"/>
    </row>
    <row r="5" spans="1:9" s="1" customFormat="1" ht="105" customHeight="1">
      <c r="A5" s="69" t="s">
        <v>3</v>
      </c>
      <c r="B5" s="69" t="s">
        <v>237</v>
      </c>
      <c r="C5" s="70" t="s">
        <v>238</v>
      </c>
      <c r="D5" s="70" t="s">
        <v>239</v>
      </c>
      <c r="E5" s="69" t="s">
        <v>7</v>
      </c>
      <c r="F5" s="70" t="s">
        <v>240</v>
      </c>
      <c r="G5" s="70" t="s">
        <v>241</v>
      </c>
      <c r="H5" s="70" t="s">
        <v>242</v>
      </c>
      <c r="I5" s="70" t="s">
        <v>243</v>
      </c>
    </row>
    <row r="6" spans="1:9" s="1" customFormat="1" ht="90.6" customHeight="1">
      <c r="A6" s="118">
        <v>1</v>
      </c>
      <c r="B6" s="15" t="s">
        <v>249</v>
      </c>
      <c r="C6" s="74">
        <v>135000</v>
      </c>
      <c r="D6" s="74">
        <v>135000</v>
      </c>
      <c r="E6" s="14" t="s">
        <v>20</v>
      </c>
      <c r="F6" s="15" t="s">
        <v>372</v>
      </c>
      <c r="G6" s="15" t="s">
        <v>372</v>
      </c>
      <c r="H6" s="72" t="s">
        <v>247</v>
      </c>
      <c r="I6" s="73" t="s">
        <v>373</v>
      </c>
    </row>
    <row r="7" spans="1:9" s="1" customFormat="1">
      <c r="A7" s="66"/>
      <c r="B7" s="66"/>
      <c r="C7" s="66"/>
      <c r="D7" s="66"/>
      <c r="E7" s="66"/>
      <c r="F7" s="66"/>
      <c r="G7" s="66"/>
      <c r="H7" s="66"/>
      <c r="I7" s="66"/>
    </row>
  </sheetData>
  <mergeCells count="3">
    <mergeCell ref="A2:I2"/>
    <mergeCell ref="A3:I3"/>
    <mergeCell ref="A4:I4"/>
  </mergeCells>
  <pageMargins left="0.25" right="0.25" top="0.75" bottom="0.75" header="0.3" footer="0.3"/>
  <pageSetup paperSize="9" scale="97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EB943-6C4B-48D6-A0D3-DBD528AE0D23}">
  <sheetPr>
    <pageSetUpPr fitToPage="1"/>
  </sheetPr>
  <dimension ref="A1:I12"/>
  <sheetViews>
    <sheetView topLeftCell="A5" zoomScale="85" zoomScaleNormal="85" workbookViewId="0">
      <selection activeCell="E8" sqref="E8"/>
    </sheetView>
  </sheetViews>
  <sheetFormatPr defaultColWidth="12.140625" defaultRowHeight="24"/>
  <cols>
    <col min="1" max="1" width="6.42578125" style="66" bestFit="1" customWidth="1"/>
    <col min="2" max="2" width="27.85546875" style="66" customWidth="1"/>
    <col min="3" max="3" width="11.85546875" style="66" customWidth="1"/>
    <col min="4" max="4" width="11" style="66" customWidth="1"/>
    <col min="5" max="5" width="12.140625" style="66" customWidth="1"/>
    <col min="6" max="6" width="21" style="66" customWidth="1"/>
    <col min="7" max="7" width="20.5703125" style="66" customWidth="1"/>
    <col min="8" max="8" width="12" style="66" customWidth="1"/>
    <col min="9" max="9" width="20.28515625" style="75" customWidth="1"/>
    <col min="10" max="10" width="15.42578125" style="66" customWidth="1"/>
    <col min="11" max="16384" width="12.140625" style="66"/>
  </cols>
  <sheetData>
    <row r="1" spans="1:9">
      <c r="I1" s="109" t="s">
        <v>26</v>
      </c>
    </row>
    <row r="2" spans="1:9" s="1" customForma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1" customFormat="1">
      <c r="A3" s="4" t="s">
        <v>374</v>
      </c>
      <c r="B3" s="4"/>
      <c r="C3" s="4"/>
      <c r="D3" s="4"/>
      <c r="E3" s="4"/>
      <c r="F3" s="4"/>
      <c r="G3" s="4"/>
      <c r="H3" s="4"/>
      <c r="I3" s="4"/>
    </row>
    <row r="4" spans="1:9" s="1" customFormat="1">
      <c r="A4" s="4"/>
      <c r="B4" s="4"/>
      <c r="C4" s="4"/>
      <c r="D4" s="4"/>
      <c r="E4" s="4"/>
      <c r="F4" s="4"/>
      <c r="G4" s="4"/>
      <c r="H4" s="4"/>
      <c r="I4" s="4"/>
    </row>
    <row r="5" spans="1:9" s="1" customFormat="1" ht="72">
      <c r="A5" s="119" t="s">
        <v>3</v>
      </c>
      <c r="B5" s="69" t="s">
        <v>237</v>
      </c>
      <c r="C5" s="70" t="s">
        <v>238</v>
      </c>
      <c r="D5" s="70" t="s">
        <v>239</v>
      </c>
      <c r="E5" s="69" t="s">
        <v>7</v>
      </c>
      <c r="F5" s="70" t="s">
        <v>240</v>
      </c>
      <c r="G5" s="70" t="s">
        <v>241</v>
      </c>
      <c r="H5" s="70" t="s">
        <v>242</v>
      </c>
      <c r="I5" s="70" t="s">
        <v>243</v>
      </c>
    </row>
    <row r="6" spans="1:9" s="1" customFormat="1" ht="74.45" customHeight="1">
      <c r="A6" s="14">
        <v>1</v>
      </c>
      <c r="B6" s="15" t="s">
        <v>375</v>
      </c>
      <c r="C6" s="74">
        <v>126000</v>
      </c>
      <c r="D6" s="74">
        <v>126000</v>
      </c>
      <c r="E6" s="14" t="s">
        <v>20</v>
      </c>
      <c r="F6" s="15" t="s">
        <v>376</v>
      </c>
      <c r="G6" s="15" t="s">
        <v>376</v>
      </c>
      <c r="H6" s="120" t="s">
        <v>247</v>
      </c>
      <c r="I6" s="121" t="s">
        <v>377</v>
      </c>
    </row>
    <row r="7" spans="1:9" s="1" customFormat="1" ht="72">
      <c r="A7" s="14">
        <v>2</v>
      </c>
      <c r="B7" s="15" t="s">
        <v>378</v>
      </c>
      <c r="C7" s="74">
        <v>157500</v>
      </c>
      <c r="D7" s="74">
        <v>157500</v>
      </c>
      <c r="E7" s="14" t="s">
        <v>20</v>
      </c>
      <c r="F7" s="15" t="s">
        <v>379</v>
      </c>
      <c r="G7" s="15" t="s">
        <v>379</v>
      </c>
      <c r="H7" s="120" t="s">
        <v>247</v>
      </c>
      <c r="I7" s="121" t="s">
        <v>380</v>
      </c>
    </row>
    <row r="8" spans="1:9" s="1" customFormat="1" ht="72">
      <c r="A8" s="14">
        <v>3</v>
      </c>
      <c r="B8" s="15" t="s">
        <v>381</v>
      </c>
      <c r="C8" s="74">
        <v>157500</v>
      </c>
      <c r="D8" s="74">
        <v>157500</v>
      </c>
      <c r="E8" s="14" t="s">
        <v>20</v>
      </c>
      <c r="F8" s="15" t="s">
        <v>379</v>
      </c>
      <c r="G8" s="15" t="s">
        <v>379</v>
      </c>
      <c r="H8" s="72" t="s">
        <v>247</v>
      </c>
      <c r="I8" s="122" t="s">
        <v>382</v>
      </c>
    </row>
    <row r="9" spans="1:9" s="1" customFormat="1" ht="144">
      <c r="A9" s="14">
        <v>4</v>
      </c>
      <c r="B9" s="15" t="s">
        <v>383</v>
      </c>
      <c r="C9" s="74">
        <v>16000</v>
      </c>
      <c r="D9" s="74">
        <v>16000</v>
      </c>
      <c r="E9" s="14" t="s">
        <v>20</v>
      </c>
      <c r="F9" s="15" t="s">
        <v>384</v>
      </c>
      <c r="G9" s="15" t="s">
        <v>384</v>
      </c>
      <c r="H9" s="120" t="s">
        <v>247</v>
      </c>
      <c r="I9" s="121" t="s">
        <v>385</v>
      </c>
    </row>
    <row r="10" spans="1:9" s="1" customFormat="1" ht="72">
      <c r="A10" s="123">
        <v>5</v>
      </c>
      <c r="B10" s="15" t="s">
        <v>386</v>
      </c>
      <c r="C10" s="74">
        <v>158400</v>
      </c>
      <c r="D10" s="74">
        <v>158500</v>
      </c>
      <c r="E10" s="14" t="s">
        <v>20</v>
      </c>
      <c r="F10" s="15" t="s">
        <v>387</v>
      </c>
      <c r="G10" s="15" t="s">
        <v>387</v>
      </c>
      <c r="H10" s="120" t="s">
        <v>247</v>
      </c>
      <c r="I10" s="121" t="s">
        <v>388</v>
      </c>
    </row>
    <row r="11" spans="1:9" s="1" customFormat="1" ht="72">
      <c r="A11" s="14">
        <v>6</v>
      </c>
      <c r="B11" s="15" t="s">
        <v>389</v>
      </c>
      <c r="C11" s="74">
        <v>157500</v>
      </c>
      <c r="D11" s="74">
        <v>157500</v>
      </c>
      <c r="E11" s="14" t="s">
        <v>20</v>
      </c>
      <c r="F11" s="15" t="s">
        <v>379</v>
      </c>
      <c r="G11" s="15" t="s">
        <v>379</v>
      </c>
      <c r="H11" s="72" t="s">
        <v>247</v>
      </c>
      <c r="I11" s="122" t="s">
        <v>390</v>
      </c>
    </row>
    <row r="12" spans="1:9" s="1" customFormat="1">
      <c r="A12" s="66"/>
      <c r="B12" s="66"/>
      <c r="C12" s="66"/>
      <c r="D12" s="66"/>
      <c r="E12" s="66"/>
      <c r="F12" s="66"/>
      <c r="G12" s="66"/>
      <c r="H12" s="66"/>
      <c r="I12" s="75"/>
    </row>
  </sheetData>
  <mergeCells count="3">
    <mergeCell ref="A2:I2"/>
    <mergeCell ref="A3:I3"/>
    <mergeCell ref="A4:I4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ADE82-FC3C-4244-B1CC-8D19B6763BF7}">
  <sheetPr>
    <pageSetUpPr fitToPage="1"/>
  </sheetPr>
  <dimension ref="A1:I8"/>
  <sheetViews>
    <sheetView zoomScale="85" zoomScaleNormal="85" workbookViewId="0">
      <selection activeCell="J6" sqref="J6"/>
    </sheetView>
  </sheetViews>
  <sheetFormatPr defaultColWidth="12.140625" defaultRowHeight="24"/>
  <cols>
    <col min="1" max="1" width="6.42578125" style="66" bestFit="1" customWidth="1"/>
    <col min="2" max="2" width="28.42578125" style="66" customWidth="1"/>
    <col min="3" max="3" width="13.42578125" style="66" customWidth="1"/>
    <col min="4" max="4" width="12.42578125" style="66" customWidth="1"/>
    <col min="5" max="5" width="11.140625" style="66" customWidth="1"/>
    <col min="6" max="6" width="21.140625" style="66" customWidth="1"/>
    <col min="7" max="7" width="22.140625" style="66" customWidth="1"/>
    <col min="8" max="8" width="12.42578125" style="66" bestFit="1" customWidth="1"/>
    <col min="9" max="9" width="17.42578125" style="66" customWidth="1"/>
    <col min="10" max="10" width="15.42578125" style="66" customWidth="1"/>
    <col min="11" max="16384" width="12.140625" style="66"/>
  </cols>
  <sheetData>
    <row r="1" spans="1:9">
      <c r="I1" s="109" t="s">
        <v>0</v>
      </c>
    </row>
    <row r="2" spans="1:9" s="1" customForma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1" customFormat="1">
      <c r="A3" s="4" t="s">
        <v>391</v>
      </c>
      <c r="B3" s="4"/>
      <c r="C3" s="4"/>
      <c r="D3" s="4"/>
      <c r="E3" s="4"/>
      <c r="F3" s="4"/>
      <c r="G3" s="4"/>
      <c r="H3" s="4"/>
      <c r="I3" s="4"/>
    </row>
    <row r="4" spans="1:9" s="1" customFormat="1">
      <c r="A4" s="4"/>
      <c r="B4" s="4"/>
      <c r="C4" s="4"/>
      <c r="D4" s="4"/>
      <c r="E4" s="4"/>
      <c r="F4" s="4"/>
      <c r="G4" s="4"/>
      <c r="H4" s="4"/>
      <c r="I4" s="4"/>
    </row>
    <row r="5" spans="1:9" s="1" customFormat="1" ht="96">
      <c r="A5" s="69" t="s">
        <v>3</v>
      </c>
      <c r="B5" s="69" t="s">
        <v>237</v>
      </c>
      <c r="C5" s="70" t="s">
        <v>238</v>
      </c>
      <c r="D5" s="70" t="s">
        <v>239</v>
      </c>
      <c r="E5" s="69" t="s">
        <v>7</v>
      </c>
      <c r="F5" s="70" t="s">
        <v>240</v>
      </c>
      <c r="G5" s="70" t="s">
        <v>241</v>
      </c>
      <c r="H5" s="70" t="s">
        <v>242</v>
      </c>
      <c r="I5" s="70" t="s">
        <v>243</v>
      </c>
    </row>
    <row r="6" spans="1:9" s="1" customFormat="1" ht="120">
      <c r="A6" s="123">
        <v>1</v>
      </c>
      <c r="B6" s="15" t="s">
        <v>392</v>
      </c>
      <c r="C6" s="74" t="s">
        <v>393</v>
      </c>
      <c r="D6" s="74" t="s">
        <v>393</v>
      </c>
      <c r="E6" s="14" t="s">
        <v>20</v>
      </c>
      <c r="F6" s="15" t="s">
        <v>394</v>
      </c>
      <c r="G6" s="15" t="s">
        <v>395</v>
      </c>
      <c r="H6" s="72" t="s">
        <v>247</v>
      </c>
      <c r="I6" s="124" t="s">
        <v>396</v>
      </c>
    </row>
    <row r="7" spans="1:9" s="1" customFormat="1" ht="84" customHeight="1">
      <c r="A7" s="14">
        <v>2</v>
      </c>
      <c r="B7" s="15" t="s">
        <v>397</v>
      </c>
      <c r="C7" s="74" t="s">
        <v>398</v>
      </c>
      <c r="D7" s="74" t="s">
        <v>398</v>
      </c>
      <c r="E7" s="14" t="s">
        <v>20</v>
      </c>
      <c r="F7" s="15" t="s">
        <v>399</v>
      </c>
      <c r="G7" s="15" t="s">
        <v>399</v>
      </c>
      <c r="H7" s="72" t="s">
        <v>247</v>
      </c>
      <c r="I7" s="73" t="s">
        <v>400</v>
      </c>
    </row>
    <row r="8" spans="1:9" s="1" customFormat="1">
      <c r="A8" s="66"/>
      <c r="B8" s="66"/>
      <c r="C8" s="66"/>
      <c r="D8" s="66"/>
      <c r="E8" s="66"/>
      <c r="F8" s="66"/>
      <c r="G8" s="66"/>
      <c r="H8" s="66"/>
      <c r="I8" s="66"/>
    </row>
  </sheetData>
  <mergeCells count="3">
    <mergeCell ref="A2:I2"/>
    <mergeCell ref="A3:I3"/>
    <mergeCell ref="A4:I4"/>
  </mergeCells>
  <pageMargins left="0.25" right="0.25" top="0.75" bottom="0.75" header="0.3" footer="0.3"/>
  <pageSetup paperSize="9" scale="98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17F39-5BFD-42C5-892D-40D6770EFD44}">
  <sheetPr>
    <pageSetUpPr fitToPage="1"/>
  </sheetPr>
  <dimension ref="A1:I26"/>
  <sheetViews>
    <sheetView tabSelected="1" zoomScaleNormal="100" workbookViewId="0">
      <selection activeCell="D22" sqref="D22"/>
    </sheetView>
  </sheetViews>
  <sheetFormatPr defaultColWidth="12.140625" defaultRowHeight="24"/>
  <cols>
    <col min="1" max="1" width="6.42578125" style="66" bestFit="1" customWidth="1"/>
    <col min="2" max="2" width="31.28515625" style="66" customWidth="1"/>
    <col min="3" max="3" width="14.140625" style="66" customWidth="1"/>
    <col min="4" max="4" width="12.42578125" style="66" customWidth="1"/>
    <col min="5" max="5" width="12.85546875" style="66" customWidth="1"/>
    <col min="6" max="6" width="22.85546875" style="66" customWidth="1"/>
    <col min="7" max="7" width="22.42578125" style="66" customWidth="1"/>
    <col min="8" max="8" width="14.7109375" style="66" customWidth="1"/>
    <col min="9" max="9" width="22.140625" style="66" customWidth="1"/>
    <col min="10" max="10" width="15.42578125" style="66" customWidth="1"/>
    <col min="11" max="16384" width="12.140625" style="66"/>
  </cols>
  <sheetData>
    <row r="1" spans="1:9">
      <c r="I1" s="109" t="s">
        <v>0</v>
      </c>
    </row>
    <row r="2" spans="1:9" ht="24.75" customHeight="1">
      <c r="A2" s="99" t="s">
        <v>298</v>
      </c>
      <c r="B2" s="99"/>
      <c r="C2" s="99"/>
      <c r="D2" s="99"/>
      <c r="E2" s="99"/>
      <c r="F2" s="99"/>
      <c r="G2" s="99"/>
      <c r="H2" s="99"/>
      <c r="I2" s="99"/>
    </row>
    <row r="3" spans="1:9" ht="24.75" customHeight="1">
      <c r="A3" s="99" t="s">
        <v>401</v>
      </c>
      <c r="B3" s="99"/>
      <c r="C3" s="99"/>
      <c r="D3" s="99"/>
      <c r="E3" s="99"/>
      <c r="F3" s="99"/>
      <c r="G3" s="99"/>
      <c r="H3" s="99"/>
      <c r="I3" s="99"/>
    </row>
    <row r="4" spans="1:9" ht="15.75" customHeight="1">
      <c r="A4" s="125"/>
      <c r="B4" s="125"/>
      <c r="C4" s="125"/>
      <c r="D4" s="125"/>
      <c r="E4" s="125"/>
      <c r="F4" s="125"/>
      <c r="G4" s="125"/>
      <c r="H4" s="125"/>
      <c r="I4" s="125"/>
    </row>
    <row r="5" spans="1:9" ht="22.5" customHeight="1">
      <c r="A5" s="126" t="s">
        <v>3</v>
      </c>
      <c r="B5" s="126" t="s">
        <v>256</v>
      </c>
      <c r="C5" s="127" t="s">
        <v>5</v>
      </c>
      <c r="D5" s="128" t="s">
        <v>239</v>
      </c>
      <c r="E5" s="126" t="s">
        <v>7</v>
      </c>
      <c r="F5" s="129" t="s">
        <v>257</v>
      </c>
      <c r="G5" s="129" t="s">
        <v>258</v>
      </c>
      <c r="H5" s="129" t="s">
        <v>10</v>
      </c>
      <c r="I5" s="129" t="s">
        <v>11</v>
      </c>
    </row>
    <row r="6" spans="1:9" ht="22.5" customHeight="1">
      <c r="A6" s="130"/>
      <c r="B6" s="130"/>
      <c r="C6" s="131" t="s">
        <v>259</v>
      </c>
      <c r="D6" s="132"/>
      <c r="E6" s="130"/>
      <c r="F6" s="133" t="s">
        <v>260</v>
      </c>
      <c r="G6" s="133" t="s">
        <v>261</v>
      </c>
      <c r="H6" s="133" t="s">
        <v>16</v>
      </c>
      <c r="I6" s="133" t="s">
        <v>262</v>
      </c>
    </row>
    <row r="7" spans="1:9" ht="22.5" customHeight="1">
      <c r="A7" s="134"/>
      <c r="B7" s="134"/>
      <c r="C7" s="135"/>
      <c r="D7" s="136"/>
      <c r="E7" s="134"/>
      <c r="F7" s="137"/>
      <c r="G7" s="137" t="s">
        <v>12</v>
      </c>
      <c r="H7" s="137"/>
      <c r="I7" s="137" t="s">
        <v>263</v>
      </c>
    </row>
    <row r="8" spans="1:9" ht="24.75" customHeight="1">
      <c r="A8" s="24">
        <v>1</v>
      </c>
      <c r="B8" s="101" t="s">
        <v>311</v>
      </c>
      <c r="C8" s="138">
        <v>120200</v>
      </c>
      <c r="D8" s="138">
        <v>120200</v>
      </c>
      <c r="E8" s="139" t="s">
        <v>20</v>
      </c>
      <c r="F8" s="28" t="s">
        <v>402</v>
      </c>
      <c r="G8" s="140" t="s">
        <v>402</v>
      </c>
      <c r="H8" s="105" t="s">
        <v>31</v>
      </c>
      <c r="I8" s="35" t="s">
        <v>403</v>
      </c>
    </row>
    <row r="9" spans="1:9" ht="24.75" customHeight="1">
      <c r="A9" s="24"/>
      <c r="B9" s="28" t="s">
        <v>404</v>
      </c>
      <c r="C9" s="138"/>
      <c r="D9" s="138"/>
      <c r="E9" s="141"/>
      <c r="F9" s="25" t="s">
        <v>405</v>
      </c>
      <c r="G9" s="25" t="s">
        <v>405</v>
      </c>
      <c r="H9" s="105"/>
      <c r="I9" s="35" t="s">
        <v>406</v>
      </c>
    </row>
    <row r="10" spans="1:9" ht="24.75" customHeight="1">
      <c r="A10" s="24"/>
      <c r="B10" s="28" t="s">
        <v>407</v>
      </c>
      <c r="C10" s="138"/>
      <c r="D10" s="138"/>
      <c r="E10" s="141"/>
      <c r="F10" s="25"/>
      <c r="G10" s="140"/>
      <c r="H10" s="105"/>
      <c r="I10" s="35"/>
    </row>
    <row r="11" spans="1:9" ht="24.75" customHeight="1">
      <c r="A11" s="29"/>
      <c r="B11" s="32" t="s">
        <v>408</v>
      </c>
      <c r="C11" s="142"/>
      <c r="D11" s="142"/>
      <c r="E11" s="143"/>
      <c r="F11" s="30"/>
      <c r="G11" s="144"/>
      <c r="H11" s="98"/>
      <c r="I11" s="92"/>
    </row>
    <row r="12" spans="1:9" ht="24.75" customHeight="1">
      <c r="A12" s="24">
        <v>2</v>
      </c>
      <c r="B12" s="105" t="s">
        <v>311</v>
      </c>
      <c r="C12" s="138">
        <v>150250</v>
      </c>
      <c r="D12" s="138">
        <v>150250</v>
      </c>
      <c r="E12" s="139" t="s">
        <v>20</v>
      </c>
      <c r="F12" s="28" t="s">
        <v>402</v>
      </c>
      <c r="G12" s="140" t="s">
        <v>402</v>
      </c>
      <c r="H12" s="105" t="s">
        <v>31</v>
      </c>
      <c r="I12" s="35" t="s">
        <v>409</v>
      </c>
    </row>
    <row r="13" spans="1:9" ht="24.75" customHeight="1">
      <c r="A13" s="24"/>
      <c r="B13" s="28" t="s">
        <v>404</v>
      </c>
      <c r="C13" s="138"/>
      <c r="D13" s="138"/>
      <c r="E13" s="141"/>
      <c r="F13" s="25" t="s">
        <v>410</v>
      </c>
      <c r="G13" s="25" t="s">
        <v>410</v>
      </c>
      <c r="H13" s="105"/>
      <c r="I13" s="35" t="s">
        <v>411</v>
      </c>
    </row>
    <row r="14" spans="1:9" ht="24.75" customHeight="1">
      <c r="A14" s="24"/>
      <c r="B14" s="28" t="s">
        <v>407</v>
      </c>
      <c r="C14" s="138"/>
      <c r="D14" s="138"/>
      <c r="E14" s="141"/>
      <c r="F14" s="25"/>
      <c r="G14" s="140"/>
      <c r="H14" s="105"/>
      <c r="I14" s="35"/>
    </row>
    <row r="15" spans="1:9" ht="24.75" customHeight="1">
      <c r="A15" s="29"/>
      <c r="B15" s="32" t="s">
        <v>412</v>
      </c>
      <c r="C15" s="142"/>
      <c r="D15" s="142"/>
      <c r="E15" s="143"/>
      <c r="F15" s="30"/>
      <c r="G15" s="144"/>
      <c r="H15" s="98"/>
      <c r="I15" s="92"/>
    </row>
    <row r="16" spans="1:9" ht="24.75" customHeight="1">
      <c r="A16" s="24">
        <v>3</v>
      </c>
      <c r="B16" s="105" t="s">
        <v>311</v>
      </c>
      <c r="C16" s="138">
        <v>150250</v>
      </c>
      <c r="D16" s="138">
        <v>150250</v>
      </c>
      <c r="E16" s="139" t="s">
        <v>20</v>
      </c>
      <c r="F16" s="28" t="s">
        <v>402</v>
      </c>
      <c r="G16" s="140" t="s">
        <v>402</v>
      </c>
      <c r="H16" s="105" t="s">
        <v>31</v>
      </c>
      <c r="I16" s="35" t="s">
        <v>413</v>
      </c>
    </row>
    <row r="17" spans="1:9" ht="24.75" customHeight="1">
      <c r="A17" s="24"/>
      <c r="B17" s="28" t="s">
        <v>404</v>
      </c>
      <c r="C17" s="138"/>
      <c r="D17" s="138"/>
      <c r="E17" s="141"/>
      <c r="F17" s="25" t="s">
        <v>410</v>
      </c>
      <c r="G17" s="25" t="s">
        <v>410</v>
      </c>
      <c r="H17" s="105"/>
      <c r="I17" s="35" t="s">
        <v>414</v>
      </c>
    </row>
    <row r="18" spans="1:9" ht="24.75" customHeight="1">
      <c r="A18" s="24"/>
      <c r="B18" s="28" t="s">
        <v>407</v>
      </c>
      <c r="C18" s="138"/>
      <c r="D18" s="138"/>
      <c r="E18" s="141"/>
      <c r="F18" s="25"/>
      <c r="G18" s="140"/>
      <c r="H18" s="105"/>
      <c r="I18" s="35"/>
    </row>
    <row r="19" spans="1:9" ht="24.75" customHeight="1">
      <c r="A19" s="24"/>
      <c r="B19" s="28" t="s">
        <v>415</v>
      </c>
      <c r="C19" s="138"/>
      <c r="D19" s="138"/>
      <c r="E19" s="1"/>
      <c r="F19" s="25"/>
      <c r="G19" s="140"/>
      <c r="H19" s="105"/>
      <c r="I19" s="35"/>
    </row>
    <row r="20" spans="1:9" ht="24.75" customHeight="1">
      <c r="A20" s="100">
        <v>4</v>
      </c>
      <c r="B20" s="101" t="s">
        <v>416</v>
      </c>
      <c r="C20" s="102">
        <v>10000</v>
      </c>
      <c r="D20" s="102">
        <v>10000</v>
      </c>
      <c r="E20" s="100" t="s">
        <v>20</v>
      </c>
      <c r="F20" s="101" t="s">
        <v>417</v>
      </c>
      <c r="G20" s="101" t="s">
        <v>417</v>
      </c>
      <c r="H20" s="100" t="s">
        <v>22</v>
      </c>
      <c r="I20" s="101" t="s">
        <v>418</v>
      </c>
    </row>
    <row r="21" spans="1:9" ht="24.75" customHeight="1">
      <c r="A21" s="104"/>
      <c r="B21" s="105" t="s">
        <v>419</v>
      </c>
      <c r="C21" s="106"/>
      <c r="D21" s="106"/>
      <c r="E21" s="104"/>
      <c r="F21" s="105" t="s">
        <v>353</v>
      </c>
      <c r="G21" s="105" t="s">
        <v>353</v>
      </c>
      <c r="H21" s="104"/>
      <c r="I21" s="105" t="s">
        <v>420</v>
      </c>
    </row>
    <row r="22" spans="1:9" ht="24.75" customHeight="1">
      <c r="A22" s="97"/>
      <c r="B22" s="98" t="s">
        <v>421</v>
      </c>
      <c r="C22" s="107"/>
      <c r="D22" s="107"/>
      <c r="E22" s="97"/>
      <c r="F22" s="97"/>
      <c r="G22" s="98"/>
      <c r="H22" s="97"/>
      <c r="I22" s="98"/>
    </row>
    <row r="23" spans="1:9" ht="24.75" customHeight="1">
      <c r="A23" s="24">
        <v>5</v>
      </c>
      <c r="B23" s="105" t="s">
        <v>311</v>
      </c>
      <c r="C23" s="138">
        <v>151350</v>
      </c>
      <c r="D23" s="138">
        <v>151350</v>
      </c>
      <c r="E23" s="139" t="s">
        <v>20</v>
      </c>
      <c r="F23" s="28" t="s">
        <v>402</v>
      </c>
      <c r="G23" s="140" t="s">
        <v>402</v>
      </c>
      <c r="H23" s="105" t="s">
        <v>31</v>
      </c>
      <c r="I23" s="35" t="s">
        <v>422</v>
      </c>
    </row>
    <row r="24" spans="1:9" ht="24.75" customHeight="1">
      <c r="A24" s="24"/>
      <c r="B24" s="28" t="s">
        <v>404</v>
      </c>
      <c r="C24" s="138"/>
      <c r="D24" s="138"/>
      <c r="E24" s="141"/>
      <c r="F24" s="25" t="s">
        <v>423</v>
      </c>
      <c r="G24" s="25" t="s">
        <v>423</v>
      </c>
      <c r="H24" s="105"/>
      <c r="I24" s="35" t="s">
        <v>424</v>
      </c>
    </row>
    <row r="25" spans="1:9" ht="24.75" customHeight="1">
      <c r="A25" s="24"/>
      <c r="B25" s="28" t="s">
        <v>407</v>
      </c>
      <c r="C25" s="138"/>
      <c r="D25" s="138"/>
      <c r="E25" s="141"/>
      <c r="F25" s="25"/>
      <c r="G25" s="140"/>
      <c r="H25" s="105"/>
      <c r="I25" s="35"/>
    </row>
    <row r="26" spans="1:9" ht="24.75" customHeight="1">
      <c r="A26" s="29"/>
      <c r="B26" s="32" t="s">
        <v>425</v>
      </c>
      <c r="C26" s="142"/>
      <c r="D26" s="142"/>
      <c r="E26" s="143"/>
      <c r="F26" s="30"/>
      <c r="G26" s="144"/>
      <c r="H26" s="98"/>
      <c r="I26" s="92"/>
    </row>
  </sheetData>
  <mergeCells count="7">
    <mergeCell ref="A2:I2"/>
    <mergeCell ref="A3:I3"/>
    <mergeCell ref="A4:I4"/>
    <mergeCell ref="A5:A7"/>
    <mergeCell ref="B5:B7"/>
    <mergeCell ref="D5:D7"/>
    <mergeCell ref="E5:E7"/>
  </mergeCells>
  <pageMargins left="0.23622047244094491" right="0.23622047244094491" top="0.38" bottom="0.2" header="0.31496062992125984" footer="7.0000000000000007E-2"/>
  <pageSetup paperSize="9" scale="92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FF9BE-82C9-44DA-AC8B-B5CD1EC2FC3D}">
  <dimension ref="A1:I12"/>
  <sheetViews>
    <sheetView zoomScale="89" zoomScaleNormal="89" workbookViewId="0">
      <selection activeCell="E15" sqref="E15"/>
    </sheetView>
  </sheetViews>
  <sheetFormatPr defaultColWidth="9" defaultRowHeight="24"/>
  <cols>
    <col min="1" max="1" width="6.42578125" style="1" customWidth="1"/>
    <col min="2" max="2" width="23.7109375" style="1" customWidth="1"/>
    <col min="3" max="3" width="11.85546875" style="1" customWidth="1"/>
    <col min="4" max="4" width="11" style="1" customWidth="1"/>
    <col min="5" max="5" width="12.42578125" style="1" customWidth="1"/>
    <col min="6" max="7" width="21.7109375" style="1" customWidth="1"/>
    <col min="8" max="8" width="15.85546875" style="1" customWidth="1"/>
    <col min="9" max="9" width="18" style="1" customWidth="1"/>
    <col min="10" max="16384" width="9" style="1"/>
  </cols>
  <sheetData>
    <row r="1" spans="1:9">
      <c r="I1" s="3" t="s">
        <v>0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24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0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20"/>
      <c r="B8" s="21" t="s">
        <v>25</v>
      </c>
      <c r="C8" s="22"/>
      <c r="D8" s="22"/>
      <c r="E8" s="20"/>
      <c r="F8" s="21"/>
      <c r="G8" s="21"/>
      <c r="H8" s="20"/>
      <c r="I8" s="23"/>
    </row>
    <row r="9" spans="1:9">
      <c r="A9" s="24"/>
      <c r="B9" s="25"/>
      <c r="C9" s="26"/>
      <c r="D9" s="26"/>
      <c r="E9" s="24"/>
      <c r="F9" s="25"/>
      <c r="G9" s="25"/>
      <c r="H9" s="24"/>
      <c r="I9" s="27"/>
    </row>
    <row r="10" spans="1:9">
      <c r="A10" s="24"/>
      <c r="B10" s="25"/>
      <c r="C10" s="26"/>
      <c r="D10" s="26"/>
      <c r="E10" s="24"/>
      <c r="F10" s="25"/>
      <c r="G10" s="25"/>
      <c r="H10" s="24"/>
      <c r="I10" s="27"/>
    </row>
    <row r="11" spans="1:9">
      <c r="A11" s="24"/>
      <c r="B11" s="25"/>
      <c r="C11" s="26"/>
      <c r="D11" s="26"/>
      <c r="E11" s="25"/>
      <c r="F11" s="28"/>
      <c r="G11" s="28"/>
      <c r="H11" s="24"/>
      <c r="I11" s="27"/>
    </row>
    <row r="12" spans="1:9">
      <c r="A12" s="29"/>
      <c r="B12" s="30"/>
      <c r="C12" s="31"/>
      <c r="D12" s="31"/>
      <c r="E12" s="29"/>
      <c r="F12" s="32"/>
      <c r="G12" s="32"/>
      <c r="H12" s="29"/>
      <c r="I12" s="33"/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E9491-71B8-4F55-9B69-13A84B61ADD6}">
  <dimension ref="A1:I91"/>
  <sheetViews>
    <sheetView workbookViewId="0">
      <selection activeCell="E54" sqref="E54:E55"/>
    </sheetView>
  </sheetViews>
  <sheetFormatPr defaultColWidth="9" defaultRowHeight="24"/>
  <cols>
    <col min="1" max="1" width="6.140625" style="1" customWidth="1"/>
    <col min="2" max="2" width="30.28515625" style="1" customWidth="1"/>
    <col min="3" max="3" width="13.140625" style="1" customWidth="1"/>
    <col min="4" max="4" width="11.42578125" style="1" customWidth="1"/>
    <col min="5" max="5" width="12.5703125" style="1" customWidth="1"/>
    <col min="6" max="6" width="19.85546875" style="1" customWidth="1"/>
    <col min="7" max="7" width="18.7109375" style="1" customWidth="1"/>
    <col min="8" max="8" width="13.5703125" style="1" customWidth="1"/>
    <col min="9" max="9" width="18" style="1" customWidth="1"/>
    <col min="10" max="16384" width="9" style="1"/>
  </cols>
  <sheetData>
    <row r="1" spans="1:9">
      <c r="I1" s="3" t="s">
        <v>26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27</v>
      </c>
      <c r="B3" s="4"/>
      <c r="C3" s="4"/>
      <c r="D3" s="4"/>
      <c r="E3" s="4"/>
      <c r="F3" s="4"/>
      <c r="G3" s="4"/>
      <c r="H3" s="4"/>
      <c r="I3" s="4"/>
    </row>
    <row r="4" spans="1:9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9">
      <c r="A5" s="9"/>
      <c r="B5" s="9"/>
      <c r="C5" s="10" t="s">
        <v>12</v>
      </c>
      <c r="D5" s="10" t="s">
        <v>13</v>
      </c>
      <c r="E5" s="9"/>
      <c r="F5" s="10" t="s">
        <v>14</v>
      </c>
      <c r="G5" s="10" t="s">
        <v>15</v>
      </c>
      <c r="H5" s="10" t="s">
        <v>16</v>
      </c>
      <c r="I5" s="10" t="s">
        <v>17</v>
      </c>
    </row>
    <row r="6" spans="1:9">
      <c r="A6" s="12"/>
      <c r="B6" s="12"/>
      <c r="C6" s="13" t="s">
        <v>13</v>
      </c>
      <c r="D6" s="13"/>
      <c r="E6" s="12"/>
      <c r="F6" s="13"/>
      <c r="G6" s="13"/>
      <c r="H6" s="13"/>
      <c r="I6" s="13" t="s">
        <v>18</v>
      </c>
    </row>
    <row r="7" spans="1:9">
      <c r="A7" s="24">
        <v>1</v>
      </c>
      <c r="B7" s="28" t="s">
        <v>28</v>
      </c>
      <c r="C7" s="34">
        <v>1378000</v>
      </c>
      <c r="D7" s="34">
        <v>399900</v>
      </c>
      <c r="E7" s="24" t="s">
        <v>29</v>
      </c>
      <c r="F7" s="25" t="s">
        <v>30</v>
      </c>
      <c r="G7" s="25" t="s">
        <v>30</v>
      </c>
      <c r="H7" s="24" t="s">
        <v>31</v>
      </c>
      <c r="I7" s="27" t="s">
        <v>32</v>
      </c>
    </row>
    <row r="8" spans="1:9">
      <c r="A8" s="24"/>
      <c r="B8" s="25"/>
      <c r="C8" s="25"/>
      <c r="D8" s="25"/>
      <c r="E8" s="24"/>
      <c r="F8" s="25" t="s">
        <v>33</v>
      </c>
      <c r="G8" s="25" t="s">
        <v>33</v>
      </c>
      <c r="H8" s="24"/>
      <c r="I8" s="35" t="s">
        <v>34</v>
      </c>
    </row>
    <row r="9" spans="1:9">
      <c r="A9" s="29"/>
      <c r="B9" s="30"/>
      <c r="C9" s="36"/>
      <c r="D9" s="36"/>
      <c r="E9" s="29"/>
      <c r="F9" s="30" t="s">
        <v>35</v>
      </c>
      <c r="G9" s="30" t="s">
        <v>35</v>
      </c>
      <c r="H9" s="29"/>
      <c r="I9" s="33"/>
    </row>
    <row r="10" spans="1:9">
      <c r="A10" s="24">
        <v>2</v>
      </c>
      <c r="B10" s="25" t="s">
        <v>36</v>
      </c>
      <c r="C10" s="34">
        <v>994000</v>
      </c>
      <c r="D10" s="34">
        <v>341000</v>
      </c>
      <c r="E10" s="24" t="s">
        <v>29</v>
      </c>
      <c r="F10" s="25" t="s">
        <v>30</v>
      </c>
      <c r="G10" s="25" t="s">
        <v>30</v>
      </c>
      <c r="H10" s="24" t="s">
        <v>31</v>
      </c>
      <c r="I10" s="35" t="s">
        <v>37</v>
      </c>
    </row>
    <row r="11" spans="1:9">
      <c r="A11" s="24"/>
      <c r="B11" s="25"/>
      <c r="C11" s="25"/>
      <c r="D11" s="25"/>
      <c r="E11" s="24"/>
      <c r="F11" s="25" t="s">
        <v>33</v>
      </c>
      <c r="G11" s="25" t="s">
        <v>33</v>
      </c>
      <c r="H11" s="25"/>
      <c r="I11" s="35" t="s">
        <v>34</v>
      </c>
    </row>
    <row r="12" spans="1:9">
      <c r="A12" s="29"/>
      <c r="B12" s="30"/>
      <c r="C12" s="30"/>
      <c r="D12" s="30"/>
      <c r="E12" s="29"/>
      <c r="F12" s="30" t="s">
        <v>38</v>
      </c>
      <c r="G12" s="30" t="s">
        <v>38</v>
      </c>
      <c r="H12" s="30"/>
      <c r="I12" s="30"/>
    </row>
    <row r="13" spans="1:9">
      <c r="A13" s="24">
        <v>3</v>
      </c>
      <c r="B13" s="25" t="s">
        <v>39</v>
      </c>
      <c r="C13" s="37">
        <v>1839000</v>
      </c>
      <c r="D13" s="37">
        <v>552000</v>
      </c>
      <c r="E13" s="24" t="s">
        <v>29</v>
      </c>
      <c r="F13" s="25" t="s">
        <v>30</v>
      </c>
      <c r="G13" s="25" t="s">
        <v>30</v>
      </c>
      <c r="H13" s="24" t="s">
        <v>31</v>
      </c>
      <c r="I13" s="35" t="s">
        <v>40</v>
      </c>
    </row>
    <row r="14" spans="1:9">
      <c r="A14" s="24"/>
      <c r="B14" s="25"/>
      <c r="C14" s="25"/>
      <c r="D14" s="25"/>
      <c r="E14" s="24"/>
      <c r="F14" s="25" t="s">
        <v>33</v>
      </c>
      <c r="G14" s="25" t="s">
        <v>33</v>
      </c>
      <c r="H14" s="25"/>
      <c r="I14" s="35" t="s">
        <v>41</v>
      </c>
    </row>
    <row r="15" spans="1:9">
      <c r="A15" s="29"/>
      <c r="B15" s="30"/>
      <c r="C15" s="30"/>
      <c r="D15" s="30"/>
      <c r="E15" s="29"/>
      <c r="F15" s="30" t="s">
        <v>42</v>
      </c>
      <c r="G15" s="30" t="s">
        <v>42</v>
      </c>
      <c r="H15" s="30"/>
      <c r="I15" s="30"/>
    </row>
    <row r="16" spans="1:9">
      <c r="A16" s="24">
        <v>4</v>
      </c>
      <c r="B16" s="25" t="s">
        <v>43</v>
      </c>
      <c r="C16" s="26">
        <v>263000</v>
      </c>
      <c r="D16" s="37">
        <v>262076</v>
      </c>
      <c r="E16" s="24" t="s">
        <v>20</v>
      </c>
      <c r="F16" s="38" t="s">
        <v>44</v>
      </c>
      <c r="G16" s="38" t="s">
        <v>44</v>
      </c>
      <c r="H16" s="24" t="s">
        <v>31</v>
      </c>
      <c r="I16" s="25" t="s">
        <v>45</v>
      </c>
    </row>
    <row r="17" spans="1:9">
      <c r="A17" s="24"/>
      <c r="B17" s="25" t="s">
        <v>46</v>
      </c>
      <c r="C17" s="25"/>
      <c r="D17" s="25"/>
      <c r="E17" s="24"/>
      <c r="F17" s="25" t="s">
        <v>47</v>
      </c>
      <c r="G17" s="25" t="s">
        <v>47</v>
      </c>
      <c r="H17" s="25"/>
      <c r="I17" s="25" t="s">
        <v>48</v>
      </c>
    </row>
    <row r="18" spans="1:9">
      <c r="A18" s="29"/>
      <c r="B18" s="30"/>
      <c r="C18" s="30"/>
      <c r="D18" s="30"/>
      <c r="E18" s="29"/>
      <c r="F18" s="30" t="s">
        <v>49</v>
      </c>
      <c r="G18" s="30" t="s">
        <v>49</v>
      </c>
      <c r="H18" s="30"/>
      <c r="I18" s="30"/>
    </row>
    <row r="19" spans="1:9">
      <c r="A19" s="24">
        <v>5</v>
      </c>
      <c r="B19" s="25" t="s">
        <v>50</v>
      </c>
      <c r="C19" s="26">
        <v>1003000</v>
      </c>
      <c r="D19" s="26">
        <v>1003000</v>
      </c>
      <c r="E19" s="24" t="s">
        <v>29</v>
      </c>
      <c r="F19" s="25" t="s">
        <v>30</v>
      </c>
      <c r="G19" s="25" t="s">
        <v>30</v>
      </c>
      <c r="H19" s="24" t="s">
        <v>31</v>
      </c>
      <c r="I19" s="25" t="s">
        <v>51</v>
      </c>
    </row>
    <row r="20" spans="1:9">
      <c r="A20" s="24"/>
      <c r="B20" s="25"/>
      <c r="C20" s="25"/>
      <c r="D20" s="25"/>
      <c r="E20" s="24"/>
      <c r="F20" s="25" t="s">
        <v>33</v>
      </c>
      <c r="G20" s="25" t="s">
        <v>33</v>
      </c>
      <c r="H20" s="25"/>
      <c r="I20" s="25" t="s">
        <v>34</v>
      </c>
    </row>
    <row r="21" spans="1:9">
      <c r="A21" s="29"/>
      <c r="B21" s="30"/>
      <c r="C21" s="30"/>
      <c r="D21" s="30"/>
      <c r="E21" s="29"/>
      <c r="F21" s="30" t="s">
        <v>52</v>
      </c>
      <c r="G21" s="30" t="s">
        <v>52</v>
      </c>
      <c r="H21" s="30"/>
      <c r="I21" s="30"/>
    </row>
    <row r="22" spans="1:9">
      <c r="A22" s="24">
        <v>6</v>
      </c>
      <c r="B22" s="25" t="s">
        <v>53</v>
      </c>
      <c r="C22" s="26">
        <v>4550000</v>
      </c>
      <c r="D22" s="37">
        <v>3222222</v>
      </c>
      <c r="E22" s="24" t="s">
        <v>29</v>
      </c>
      <c r="F22" s="38" t="s">
        <v>54</v>
      </c>
      <c r="G22" s="38" t="s">
        <v>54</v>
      </c>
      <c r="H22" s="24" t="s">
        <v>31</v>
      </c>
      <c r="I22" s="25" t="s">
        <v>55</v>
      </c>
    </row>
    <row r="23" spans="1:9">
      <c r="A23" s="24"/>
      <c r="B23" s="25" t="s">
        <v>56</v>
      </c>
      <c r="C23" s="25"/>
      <c r="D23" s="25"/>
      <c r="E23" s="24"/>
      <c r="F23" s="25" t="s">
        <v>57</v>
      </c>
      <c r="G23" s="25" t="s">
        <v>57</v>
      </c>
      <c r="H23" s="25"/>
      <c r="I23" s="25" t="s">
        <v>34</v>
      </c>
    </row>
    <row r="24" spans="1:9">
      <c r="A24" s="29"/>
      <c r="B24" s="30"/>
      <c r="C24" s="30"/>
      <c r="D24" s="30"/>
      <c r="E24" s="29"/>
      <c r="F24" s="30" t="s">
        <v>58</v>
      </c>
      <c r="G24" s="30" t="s">
        <v>58</v>
      </c>
      <c r="H24" s="30"/>
      <c r="I24" s="30"/>
    </row>
    <row r="25" spans="1:9">
      <c r="A25" s="24">
        <v>7</v>
      </c>
      <c r="B25" s="25" t="s">
        <v>59</v>
      </c>
      <c r="C25" s="26">
        <v>1501000</v>
      </c>
      <c r="D25" s="37">
        <v>1380000</v>
      </c>
      <c r="E25" s="24" t="s">
        <v>29</v>
      </c>
      <c r="F25" s="38" t="s">
        <v>60</v>
      </c>
      <c r="G25" s="38" t="s">
        <v>61</v>
      </c>
      <c r="H25" s="24" t="s">
        <v>31</v>
      </c>
      <c r="I25" s="25" t="s">
        <v>37</v>
      </c>
    </row>
    <row r="26" spans="1:9">
      <c r="A26" s="24"/>
      <c r="B26" s="25" t="s">
        <v>62</v>
      </c>
      <c r="C26" s="26"/>
      <c r="D26" s="25"/>
      <c r="E26" s="24"/>
      <c r="F26" s="25" t="s">
        <v>63</v>
      </c>
      <c r="G26" s="25" t="s">
        <v>63</v>
      </c>
      <c r="H26" s="25"/>
      <c r="I26" s="25" t="s">
        <v>34</v>
      </c>
    </row>
    <row r="27" spans="1:9">
      <c r="A27" s="29"/>
      <c r="B27" s="30"/>
      <c r="C27" s="36"/>
      <c r="D27" s="30"/>
      <c r="E27" s="29"/>
      <c r="F27" s="30" t="s">
        <v>64</v>
      </c>
      <c r="G27" s="30" t="s">
        <v>64</v>
      </c>
      <c r="H27" s="30"/>
      <c r="I27" s="30"/>
    </row>
    <row r="28" spans="1:9">
      <c r="A28" s="24">
        <v>8</v>
      </c>
      <c r="B28" s="25" t="s">
        <v>65</v>
      </c>
      <c r="C28" s="26">
        <v>2065000</v>
      </c>
      <c r="D28" s="37">
        <v>1619000</v>
      </c>
      <c r="E28" s="24" t="s">
        <v>29</v>
      </c>
      <c r="F28" s="38" t="s">
        <v>66</v>
      </c>
      <c r="G28" s="38" t="s">
        <v>66</v>
      </c>
      <c r="H28" s="24" t="s">
        <v>31</v>
      </c>
      <c r="I28" s="25" t="s">
        <v>51</v>
      </c>
    </row>
    <row r="29" spans="1:9">
      <c r="A29" s="24"/>
      <c r="B29" s="25" t="s">
        <v>67</v>
      </c>
      <c r="C29" s="26"/>
      <c r="D29" s="25"/>
      <c r="E29" s="24"/>
      <c r="F29" s="25" t="s">
        <v>68</v>
      </c>
      <c r="G29" s="25" t="s">
        <v>68</v>
      </c>
      <c r="H29" s="25"/>
      <c r="I29" s="25" t="s">
        <v>34</v>
      </c>
    </row>
    <row r="30" spans="1:9" ht="15.75" customHeight="1">
      <c r="A30" s="29"/>
      <c r="B30" s="30"/>
      <c r="C30" s="36"/>
      <c r="D30" s="30"/>
      <c r="E30" s="29"/>
      <c r="F30" s="30"/>
      <c r="G30" s="30"/>
      <c r="H30" s="30"/>
      <c r="I30" s="30"/>
    </row>
    <row r="31" spans="1:9">
      <c r="A31" s="24">
        <v>9</v>
      </c>
      <c r="B31" s="25" t="s">
        <v>69</v>
      </c>
      <c r="C31" s="26">
        <v>482000</v>
      </c>
      <c r="D31" s="26">
        <v>441525</v>
      </c>
      <c r="E31" s="24" t="s">
        <v>20</v>
      </c>
      <c r="F31" s="38" t="s">
        <v>70</v>
      </c>
      <c r="G31" s="38" t="s">
        <v>70</v>
      </c>
      <c r="H31" s="24" t="s">
        <v>31</v>
      </c>
      <c r="I31" s="25" t="s">
        <v>71</v>
      </c>
    </row>
    <row r="32" spans="1:9">
      <c r="A32" s="24"/>
      <c r="B32" s="25"/>
      <c r="C32" s="26"/>
      <c r="D32" s="26"/>
      <c r="E32" s="24"/>
      <c r="F32" s="25" t="s">
        <v>72</v>
      </c>
      <c r="G32" s="25" t="s">
        <v>72</v>
      </c>
      <c r="H32" s="25"/>
      <c r="I32" s="25" t="s">
        <v>48</v>
      </c>
    </row>
    <row r="33" spans="1:9" ht="14.25" customHeight="1">
      <c r="A33" s="29"/>
      <c r="B33" s="30"/>
      <c r="C33" s="36"/>
      <c r="D33" s="36"/>
      <c r="E33" s="29"/>
      <c r="F33" s="30"/>
      <c r="G33" s="30"/>
      <c r="H33" s="30"/>
      <c r="I33" s="30"/>
    </row>
    <row r="34" spans="1:9">
      <c r="A34" s="24">
        <v>10</v>
      </c>
      <c r="B34" s="25" t="s">
        <v>73</v>
      </c>
      <c r="C34" s="26">
        <v>480000</v>
      </c>
      <c r="D34" s="26">
        <v>428600</v>
      </c>
      <c r="E34" s="24" t="s">
        <v>20</v>
      </c>
      <c r="F34" s="38" t="s">
        <v>70</v>
      </c>
      <c r="G34" s="38" t="s">
        <v>70</v>
      </c>
      <c r="H34" s="24" t="s">
        <v>31</v>
      </c>
      <c r="I34" s="25" t="s">
        <v>74</v>
      </c>
    </row>
    <row r="35" spans="1:9">
      <c r="A35" s="24"/>
      <c r="B35" s="25"/>
      <c r="C35" s="26"/>
      <c r="D35" s="25"/>
      <c r="E35" s="24"/>
      <c r="F35" s="25" t="s">
        <v>75</v>
      </c>
      <c r="G35" s="25" t="s">
        <v>75</v>
      </c>
      <c r="H35" s="25"/>
      <c r="I35" s="25" t="s">
        <v>48</v>
      </c>
    </row>
    <row r="36" spans="1:9" ht="15" customHeight="1">
      <c r="A36" s="29"/>
      <c r="B36" s="30"/>
      <c r="C36" s="36"/>
      <c r="D36" s="30"/>
      <c r="E36" s="29"/>
      <c r="F36" s="30"/>
      <c r="G36" s="30"/>
      <c r="H36" s="30"/>
      <c r="I36" s="30"/>
    </row>
    <row r="37" spans="1:9">
      <c r="A37" s="24">
        <v>11</v>
      </c>
      <c r="B37" s="25" t="s">
        <v>76</v>
      </c>
      <c r="C37" s="26">
        <v>36660</v>
      </c>
      <c r="D37" s="26">
        <v>36660</v>
      </c>
      <c r="E37" s="24" t="s">
        <v>20</v>
      </c>
      <c r="F37" s="25" t="s">
        <v>77</v>
      </c>
      <c r="G37" s="25" t="s">
        <v>77</v>
      </c>
      <c r="H37" s="24" t="s">
        <v>22</v>
      </c>
      <c r="I37" s="25" t="s">
        <v>78</v>
      </c>
    </row>
    <row r="38" spans="1:9">
      <c r="A38" s="24"/>
      <c r="B38" s="25" t="s">
        <v>79</v>
      </c>
      <c r="C38" s="25"/>
      <c r="D38" s="25"/>
      <c r="E38" s="24"/>
      <c r="F38" s="25" t="s">
        <v>80</v>
      </c>
      <c r="G38" s="25" t="s">
        <v>80</v>
      </c>
      <c r="H38" s="25"/>
      <c r="I38" s="25" t="s">
        <v>81</v>
      </c>
    </row>
    <row r="39" spans="1:9">
      <c r="A39" s="24"/>
      <c r="B39" s="25" t="s">
        <v>82</v>
      </c>
      <c r="C39" s="25"/>
      <c r="D39" s="25"/>
      <c r="E39" s="24"/>
      <c r="F39" s="25"/>
      <c r="G39" s="25"/>
      <c r="H39" s="25"/>
      <c r="I39" s="25"/>
    </row>
    <row r="40" spans="1:9">
      <c r="A40" s="29"/>
      <c r="B40" s="30" t="s">
        <v>83</v>
      </c>
      <c r="C40" s="30"/>
      <c r="D40" s="30"/>
      <c r="E40" s="29"/>
      <c r="F40" s="30"/>
      <c r="G40" s="30"/>
      <c r="H40" s="30"/>
      <c r="I40" s="30"/>
    </row>
    <row r="41" spans="1:9">
      <c r="A41" s="24">
        <v>12</v>
      </c>
      <c r="B41" s="25" t="s">
        <v>84</v>
      </c>
      <c r="C41" s="26">
        <v>103400</v>
      </c>
      <c r="D41" s="26">
        <v>103400</v>
      </c>
      <c r="E41" s="24" t="s">
        <v>20</v>
      </c>
      <c r="F41" s="25" t="s">
        <v>85</v>
      </c>
      <c r="G41" s="25" t="s">
        <v>85</v>
      </c>
      <c r="H41" s="24" t="s">
        <v>31</v>
      </c>
      <c r="I41" s="25" t="s">
        <v>86</v>
      </c>
    </row>
    <row r="42" spans="1:9">
      <c r="A42" s="24"/>
      <c r="B42" s="25" t="s">
        <v>87</v>
      </c>
      <c r="C42" s="26"/>
      <c r="D42" s="26"/>
      <c r="E42" s="24"/>
      <c r="F42" s="25" t="s">
        <v>88</v>
      </c>
      <c r="G42" s="25" t="s">
        <v>88</v>
      </c>
      <c r="H42" s="25"/>
      <c r="I42" s="25" t="s">
        <v>89</v>
      </c>
    </row>
    <row r="43" spans="1:9" ht="12" customHeight="1">
      <c r="A43" s="29"/>
      <c r="B43" s="30"/>
      <c r="C43" s="36"/>
      <c r="D43" s="36"/>
      <c r="E43" s="29"/>
      <c r="F43" s="30"/>
      <c r="G43" s="30"/>
      <c r="H43" s="30"/>
      <c r="I43" s="30"/>
    </row>
    <row r="44" spans="1:9">
      <c r="A44" s="24">
        <v>13</v>
      </c>
      <c r="B44" s="25" t="s">
        <v>90</v>
      </c>
      <c r="C44" s="26">
        <v>116800</v>
      </c>
      <c r="D44" s="26">
        <v>116800</v>
      </c>
      <c r="E44" s="24" t="s">
        <v>20</v>
      </c>
      <c r="F44" s="25" t="s">
        <v>91</v>
      </c>
      <c r="G44" s="25" t="s">
        <v>91</v>
      </c>
      <c r="H44" s="25" t="s">
        <v>31</v>
      </c>
      <c r="I44" s="25" t="s">
        <v>45</v>
      </c>
    </row>
    <row r="45" spans="1:9">
      <c r="A45" s="24"/>
      <c r="B45" s="25" t="s">
        <v>92</v>
      </c>
      <c r="C45" s="26"/>
      <c r="D45" s="25"/>
      <c r="E45" s="24"/>
      <c r="F45" s="25" t="s">
        <v>93</v>
      </c>
      <c r="G45" s="25" t="s">
        <v>93</v>
      </c>
      <c r="H45" s="25"/>
      <c r="I45" s="25" t="s">
        <v>48</v>
      </c>
    </row>
    <row r="46" spans="1:9" ht="14.25" customHeight="1">
      <c r="A46" s="29"/>
      <c r="B46" s="30"/>
      <c r="C46" s="36"/>
      <c r="D46" s="30"/>
      <c r="E46" s="29"/>
      <c r="F46" s="30"/>
      <c r="G46" s="30"/>
      <c r="H46" s="30"/>
      <c r="I46" s="30"/>
    </row>
    <row r="47" spans="1:9">
      <c r="A47" s="24">
        <v>14</v>
      </c>
      <c r="B47" s="25" t="s">
        <v>94</v>
      </c>
      <c r="C47" s="26">
        <v>45689000</v>
      </c>
      <c r="D47" s="26">
        <v>44497970</v>
      </c>
      <c r="E47" s="24" t="s">
        <v>29</v>
      </c>
      <c r="F47" s="25" t="s">
        <v>95</v>
      </c>
      <c r="G47" s="25" t="s">
        <v>95</v>
      </c>
      <c r="H47" s="25" t="s">
        <v>31</v>
      </c>
      <c r="I47" s="25" t="s">
        <v>55</v>
      </c>
    </row>
    <row r="48" spans="1:9">
      <c r="A48" s="24"/>
      <c r="B48" s="25" t="s">
        <v>96</v>
      </c>
      <c r="C48" s="26"/>
      <c r="D48" s="25"/>
      <c r="E48" s="24"/>
      <c r="F48" s="25" t="s">
        <v>97</v>
      </c>
      <c r="G48" s="25" t="s">
        <v>97</v>
      </c>
      <c r="H48" s="25"/>
      <c r="I48" s="25" t="s">
        <v>34</v>
      </c>
    </row>
    <row r="49" spans="1:9">
      <c r="A49" s="29"/>
      <c r="B49" s="30"/>
      <c r="C49" s="36"/>
      <c r="D49" s="30"/>
      <c r="E49" s="29"/>
      <c r="F49" s="30" t="s">
        <v>98</v>
      </c>
      <c r="G49" s="30" t="s">
        <v>98</v>
      </c>
      <c r="H49" s="30"/>
      <c r="I49" s="30"/>
    </row>
    <row r="50" spans="1:9">
      <c r="A50" s="24">
        <v>15</v>
      </c>
      <c r="B50" s="25" t="s">
        <v>99</v>
      </c>
      <c r="C50" s="26">
        <v>7780</v>
      </c>
      <c r="D50" s="26">
        <v>7780</v>
      </c>
      <c r="E50" s="24" t="s">
        <v>20</v>
      </c>
      <c r="F50" s="25" t="s">
        <v>77</v>
      </c>
      <c r="G50" s="25" t="s">
        <v>77</v>
      </c>
      <c r="H50" s="24" t="s">
        <v>22</v>
      </c>
      <c r="I50" s="25" t="s">
        <v>100</v>
      </c>
    </row>
    <row r="51" spans="1:9">
      <c r="A51" s="24"/>
      <c r="B51" s="25" t="s">
        <v>101</v>
      </c>
      <c r="C51" s="26"/>
      <c r="D51" s="25"/>
      <c r="E51" s="24"/>
      <c r="F51" s="25" t="s">
        <v>102</v>
      </c>
      <c r="G51" s="25" t="s">
        <v>102</v>
      </c>
      <c r="H51" s="25"/>
      <c r="I51" s="25" t="s">
        <v>81</v>
      </c>
    </row>
    <row r="52" spans="1:9">
      <c r="A52" s="24"/>
      <c r="B52" s="25" t="s">
        <v>103</v>
      </c>
      <c r="C52" s="25"/>
      <c r="D52" s="25"/>
      <c r="E52" s="24"/>
      <c r="F52" s="25"/>
      <c r="G52" s="25"/>
      <c r="H52" s="25"/>
      <c r="I52" s="25"/>
    </row>
    <row r="53" spans="1:9" ht="12.75" customHeight="1">
      <c r="A53" s="29"/>
      <c r="B53" s="30"/>
      <c r="C53" s="30"/>
      <c r="D53" s="30"/>
      <c r="E53" s="29"/>
      <c r="F53" s="30"/>
      <c r="G53" s="30"/>
      <c r="H53" s="30"/>
      <c r="I53" s="30"/>
    </row>
    <row r="54" spans="1:9">
      <c r="A54" s="24">
        <v>16</v>
      </c>
      <c r="B54" s="25" t="s">
        <v>104</v>
      </c>
      <c r="C54" s="26">
        <v>1901000</v>
      </c>
      <c r="D54" s="26">
        <v>1700100</v>
      </c>
      <c r="E54" s="24" t="s">
        <v>29</v>
      </c>
      <c r="F54" s="25" t="s">
        <v>105</v>
      </c>
      <c r="G54" s="25" t="s">
        <v>61</v>
      </c>
      <c r="H54" s="24" t="s">
        <v>31</v>
      </c>
      <c r="I54" s="25" t="s">
        <v>106</v>
      </c>
    </row>
    <row r="55" spans="1:9">
      <c r="A55" s="24"/>
      <c r="B55" s="25" t="s">
        <v>107</v>
      </c>
      <c r="C55" s="26"/>
      <c r="D55" s="26"/>
      <c r="E55" s="24"/>
      <c r="F55" s="25" t="s">
        <v>63</v>
      </c>
      <c r="G55" s="25" t="s">
        <v>63</v>
      </c>
      <c r="H55" s="25"/>
      <c r="I55" s="25" t="s">
        <v>34</v>
      </c>
    </row>
    <row r="56" spans="1:9">
      <c r="A56" s="29"/>
      <c r="B56" s="30"/>
      <c r="C56" s="36"/>
      <c r="D56" s="36"/>
      <c r="E56" s="29"/>
      <c r="F56" s="30" t="s">
        <v>108</v>
      </c>
      <c r="G56" s="30" t="s">
        <v>108</v>
      </c>
      <c r="H56" s="30"/>
      <c r="I56" s="30"/>
    </row>
    <row r="57" spans="1:9">
      <c r="A57" s="24">
        <v>17</v>
      </c>
      <c r="B57" s="25" t="s">
        <v>109</v>
      </c>
      <c r="C57" s="26">
        <v>1936000</v>
      </c>
      <c r="D57" s="26">
        <v>1800162</v>
      </c>
      <c r="E57" s="24" t="s">
        <v>29</v>
      </c>
      <c r="F57" s="25" t="s">
        <v>105</v>
      </c>
      <c r="G57" s="25" t="s">
        <v>61</v>
      </c>
      <c r="H57" s="24" t="s">
        <v>31</v>
      </c>
      <c r="I57" s="25" t="s">
        <v>110</v>
      </c>
    </row>
    <row r="58" spans="1:9">
      <c r="A58" s="24"/>
      <c r="B58" s="25"/>
      <c r="C58" s="26"/>
      <c r="D58" s="26"/>
      <c r="E58" s="24"/>
      <c r="F58" s="25" t="s">
        <v>63</v>
      </c>
      <c r="G58" s="25" t="s">
        <v>63</v>
      </c>
      <c r="H58" s="25"/>
      <c r="I58" s="25" t="s">
        <v>34</v>
      </c>
    </row>
    <row r="59" spans="1:9">
      <c r="A59" s="29"/>
      <c r="B59" s="30"/>
      <c r="C59" s="36"/>
      <c r="D59" s="36"/>
      <c r="E59" s="29"/>
      <c r="F59" s="30" t="s">
        <v>111</v>
      </c>
      <c r="G59" s="30" t="s">
        <v>111</v>
      </c>
      <c r="H59" s="30"/>
      <c r="I59" s="30"/>
    </row>
    <row r="60" spans="1:9">
      <c r="A60" s="24">
        <v>18</v>
      </c>
      <c r="B60" s="25" t="s">
        <v>112</v>
      </c>
      <c r="C60" s="26">
        <v>2900000</v>
      </c>
      <c r="D60" s="26">
        <v>2900000</v>
      </c>
      <c r="E60" s="24" t="s">
        <v>29</v>
      </c>
      <c r="F60" s="25" t="s">
        <v>54</v>
      </c>
      <c r="G60" s="25" t="s">
        <v>54</v>
      </c>
      <c r="H60" s="24" t="s">
        <v>31</v>
      </c>
      <c r="I60" s="25" t="s">
        <v>113</v>
      </c>
    </row>
    <row r="61" spans="1:9">
      <c r="A61" s="24"/>
      <c r="B61" s="25"/>
      <c r="C61" s="26"/>
      <c r="D61" s="26"/>
      <c r="E61" s="24"/>
      <c r="F61" s="25" t="s">
        <v>57</v>
      </c>
      <c r="G61" s="25" t="s">
        <v>57</v>
      </c>
      <c r="H61" s="25"/>
      <c r="I61" s="25" t="s">
        <v>34</v>
      </c>
    </row>
    <row r="62" spans="1:9">
      <c r="A62" s="24"/>
      <c r="B62" s="25"/>
      <c r="C62" s="26"/>
      <c r="D62" s="26"/>
      <c r="E62" s="24"/>
      <c r="F62" s="25" t="s">
        <v>114</v>
      </c>
      <c r="G62" s="25" t="s">
        <v>114</v>
      </c>
      <c r="H62" s="25"/>
      <c r="I62" s="25"/>
    </row>
    <row r="63" spans="1:9" ht="12.75" customHeight="1">
      <c r="A63" s="29"/>
      <c r="B63" s="30"/>
      <c r="C63" s="36"/>
      <c r="D63" s="36"/>
      <c r="E63" s="29"/>
      <c r="F63" s="30"/>
      <c r="G63" s="30"/>
      <c r="H63" s="30"/>
      <c r="I63" s="30"/>
    </row>
    <row r="64" spans="1:9">
      <c r="A64" s="24">
        <v>19</v>
      </c>
      <c r="B64" s="25" t="s">
        <v>115</v>
      </c>
      <c r="C64" s="26">
        <v>9709000</v>
      </c>
      <c r="D64" s="26">
        <v>9709000</v>
      </c>
      <c r="E64" s="24" t="s">
        <v>29</v>
      </c>
      <c r="F64" s="25" t="s">
        <v>116</v>
      </c>
      <c r="G64" s="25" t="s">
        <v>116</v>
      </c>
      <c r="H64" s="24" t="s">
        <v>31</v>
      </c>
      <c r="I64" s="25" t="s">
        <v>117</v>
      </c>
    </row>
    <row r="65" spans="1:9">
      <c r="A65" s="24"/>
      <c r="B65" s="25" t="s">
        <v>118</v>
      </c>
      <c r="C65" s="26"/>
      <c r="D65" s="26"/>
      <c r="E65" s="24"/>
      <c r="F65" s="25" t="s">
        <v>119</v>
      </c>
      <c r="G65" s="25" t="s">
        <v>120</v>
      </c>
      <c r="H65" s="25"/>
      <c r="I65" s="25" t="s">
        <v>34</v>
      </c>
    </row>
    <row r="66" spans="1:9">
      <c r="A66" s="24"/>
      <c r="B66" s="25" t="s">
        <v>121</v>
      </c>
      <c r="C66" s="26"/>
      <c r="D66" s="26"/>
      <c r="E66" s="24"/>
      <c r="F66" s="25"/>
      <c r="G66" s="25"/>
      <c r="H66" s="25"/>
      <c r="I66" s="25"/>
    </row>
    <row r="67" spans="1:9" ht="13.5" customHeight="1">
      <c r="A67" s="29"/>
      <c r="B67" s="30"/>
      <c r="C67" s="36"/>
      <c r="D67" s="36"/>
      <c r="E67" s="29"/>
      <c r="F67" s="30"/>
      <c r="G67" s="30"/>
      <c r="H67" s="30"/>
      <c r="I67" s="30"/>
    </row>
    <row r="68" spans="1:9">
      <c r="A68" s="24">
        <v>20</v>
      </c>
      <c r="B68" s="25" t="s">
        <v>122</v>
      </c>
      <c r="C68" s="26">
        <v>1470000</v>
      </c>
      <c r="D68" s="26">
        <v>1470000</v>
      </c>
      <c r="E68" s="24" t="s">
        <v>29</v>
      </c>
      <c r="F68" s="25" t="s">
        <v>123</v>
      </c>
      <c r="G68" s="25" t="s">
        <v>123</v>
      </c>
      <c r="H68" s="24" t="s">
        <v>31</v>
      </c>
      <c r="I68" s="25" t="s">
        <v>124</v>
      </c>
    </row>
    <row r="69" spans="1:9">
      <c r="A69" s="24"/>
      <c r="B69" s="25" t="s">
        <v>125</v>
      </c>
      <c r="C69" s="26"/>
      <c r="D69" s="26"/>
      <c r="E69" s="24"/>
      <c r="F69" s="25" t="s">
        <v>33</v>
      </c>
      <c r="G69" s="25" t="s">
        <v>33</v>
      </c>
      <c r="H69" s="25"/>
      <c r="I69" s="25" t="s">
        <v>34</v>
      </c>
    </row>
    <row r="70" spans="1:9">
      <c r="A70" s="24"/>
      <c r="B70" s="28">
        <v>50</v>
      </c>
      <c r="C70" s="26"/>
      <c r="D70" s="26"/>
      <c r="E70" s="24"/>
      <c r="F70" s="25" t="s">
        <v>126</v>
      </c>
      <c r="G70" s="25" t="s">
        <v>126</v>
      </c>
      <c r="H70" s="25"/>
      <c r="I70" s="25"/>
    </row>
    <row r="71" spans="1:9" ht="11.25" customHeight="1">
      <c r="A71" s="29"/>
      <c r="B71" s="30"/>
      <c r="C71" s="36"/>
      <c r="D71" s="36"/>
      <c r="E71" s="29"/>
      <c r="F71" s="30"/>
      <c r="G71" s="30"/>
      <c r="H71" s="30"/>
      <c r="I71" s="30"/>
    </row>
    <row r="72" spans="1:9">
      <c r="A72" s="24">
        <v>21</v>
      </c>
      <c r="B72" s="25" t="s">
        <v>127</v>
      </c>
      <c r="C72" s="26">
        <v>4177000</v>
      </c>
      <c r="D72" s="26">
        <v>4177000</v>
      </c>
      <c r="E72" s="24" t="s">
        <v>29</v>
      </c>
      <c r="F72" s="25" t="s">
        <v>123</v>
      </c>
      <c r="G72" s="25" t="s">
        <v>123</v>
      </c>
      <c r="H72" s="24" t="s">
        <v>31</v>
      </c>
      <c r="I72" s="25" t="s">
        <v>106</v>
      </c>
    </row>
    <row r="73" spans="1:9">
      <c r="A73" s="24"/>
      <c r="B73" s="25" t="s">
        <v>128</v>
      </c>
      <c r="C73" s="26"/>
      <c r="D73" s="26"/>
      <c r="E73" s="24"/>
      <c r="F73" s="25" t="s">
        <v>33</v>
      </c>
      <c r="G73" s="25" t="s">
        <v>33</v>
      </c>
      <c r="H73" s="25"/>
      <c r="I73" s="25" t="s">
        <v>129</v>
      </c>
    </row>
    <row r="74" spans="1:9">
      <c r="A74" s="24"/>
      <c r="B74" s="25"/>
      <c r="C74" s="26"/>
      <c r="D74" s="26"/>
      <c r="E74" s="24"/>
      <c r="F74" s="25" t="s">
        <v>130</v>
      </c>
      <c r="G74" s="25" t="s">
        <v>130</v>
      </c>
      <c r="H74" s="25"/>
      <c r="I74" s="25"/>
    </row>
    <row r="75" spans="1:9" ht="10.5" customHeight="1">
      <c r="A75" s="29"/>
      <c r="B75" s="30"/>
      <c r="C75" s="36"/>
      <c r="D75" s="36"/>
      <c r="E75" s="29"/>
      <c r="F75" s="30"/>
      <c r="G75" s="30"/>
      <c r="H75" s="30"/>
      <c r="I75" s="30"/>
    </row>
    <row r="76" spans="1:9">
      <c r="A76" s="24">
        <v>22</v>
      </c>
      <c r="B76" s="25" t="s">
        <v>131</v>
      </c>
      <c r="C76" s="26">
        <v>4539000</v>
      </c>
      <c r="D76" s="26">
        <v>4539000</v>
      </c>
      <c r="E76" s="24" t="s">
        <v>29</v>
      </c>
      <c r="F76" s="25" t="s">
        <v>132</v>
      </c>
      <c r="G76" s="25" t="s">
        <v>132</v>
      </c>
      <c r="H76" s="24" t="s">
        <v>31</v>
      </c>
      <c r="I76" s="25" t="s">
        <v>32</v>
      </c>
    </row>
    <row r="77" spans="1:9">
      <c r="A77" s="24"/>
      <c r="B77" s="25" t="s">
        <v>133</v>
      </c>
      <c r="C77" s="26"/>
      <c r="D77" s="26"/>
      <c r="E77" s="24"/>
      <c r="F77" s="25" t="s">
        <v>134</v>
      </c>
      <c r="G77" s="25" t="s">
        <v>134</v>
      </c>
      <c r="H77" s="25"/>
      <c r="I77" s="25" t="s">
        <v>34</v>
      </c>
    </row>
    <row r="78" spans="1:9">
      <c r="A78" s="24"/>
      <c r="B78" s="25"/>
      <c r="C78" s="26"/>
      <c r="D78" s="26"/>
      <c r="E78" s="24"/>
      <c r="F78" s="25" t="s">
        <v>135</v>
      </c>
      <c r="G78" s="25" t="s">
        <v>135</v>
      </c>
      <c r="H78" s="25"/>
      <c r="I78" s="25"/>
    </row>
    <row r="79" spans="1:9">
      <c r="A79" s="29"/>
      <c r="B79" s="30"/>
      <c r="C79" s="36"/>
      <c r="D79" s="36"/>
      <c r="E79" s="29"/>
      <c r="F79" s="30" t="s">
        <v>98</v>
      </c>
      <c r="G79" s="30" t="s">
        <v>98</v>
      </c>
      <c r="H79" s="30"/>
      <c r="I79" s="30"/>
    </row>
    <row r="80" spans="1:9">
      <c r="A80" s="24">
        <v>23</v>
      </c>
      <c r="B80" s="25" t="s">
        <v>94</v>
      </c>
      <c r="C80" s="26">
        <v>4301000</v>
      </c>
      <c r="D80" s="26">
        <v>4301000</v>
      </c>
      <c r="E80" s="24" t="s">
        <v>29</v>
      </c>
      <c r="F80" s="25" t="s">
        <v>132</v>
      </c>
      <c r="G80" s="25" t="s">
        <v>132</v>
      </c>
      <c r="H80" s="24" t="s">
        <v>31</v>
      </c>
      <c r="I80" s="25" t="s">
        <v>110</v>
      </c>
    </row>
    <row r="81" spans="1:9">
      <c r="A81" s="24"/>
      <c r="B81" s="25" t="s">
        <v>136</v>
      </c>
      <c r="C81" s="26"/>
      <c r="D81" s="26"/>
      <c r="E81" s="24"/>
      <c r="F81" s="25" t="s">
        <v>47</v>
      </c>
      <c r="G81" s="25" t="s">
        <v>47</v>
      </c>
      <c r="H81" s="25"/>
      <c r="I81" s="25" t="s">
        <v>129</v>
      </c>
    </row>
    <row r="82" spans="1:9">
      <c r="A82" s="24"/>
      <c r="B82" s="25"/>
      <c r="C82" s="26"/>
      <c r="D82" s="26"/>
      <c r="E82" s="24"/>
      <c r="F82" s="25" t="s">
        <v>137</v>
      </c>
      <c r="G82" s="25" t="s">
        <v>137</v>
      </c>
      <c r="H82" s="25"/>
      <c r="I82" s="25"/>
    </row>
    <row r="83" spans="1:9">
      <c r="A83" s="29"/>
      <c r="B83" s="30"/>
      <c r="C83" s="36"/>
      <c r="D83" s="36"/>
      <c r="E83" s="29"/>
      <c r="F83" s="30"/>
      <c r="G83" s="30"/>
      <c r="H83" s="30"/>
      <c r="I83" s="30"/>
    </row>
    <row r="84" spans="1:9">
      <c r="A84" s="24">
        <v>24</v>
      </c>
      <c r="B84" s="25" t="s">
        <v>138</v>
      </c>
      <c r="C84" s="26">
        <v>3230000</v>
      </c>
      <c r="D84" s="26">
        <v>3230000</v>
      </c>
      <c r="E84" s="24" t="s">
        <v>29</v>
      </c>
      <c r="F84" s="25" t="s">
        <v>123</v>
      </c>
      <c r="G84" s="25" t="s">
        <v>123</v>
      </c>
      <c r="H84" s="24" t="s">
        <v>31</v>
      </c>
      <c r="I84" s="25" t="s">
        <v>139</v>
      </c>
    </row>
    <row r="85" spans="1:9">
      <c r="A85" s="24"/>
      <c r="B85" s="25"/>
      <c r="C85" s="26"/>
      <c r="D85" s="26"/>
      <c r="E85" s="24"/>
      <c r="F85" s="25" t="s">
        <v>33</v>
      </c>
      <c r="G85" s="25" t="s">
        <v>33</v>
      </c>
      <c r="H85" s="25"/>
      <c r="I85" s="25" t="s">
        <v>41</v>
      </c>
    </row>
    <row r="86" spans="1:9">
      <c r="A86" s="24"/>
      <c r="B86" s="25"/>
      <c r="C86" s="26"/>
      <c r="D86" s="26"/>
      <c r="E86" s="24"/>
      <c r="F86" s="25" t="s">
        <v>140</v>
      </c>
      <c r="G86" s="25" t="s">
        <v>140</v>
      </c>
      <c r="H86" s="25"/>
      <c r="I86" s="25"/>
    </row>
    <row r="87" spans="1:9">
      <c r="A87" s="29"/>
      <c r="B87" s="30"/>
      <c r="C87" s="36"/>
      <c r="D87" s="36"/>
      <c r="E87" s="29"/>
      <c r="F87" s="30"/>
      <c r="G87" s="30"/>
      <c r="H87" s="30"/>
      <c r="I87" s="30"/>
    </row>
    <row r="88" spans="1:9">
      <c r="A88" s="24">
        <v>25</v>
      </c>
      <c r="B88" s="25" t="s">
        <v>141</v>
      </c>
      <c r="C88" s="26">
        <v>184280</v>
      </c>
      <c r="D88" s="26">
        <v>184280</v>
      </c>
      <c r="E88" s="24" t="s">
        <v>20</v>
      </c>
      <c r="F88" s="25" t="s">
        <v>77</v>
      </c>
      <c r="G88" s="25" t="s">
        <v>77</v>
      </c>
      <c r="H88" s="24" t="s">
        <v>22</v>
      </c>
      <c r="I88" s="25" t="s">
        <v>142</v>
      </c>
    </row>
    <row r="89" spans="1:9">
      <c r="A89" s="25"/>
      <c r="B89" s="25" t="s">
        <v>143</v>
      </c>
      <c r="C89" s="25"/>
      <c r="D89" s="25"/>
      <c r="E89" s="24"/>
      <c r="F89" s="25" t="s">
        <v>144</v>
      </c>
      <c r="G89" s="25" t="s">
        <v>144</v>
      </c>
      <c r="H89" s="25"/>
      <c r="I89" s="25" t="s">
        <v>81</v>
      </c>
    </row>
    <row r="90" spans="1:9">
      <c r="A90" s="25"/>
      <c r="B90" s="25" t="s">
        <v>145</v>
      </c>
      <c r="C90" s="25"/>
      <c r="D90" s="25"/>
      <c r="E90" s="25"/>
      <c r="F90" s="25"/>
      <c r="G90" s="25"/>
      <c r="H90" s="25"/>
      <c r="I90" s="25"/>
    </row>
    <row r="91" spans="1:9">
      <c r="A91" s="30"/>
      <c r="B91" s="30"/>
      <c r="C91" s="30"/>
      <c r="D91" s="30"/>
      <c r="E91" s="30"/>
      <c r="F91" s="30"/>
      <c r="G91" s="30"/>
      <c r="H91" s="30"/>
      <c r="I91" s="30"/>
    </row>
  </sheetData>
  <mergeCells count="5">
    <mergeCell ref="A2:I2"/>
    <mergeCell ref="A3:I3"/>
    <mergeCell ref="A4:A6"/>
    <mergeCell ref="B4:B6"/>
    <mergeCell ref="E4:E6"/>
  </mergeCells>
  <pageMargins left="0.23622047244094491" right="0.1181102362204724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DED1C-520C-40A5-A9BE-D37358D8868F}">
  <dimension ref="A1:I18"/>
  <sheetViews>
    <sheetView zoomScale="89" zoomScaleNormal="89" workbookViewId="0">
      <selection activeCell="E11" sqref="E11"/>
    </sheetView>
  </sheetViews>
  <sheetFormatPr defaultColWidth="9" defaultRowHeight="24"/>
  <cols>
    <col min="1" max="1" width="6.5703125" style="1" customWidth="1"/>
    <col min="2" max="2" width="24" style="1" customWidth="1"/>
    <col min="3" max="3" width="12.140625" style="1" customWidth="1"/>
    <col min="4" max="4" width="10.28515625" style="1" customWidth="1"/>
    <col min="5" max="5" width="11.85546875" style="1" customWidth="1"/>
    <col min="6" max="6" width="22.5703125" style="1" customWidth="1"/>
    <col min="7" max="7" width="22.28515625" style="1" customWidth="1"/>
    <col min="8" max="8" width="15.28515625" style="1" customWidth="1"/>
    <col min="9" max="9" width="17.5703125" style="1" customWidth="1"/>
    <col min="10" max="16384" width="9" style="1"/>
  </cols>
  <sheetData>
    <row r="1" spans="1:9">
      <c r="I1" s="3" t="s">
        <v>26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146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3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20">
        <v>1</v>
      </c>
      <c r="B8" s="21" t="s">
        <v>147</v>
      </c>
      <c r="C8" s="22">
        <v>531200</v>
      </c>
      <c r="D8" s="22">
        <v>460800</v>
      </c>
      <c r="E8" s="20" t="s">
        <v>29</v>
      </c>
      <c r="F8" s="39" t="s">
        <v>148</v>
      </c>
      <c r="G8" s="39" t="s">
        <v>148</v>
      </c>
      <c r="H8" s="20" t="s">
        <v>31</v>
      </c>
      <c r="I8" s="23" t="s">
        <v>149</v>
      </c>
    </row>
    <row r="9" spans="1:9">
      <c r="A9" s="24"/>
      <c r="B9" s="25" t="s">
        <v>150</v>
      </c>
      <c r="C9" s="40"/>
      <c r="D9" s="40"/>
      <c r="E9" s="24"/>
      <c r="F9" s="28" t="s">
        <v>151</v>
      </c>
      <c r="G9" s="28" t="s">
        <v>151</v>
      </c>
      <c r="H9" s="24"/>
      <c r="I9" s="27" t="s">
        <v>152</v>
      </c>
    </row>
    <row r="10" spans="1:9">
      <c r="A10" s="25"/>
      <c r="B10" s="25" t="s">
        <v>153</v>
      </c>
      <c r="C10" s="25"/>
      <c r="D10" s="25"/>
      <c r="E10" s="25"/>
      <c r="F10" s="28"/>
      <c r="G10" s="28"/>
      <c r="H10" s="24"/>
      <c r="I10" s="41"/>
    </row>
    <row r="11" spans="1:9">
      <c r="A11" s="24"/>
      <c r="B11" s="25" t="s">
        <v>154</v>
      </c>
      <c r="C11" s="26"/>
      <c r="D11" s="26"/>
      <c r="E11" s="24"/>
      <c r="F11" s="28"/>
      <c r="G11" s="28"/>
      <c r="H11" s="24"/>
      <c r="I11" s="27"/>
    </row>
    <row r="12" spans="1:9">
      <c r="A12" s="24"/>
      <c r="B12" s="25" t="s">
        <v>155</v>
      </c>
      <c r="C12" s="40"/>
      <c r="D12" s="40"/>
      <c r="E12" s="24"/>
      <c r="F12" s="28"/>
      <c r="G12" s="28"/>
      <c r="H12" s="24"/>
      <c r="I12" s="27"/>
    </row>
    <row r="13" spans="1:9">
      <c r="A13" s="30"/>
      <c r="B13" s="30" t="s">
        <v>156</v>
      </c>
      <c r="C13" s="30"/>
      <c r="D13" s="30"/>
      <c r="E13" s="30"/>
      <c r="F13" s="32"/>
      <c r="G13" s="32"/>
      <c r="H13" s="29"/>
      <c r="I13" s="42"/>
    </row>
    <row r="14" spans="1:9">
      <c r="A14" s="20">
        <v>2</v>
      </c>
      <c r="B14" s="21" t="s">
        <v>157</v>
      </c>
      <c r="C14" s="22">
        <v>58560</v>
      </c>
      <c r="D14" s="22">
        <v>58560</v>
      </c>
      <c r="E14" s="20" t="s">
        <v>20</v>
      </c>
      <c r="F14" s="21" t="s">
        <v>158</v>
      </c>
      <c r="G14" s="21" t="s">
        <v>158</v>
      </c>
      <c r="H14" s="20" t="s">
        <v>31</v>
      </c>
      <c r="I14" s="43" t="s">
        <v>45</v>
      </c>
    </row>
    <row r="15" spans="1:9">
      <c r="A15" s="24"/>
      <c r="B15" s="25" t="s">
        <v>159</v>
      </c>
      <c r="C15" s="26"/>
      <c r="D15" s="26"/>
      <c r="E15" s="24"/>
      <c r="F15" s="25" t="s">
        <v>160</v>
      </c>
      <c r="G15" s="25" t="s">
        <v>160</v>
      </c>
      <c r="H15" s="25"/>
      <c r="I15" s="27" t="s">
        <v>161</v>
      </c>
    </row>
    <row r="16" spans="1:9">
      <c r="A16" s="24"/>
      <c r="B16" s="25" t="s">
        <v>162</v>
      </c>
      <c r="C16" s="26"/>
      <c r="D16" s="26"/>
      <c r="E16" s="25"/>
      <c r="F16" s="25"/>
      <c r="G16" s="25"/>
      <c r="H16" s="25"/>
      <c r="I16" s="44"/>
    </row>
    <row r="17" spans="1:9">
      <c r="A17" s="25"/>
      <c r="B17" s="25"/>
      <c r="C17" s="25"/>
      <c r="D17" s="25"/>
      <c r="E17" s="25"/>
      <c r="F17" s="25"/>
      <c r="G17" s="25"/>
      <c r="H17" s="25"/>
      <c r="I17" s="45"/>
    </row>
    <row r="18" spans="1:9">
      <c r="A18" s="30"/>
      <c r="B18" s="30"/>
      <c r="C18" s="30"/>
      <c r="D18" s="30"/>
      <c r="E18" s="30"/>
      <c r="F18" s="30"/>
      <c r="G18" s="30"/>
      <c r="H18" s="30"/>
      <c r="I18" s="30"/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D66F0-A69E-4835-BA15-ABCA29E2B03D}">
  <dimension ref="A1:I12"/>
  <sheetViews>
    <sheetView zoomScale="89" zoomScaleNormal="89" workbookViewId="0">
      <selection activeCell="F18" sqref="F18"/>
    </sheetView>
  </sheetViews>
  <sheetFormatPr defaultColWidth="9" defaultRowHeight="24"/>
  <cols>
    <col min="1" max="1" width="6.5703125" style="1" customWidth="1"/>
    <col min="2" max="2" width="25.42578125" style="1" customWidth="1"/>
    <col min="3" max="3" width="11.28515625" style="1" customWidth="1"/>
    <col min="4" max="4" width="10.28515625" style="1" customWidth="1"/>
    <col min="5" max="5" width="11.5703125" style="1" customWidth="1"/>
    <col min="6" max="6" width="20.7109375" style="1" customWidth="1"/>
    <col min="7" max="7" width="21.7109375" style="1" customWidth="1"/>
    <col min="8" max="8" width="15.85546875" style="1" customWidth="1"/>
    <col min="9" max="9" width="18.85546875" style="1" customWidth="1"/>
    <col min="10" max="16384" width="9" style="1"/>
  </cols>
  <sheetData>
    <row r="1" spans="1:9">
      <c r="I1" s="3" t="s">
        <v>26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163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0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20"/>
      <c r="B8" s="21" t="s">
        <v>25</v>
      </c>
      <c r="C8" s="22"/>
      <c r="D8" s="22"/>
      <c r="E8" s="20"/>
      <c r="F8" s="21"/>
      <c r="G8" s="21"/>
      <c r="H8" s="20"/>
      <c r="I8" s="23"/>
    </row>
    <row r="9" spans="1:9">
      <c r="A9" s="24"/>
      <c r="B9" s="28"/>
      <c r="C9" s="40"/>
      <c r="D9" s="40"/>
      <c r="E9" s="24"/>
      <c r="F9" s="28"/>
      <c r="G9" s="28"/>
      <c r="H9" s="24"/>
      <c r="I9" s="27"/>
    </row>
    <row r="10" spans="1:9">
      <c r="A10" s="25"/>
      <c r="B10" s="25"/>
      <c r="C10" s="25"/>
      <c r="D10" s="25"/>
      <c r="E10" s="25"/>
      <c r="F10" s="46"/>
      <c r="G10" s="46"/>
      <c r="H10" s="24"/>
      <c r="I10" s="41"/>
    </row>
    <row r="11" spans="1:9">
      <c r="A11" s="25"/>
      <c r="B11" s="25"/>
      <c r="C11" s="25"/>
      <c r="D11" s="25"/>
      <c r="E11" s="24"/>
      <c r="F11" s="25"/>
      <c r="G11" s="25"/>
      <c r="H11" s="25"/>
      <c r="I11" s="44"/>
    </row>
    <row r="12" spans="1:9">
      <c r="A12" s="29"/>
      <c r="B12" s="30"/>
      <c r="C12" s="30"/>
      <c r="D12" s="30"/>
      <c r="E12" s="29"/>
      <c r="F12" s="30"/>
      <c r="G12" s="30"/>
      <c r="H12" s="30"/>
      <c r="I12" s="47"/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05260-D0E9-4FCD-8EFB-FFF9D17E5DC2}">
  <dimension ref="A1:I13"/>
  <sheetViews>
    <sheetView zoomScale="89" zoomScaleNormal="89" workbookViewId="0">
      <selection activeCell="H8" sqref="H8"/>
    </sheetView>
  </sheetViews>
  <sheetFormatPr defaultColWidth="9" defaultRowHeight="24"/>
  <cols>
    <col min="1" max="1" width="6.28515625" style="1" customWidth="1"/>
    <col min="2" max="2" width="21.28515625" style="1" customWidth="1"/>
    <col min="3" max="3" width="12" style="1" customWidth="1"/>
    <col min="4" max="4" width="10.85546875" style="1" customWidth="1"/>
    <col min="5" max="5" width="12.42578125" style="1" customWidth="1"/>
    <col min="6" max="6" width="22.28515625" style="1" customWidth="1"/>
    <col min="7" max="7" width="22.5703125" style="1" customWidth="1"/>
    <col min="8" max="8" width="15.85546875" style="1" customWidth="1"/>
    <col min="9" max="9" width="18.140625" style="1" customWidth="1"/>
    <col min="10" max="16384" width="9" style="1"/>
  </cols>
  <sheetData>
    <row r="1" spans="1:9">
      <c r="I1" s="3" t="s">
        <v>0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164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0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20">
        <v>1</v>
      </c>
      <c r="B8" s="21" t="s">
        <v>165</v>
      </c>
      <c r="C8" s="22">
        <v>450000</v>
      </c>
      <c r="D8" s="22">
        <v>450000</v>
      </c>
      <c r="E8" s="20" t="s">
        <v>20</v>
      </c>
      <c r="F8" s="21" t="s">
        <v>166</v>
      </c>
      <c r="G8" s="21" t="s">
        <v>166</v>
      </c>
      <c r="H8" s="20" t="s">
        <v>31</v>
      </c>
      <c r="I8" s="23" t="s">
        <v>167</v>
      </c>
    </row>
    <row r="9" spans="1:9">
      <c r="A9" s="24"/>
      <c r="B9" s="28" t="s">
        <v>168</v>
      </c>
      <c r="C9" s="40"/>
      <c r="D9" s="40"/>
      <c r="E9" s="24"/>
      <c r="F9" s="28" t="s">
        <v>169</v>
      </c>
      <c r="G9" s="28" t="s">
        <v>169</v>
      </c>
      <c r="H9" s="25"/>
      <c r="I9" s="27" t="s">
        <v>170</v>
      </c>
    </row>
    <row r="10" spans="1:9">
      <c r="A10" s="25"/>
      <c r="B10" s="25" t="s">
        <v>171</v>
      </c>
      <c r="C10" s="25"/>
      <c r="D10" s="25"/>
      <c r="E10" s="25"/>
      <c r="F10" s="46"/>
      <c r="G10" s="46"/>
      <c r="H10" s="25"/>
      <c r="I10" s="48"/>
    </row>
    <row r="11" spans="1:9">
      <c r="A11" s="25"/>
      <c r="B11" s="25"/>
      <c r="C11" s="25"/>
      <c r="D11" s="25"/>
      <c r="E11" s="24"/>
      <c r="F11" s="25"/>
      <c r="G11" s="25"/>
      <c r="H11" s="25"/>
      <c r="I11" s="44"/>
    </row>
    <row r="12" spans="1:9">
      <c r="A12" s="25"/>
      <c r="B12" s="25"/>
      <c r="C12" s="25"/>
      <c r="D12" s="25"/>
      <c r="E12" s="25"/>
      <c r="F12" s="25"/>
      <c r="G12" s="25"/>
      <c r="H12" s="25"/>
      <c r="I12" s="49"/>
    </row>
    <row r="13" spans="1:9">
      <c r="A13" s="30"/>
      <c r="B13" s="30"/>
      <c r="C13" s="30"/>
      <c r="D13" s="30"/>
      <c r="E13" s="30"/>
      <c r="F13" s="30"/>
      <c r="G13" s="30"/>
      <c r="H13" s="30"/>
      <c r="I13" s="30"/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F6CBC-6107-4301-B320-BC666AC50B0D}">
  <dimension ref="A1:I12"/>
  <sheetViews>
    <sheetView workbookViewId="0">
      <selection activeCell="B7" sqref="B7"/>
    </sheetView>
  </sheetViews>
  <sheetFormatPr defaultColWidth="9" defaultRowHeight="24"/>
  <cols>
    <col min="1" max="1" width="6" style="1" customWidth="1"/>
    <col min="2" max="2" width="25" style="1" customWidth="1"/>
    <col min="3" max="3" width="11.42578125" style="1" customWidth="1"/>
    <col min="4" max="4" width="10" style="1" customWidth="1"/>
    <col min="5" max="5" width="10.140625" style="1" customWidth="1"/>
    <col min="6" max="6" width="22.85546875" style="1" customWidth="1"/>
    <col min="7" max="7" width="22.28515625" style="1" customWidth="1"/>
    <col min="8" max="8" width="15" style="1" customWidth="1"/>
    <col min="9" max="9" width="18.28515625" style="1" customWidth="1"/>
    <col min="10" max="16384" width="9" style="1"/>
  </cols>
  <sheetData>
    <row r="1" spans="1:9">
      <c r="I1" s="3" t="s">
        <v>26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172</v>
      </c>
      <c r="B3" s="4"/>
      <c r="C3" s="4"/>
      <c r="D3" s="4"/>
      <c r="E3" s="4"/>
      <c r="F3" s="4"/>
      <c r="G3" s="4"/>
      <c r="H3" s="4"/>
      <c r="I3" s="4"/>
    </row>
    <row r="4" spans="1:9">
      <c r="A4" s="6" t="s">
        <v>3</v>
      </c>
      <c r="B4" s="6" t="s">
        <v>4</v>
      </c>
      <c r="C4" s="50" t="s">
        <v>5</v>
      </c>
      <c r="D4" s="7" t="s">
        <v>6</v>
      </c>
      <c r="E4" s="51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9">
      <c r="A5" s="9"/>
      <c r="B5" s="9"/>
      <c r="C5" s="10" t="s">
        <v>12</v>
      </c>
      <c r="D5" s="10" t="s">
        <v>13</v>
      </c>
      <c r="E5" s="52"/>
      <c r="F5" s="10" t="s">
        <v>14</v>
      </c>
      <c r="G5" s="10" t="s">
        <v>15</v>
      </c>
      <c r="H5" s="10" t="s">
        <v>16</v>
      </c>
      <c r="I5" s="10" t="s">
        <v>17</v>
      </c>
    </row>
    <row r="6" spans="1:9">
      <c r="A6" s="12"/>
      <c r="B6" s="12"/>
      <c r="C6" s="13" t="s">
        <v>13</v>
      </c>
      <c r="D6" s="13"/>
      <c r="E6" s="53"/>
      <c r="F6" s="13"/>
      <c r="G6" s="13"/>
      <c r="H6" s="13"/>
      <c r="I6" s="13" t="s">
        <v>18</v>
      </c>
    </row>
    <row r="7" spans="1:9">
      <c r="A7" s="24">
        <v>1</v>
      </c>
      <c r="B7" s="21" t="s">
        <v>173</v>
      </c>
      <c r="C7" s="54">
        <v>604756</v>
      </c>
      <c r="D7" s="54">
        <v>604756</v>
      </c>
      <c r="E7" s="20" t="s">
        <v>29</v>
      </c>
      <c r="F7" s="39" t="s">
        <v>174</v>
      </c>
      <c r="G7" s="21" t="s">
        <v>175</v>
      </c>
      <c r="H7" s="20" t="s">
        <v>31</v>
      </c>
      <c r="I7" s="23" t="s">
        <v>117</v>
      </c>
    </row>
    <row r="8" spans="1:9">
      <c r="A8" s="24"/>
      <c r="B8" s="25" t="s">
        <v>176</v>
      </c>
      <c r="C8" s="25"/>
      <c r="D8" s="25"/>
      <c r="E8" s="25"/>
      <c r="F8" s="55" t="s">
        <v>177</v>
      </c>
      <c r="G8" s="26" t="s">
        <v>177</v>
      </c>
      <c r="H8" s="24"/>
      <c r="I8" s="35" t="s">
        <v>178</v>
      </c>
    </row>
    <row r="9" spans="1:9">
      <c r="A9" s="24"/>
      <c r="B9" s="25" t="s">
        <v>179</v>
      </c>
      <c r="C9" s="25"/>
      <c r="D9" s="25"/>
      <c r="E9" s="25"/>
      <c r="F9" s="28" t="s">
        <v>180</v>
      </c>
      <c r="G9" s="25"/>
      <c r="H9" s="25"/>
      <c r="I9" s="25"/>
    </row>
    <row r="10" spans="1:9">
      <c r="A10" s="25"/>
      <c r="B10" s="56" t="s">
        <v>181</v>
      </c>
      <c r="C10" s="25"/>
      <c r="D10" s="25"/>
      <c r="E10" s="25"/>
      <c r="F10" s="57" t="s">
        <v>182</v>
      </c>
      <c r="G10" s="25"/>
      <c r="H10" s="25"/>
      <c r="I10" s="25"/>
    </row>
    <row r="11" spans="1:9">
      <c r="A11" s="25"/>
      <c r="B11" s="56"/>
      <c r="C11" s="25"/>
      <c r="D11" s="25"/>
      <c r="E11" s="25"/>
      <c r="F11" s="57" t="s">
        <v>183</v>
      </c>
      <c r="G11" s="25"/>
      <c r="H11" s="25"/>
      <c r="I11" s="25"/>
    </row>
    <row r="12" spans="1:9" ht="28.5" customHeight="1">
      <c r="A12" s="30"/>
      <c r="B12" s="58"/>
      <c r="C12" s="30"/>
      <c r="D12" s="30"/>
      <c r="E12" s="30"/>
      <c r="F12" s="59" t="s">
        <v>184</v>
      </c>
      <c r="G12" s="30"/>
      <c r="H12" s="30"/>
      <c r="I12" s="30"/>
    </row>
  </sheetData>
  <mergeCells count="5">
    <mergeCell ref="A2:I2"/>
    <mergeCell ref="A3:I3"/>
    <mergeCell ref="A4:A6"/>
    <mergeCell ref="B4:B6"/>
    <mergeCell ref="E4:E6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73B7A-E84B-481D-853E-7D77C336DBDF}">
  <dimension ref="A1:I12"/>
  <sheetViews>
    <sheetView zoomScale="89" zoomScaleNormal="89" workbookViewId="0">
      <selection activeCell="G15" sqref="G15"/>
    </sheetView>
  </sheetViews>
  <sheetFormatPr defaultColWidth="9" defaultRowHeight="24"/>
  <cols>
    <col min="1" max="1" width="6.140625" style="1" customWidth="1"/>
    <col min="2" max="2" width="25" style="1" customWidth="1"/>
    <col min="3" max="3" width="13.28515625" style="1" customWidth="1"/>
    <col min="4" max="4" width="10.28515625" style="1" customWidth="1"/>
    <col min="5" max="5" width="13.140625" style="1" customWidth="1"/>
    <col min="6" max="6" width="19.7109375" style="1" customWidth="1"/>
    <col min="7" max="7" width="20" style="1" customWidth="1"/>
    <col min="8" max="8" width="15.85546875" style="1" customWidth="1"/>
    <col min="9" max="9" width="18.28515625" style="1" customWidth="1"/>
    <col min="10" max="16384" width="9" style="1"/>
  </cols>
  <sheetData>
    <row r="1" spans="1:9">
      <c r="I1" s="3" t="s">
        <v>0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185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0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21"/>
      <c r="B8" s="21"/>
      <c r="C8" s="21"/>
      <c r="D8" s="21"/>
      <c r="E8" s="21"/>
      <c r="F8" s="21"/>
      <c r="G8" s="21"/>
      <c r="H8" s="21"/>
      <c r="I8" s="21"/>
    </row>
    <row r="9" spans="1:9">
      <c r="A9" s="24"/>
      <c r="B9" s="28" t="s">
        <v>25</v>
      </c>
      <c r="C9" s="40"/>
      <c r="D9" s="40"/>
      <c r="E9" s="24"/>
      <c r="F9" s="28"/>
      <c r="G9" s="28"/>
      <c r="H9" s="25"/>
      <c r="I9" s="44"/>
    </row>
    <row r="10" spans="1:9">
      <c r="A10" s="25"/>
      <c r="B10" s="25"/>
      <c r="C10" s="25"/>
      <c r="D10" s="25"/>
      <c r="E10" s="25"/>
      <c r="F10" s="46"/>
      <c r="G10" s="46"/>
      <c r="H10" s="25"/>
      <c r="I10" s="48"/>
    </row>
    <row r="11" spans="1:9">
      <c r="A11" s="25"/>
      <c r="B11" s="25"/>
      <c r="C11" s="25"/>
      <c r="D11" s="25"/>
      <c r="E11" s="25"/>
      <c r="F11" s="25"/>
      <c r="G11" s="25"/>
      <c r="H11" s="25"/>
      <c r="I11" s="25"/>
    </row>
    <row r="12" spans="1:9">
      <c r="A12" s="30"/>
      <c r="B12" s="30"/>
      <c r="C12" s="30"/>
      <c r="D12" s="30"/>
      <c r="E12" s="30"/>
      <c r="F12" s="30"/>
      <c r="G12" s="30"/>
      <c r="H12" s="30"/>
      <c r="I12" s="30"/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DC48A-D696-4351-B9DC-475A74A366D1}">
  <dimension ref="A1:I16"/>
  <sheetViews>
    <sheetView zoomScale="89" zoomScaleNormal="89" workbookViewId="0">
      <selection activeCell="B8" sqref="B8"/>
    </sheetView>
  </sheetViews>
  <sheetFormatPr defaultColWidth="9" defaultRowHeight="24"/>
  <cols>
    <col min="1" max="1" width="6.7109375" style="1" customWidth="1"/>
    <col min="2" max="2" width="24.28515625" style="1" customWidth="1"/>
    <col min="3" max="3" width="12.42578125" style="1" customWidth="1"/>
    <col min="4" max="4" width="11.7109375" style="1" customWidth="1"/>
    <col min="5" max="5" width="13" style="1" customWidth="1"/>
    <col min="6" max="6" width="22.42578125" style="1" customWidth="1"/>
    <col min="7" max="7" width="22.7109375" style="1" customWidth="1"/>
    <col min="8" max="8" width="14.7109375" style="1" customWidth="1"/>
    <col min="9" max="9" width="17.5703125" style="1" customWidth="1"/>
    <col min="10" max="16384" width="9" style="1"/>
  </cols>
  <sheetData>
    <row r="1" spans="1:9">
      <c r="I1" s="60" t="s">
        <v>0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186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3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20">
        <v>1</v>
      </c>
      <c r="B8" s="21" t="s">
        <v>187</v>
      </c>
      <c r="C8" s="22">
        <v>93028</v>
      </c>
      <c r="D8" s="22">
        <v>93028</v>
      </c>
      <c r="E8" s="20" t="s">
        <v>20</v>
      </c>
      <c r="F8" s="39" t="s">
        <v>188</v>
      </c>
      <c r="G8" s="39" t="s">
        <v>188</v>
      </c>
      <c r="H8" s="20" t="s">
        <v>31</v>
      </c>
      <c r="I8" s="23" t="s">
        <v>189</v>
      </c>
    </row>
    <row r="9" spans="1:9">
      <c r="A9" s="24"/>
      <c r="B9" s="25" t="s">
        <v>190</v>
      </c>
      <c r="C9" s="40"/>
      <c r="D9" s="40"/>
      <c r="E9" s="24"/>
      <c r="F9" s="28" t="s">
        <v>191</v>
      </c>
      <c r="G9" s="28" t="s">
        <v>191</v>
      </c>
      <c r="H9" s="24"/>
      <c r="I9" s="27" t="s">
        <v>192</v>
      </c>
    </row>
    <row r="10" spans="1:9">
      <c r="A10" s="25"/>
      <c r="B10" s="25"/>
      <c r="C10" s="25"/>
      <c r="D10" s="25"/>
      <c r="E10" s="25"/>
      <c r="F10" s="28"/>
      <c r="G10" s="28"/>
      <c r="H10" s="24"/>
      <c r="I10" s="41"/>
    </row>
    <row r="11" spans="1:9">
      <c r="A11" s="30"/>
      <c r="B11" s="30"/>
      <c r="C11" s="30"/>
      <c r="D11" s="30"/>
      <c r="E11" s="30"/>
      <c r="F11" s="32"/>
      <c r="G11" s="32"/>
      <c r="H11" s="29"/>
      <c r="I11" s="42"/>
    </row>
    <row r="12" spans="1:9">
      <c r="A12" s="24">
        <v>2</v>
      </c>
      <c r="B12" s="25" t="s">
        <v>193</v>
      </c>
      <c r="C12" s="26">
        <v>132400</v>
      </c>
      <c r="D12" s="26">
        <v>132400</v>
      </c>
      <c r="E12" s="24" t="s">
        <v>20</v>
      </c>
      <c r="F12" s="25" t="s">
        <v>194</v>
      </c>
      <c r="G12" s="25" t="s">
        <v>194</v>
      </c>
      <c r="H12" s="24" t="s">
        <v>31</v>
      </c>
      <c r="I12" s="27" t="s">
        <v>195</v>
      </c>
    </row>
    <row r="13" spans="1:9">
      <c r="A13" s="24"/>
      <c r="B13" s="25" t="s">
        <v>196</v>
      </c>
      <c r="C13" s="26"/>
      <c r="D13" s="26"/>
      <c r="E13" s="24"/>
      <c r="F13" s="28" t="s">
        <v>197</v>
      </c>
      <c r="G13" s="28" t="s">
        <v>197</v>
      </c>
      <c r="H13" s="24"/>
      <c r="I13" s="27" t="s">
        <v>198</v>
      </c>
    </row>
    <row r="14" spans="1:9">
      <c r="A14" s="25"/>
      <c r="B14" s="1" t="s">
        <v>199</v>
      </c>
      <c r="C14" s="25"/>
      <c r="D14" s="25"/>
      <c r="E14" s="25"/>
      <c r="F14" s="25"/>
      <c r="G14" s="25"/>
      <c r="H14" s="25"/>
      <c r="I14" s="45"/>
    </row>
    <row r="15" spans="1:9">
      <c r="A15" s="25"/>
      <c r="B15" s="25" t="s">
        <v>200</v>
      </c>
      <c r="C15" s="25"/>
      <c r="D15" s="25"/>
      <c r="E15" s="24"/>
      <c r="F15" s="25"/>
      <c r="G15" s="25"/>
      <c r="H15" s="25"/>
      <c r="I15" s="44"/>
    </row>
    <row r="16" spans="1:9">
      <c r="A16" s="30"/>
      <c r="B16" s="30"/>
      <c r="C16" s="30"/>
      <c r="D16" s="30"/>
      <c r="E16" s="30"/>
      <c r="F16" s="30"/>
      <c r="G16" s="30"/>
      <c r="H16" s="30"/>
      <c r="I16" s="30"/>
    </row>
  </sheetData>
  <mergeCells count="5">
    <mergeCell ref="A2:I2"/>
    <mergeCell ref="A3:I3"/>
    <mergeCell ref="A5:A7"/>
    <mergeCell ref="B5:B7"/>
    <mergeCell ref="E5:E7"/>
  </mergeCells>
  <pageMargins left="0.14000000000000001" right="0.1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5</vt:i4>
      </vt:variant>
    </vt:vector>
  </HeadingPairs>
  <TitlesOfParts>
    <vt:vector size="24" baseType="lpstr">
      <vt:lpstr>ปกครองม.ค.67</vt:lpstr>
      <vt:lpstr>ทะเบียน มค</vt:lpstr>
      <vt:lpstr>โยธา มค</vt:lpstr>
      <vt:lpstr>สิ่งแวดล้อมฯ มค</vt:lpstr>
      <vt:lpstr>รายได้ มค</vt:lpstr>
      <vt:lpstr>ฝ่ายรักษฯ มค</vt:lpstr>
      <vt:lpstr>การศึกษา มค</vt:lpstr>
      <vt:lpstr>คลังม.ค.67</vt:lpstr>
      <vt:lpstr>เทศกิจ มค</vt:lpstr>
      <vt:lpstr>ฝ่ายพัฒนาฯ มค</vt:lpstr>
      <vt:lpstr>นายผล มค</vt:lpstr>
      <vt:lpstr>นายสี มค</vt:lpstr>
      <vt:lpstr>นายเหรียญ มค</vt:lpstr>
      <vt:lpstr>พรหมราษ มค</vt:lpstr>
      <vt:lpstr>พระยามน มค</vt:lpstr>
      <vt:lpstr>วัดนิน มค</vt:lpstr>
      <vt:lpstr>วัดบางบอน มค</vt:lpstr>
      <vt:lpstr>พรมแดน มค</vt:lpstr>
      <vt:lpstr>คงโครัด มค</vt:lpstr>
      <vt:lpstr>'คงโครัด มค'!Print_Titles</vt:lpstr>
      <vt:lpstr>'นายเหรียญ มค'!Print_Titles</vt:lpstr>
      <vt:lpstr>'พระยามน มค'!Print_Titles</vt:lpstr>
      <vt:lpstr>'โยธา มค'!Print_Titles</vt:lpstr>
      <vt:lpstr>'วัดบางบอน มค'!Print_Titles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bma04648</dc:creator>
  <cp:lastModifiedBy>bma04648</cp:lastModifiedBy>
  <cp:lastPrinted>2024-04-14T06:56:59Z</cp:lastPrinted>
  <dcterms:created xsi:type="dcterms:W3CDTF">2024-04-14T06:41:48Z</dcterms:created>
  <dcterms:modified xsi:type="dcterms:W3CDTF">2024-04-14T06:58:58Z</dcterms:modified>
</cp:coreProperties>
</file>