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"/>
    </mc:Choice>
  </mc:AlternateContent>
  <xr:revisionPtr revIDLastSave="0" documentId="13_ncr:1_{065964D8-E913-4587-BD50-D16E59B4CAE2}" xr6:coauthVersionLast="47" xr6:coauthVersionMax="47" xr10:uidLastSave="{00000000-0000-0000-0000-000000000000}"/>
  <bookViews>
    <workbookView xWindow="-120" yWindow="-120" windowWidth="29040" windowHeight="15720" firstSheet="10" activeTab="18" xr2:uid="{E6E325A5-A7D7-416A-BBCB-B2571A169DE1}"/>
  </bookViews>
  <sheets>
    <sheet name="ปกครองพ.ย.66" sheetId="1" r:id="rId1"/>
    <sheet name="ทะเบียน พย" sheetId="2" r:id="rId2"/>
    <sheet name="โยธา พย" sheetId="3" r:id="rId3"/>
    <sheet name="สิ่งแวดล้อมฯ พย" sheetId="4" r:id="rId4"/>
    <sheet name="รายได้ พย" sheetId="5" r:id="rId5"/>
    <sheet name="ฝ่ายรักษฯ พย" sheetId="6" r:id="rId6"/>
    <sheet name="การศึกษา พย" sheetId="7" r:id="rId7"/>
    <sheet name="คลังพย.66" sheetId="8" r:id="rId8"/>
    <sheet name="เทศกิจ พย" sheetId="9" r:id="rId9"/>
    <sheet name="ฝ่ายพัฒนาฯ พย" sheetId="10" r:id="rId10"/>
    <sheet name="นายผล พย" sheetId="11" r:id="rId11"/>
    <sheet name="นายสี พย" sheetId="12" r:id="rId12"/>
    <sheet name="นายเหรียญ พย" sheetId="13" r:id="rId13"/>
    <sheet name="พรหมราษ พย" sheetId="14" r:id="rId14"/>
    <sheet name="พระยามน พย" sheetId="15" r:id="rId15"/>
    <sheet name="วัดนิน พย" sheetId="16" r:id="rId16"/>
    <sheet name="วัดบางบอน พย" sheetId="17" r:id="rId17"/>
    <sheet name="พรมแดน พย" sheetId="18" r:id="rId18"/>
    <sheet name="คงโครัด พย" sheetId="19" r:id="rId19"/>
  </sheets>
  <definedNames>
    <definedName name="_xlnm.Print_Titles" localSheetId="18">'คงโครัด พย'!$5:$7</definedName>
    <definedName name="_xlnm.Print_Titles" localSheetId="10">'นายผล พย'!$5:$5</definedName>
    <definedName name="_xlnm.Print_Titles" localSheetId="12">'นายเหรียญ พย'!$4:$6</definedName>
    <definedName name="_xlnm.Print_Titles" localSheetId="0">'ปกครองพ.ย.66'!$5:$7</definedName>
    <definedName name="_xlnm.Print_Titles" localSheetId="17">'พรมแดน พย'!$5:$5</definedName>
    <definedName name="_xlnm.Print_Titles" localSheetId="14">'พระยามน พย'!$5:$5</definedName>
    <definedName name="_xlnm.Print_Titles" localSheetId="16">'วัดบางบอน พย'!$5:$5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5" l="1"/>
  <c r="D12" i="15"/>
  <c r="D11" i="15"/>
  <c r="D10" i="15"/>
  <c r="D9" i="15"/>
  <c r="D8" i="15"/>
  <c r="D7" i="15"/>
  <c r="D6" i="15"/>
</calcChain>
</file>

<file path=xl/sharedStrings.xml><?xml version="1.0" encoding="utf-8"?>
<sst xmlns="http://schemas.openxmlformats.org/spreadsheetml/2006/main" count="946" uniqueCount="360">
  <si>
    <t>แบบ สขร. 1</t>
  </si>
  <si>
    <t>สรุปผลการดำเนินการจัดซื้อจัดจ้างในรอบเดือนพฤศจิกายน 2566</t>
  </si>
  <si>
    <t>ฝ่าย  ปกครอง  สำนักงานเขตบางบอน</t>
  </si>
  <si>
    <t>ลำดับที่</t>
  </si>
  <si>
    <t>งานที่จัดซื้อจัดจ้าง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</si>
  <si>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</si>
  <si>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</si>
  <si>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</si>
  <si>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</t>
  </si>
  <si>
    <t>ผู้ได้รับการคัดเลือกและ</t>
  </si>
  <si>
    <t>เหตุผลที่คัดเลือก</t>
  </si>
  <si>
    <t>เลขที่และวันที่ของ</t>
  </si>
  <si>
    <t>หรือจ้าง</t>
  </si>
  <si>
    <t>(บาท)</t>
  </si>
  <si>
    <t>ราคาที่เสนอ</t>
  </si>
  <si>
    <t>ราคาที่ตกลงซื้อหรือจ้าง</t>
  </si>
  <si>
    <t>โดยสรุป</t>
  </si>
  <si>
    <t>สัญญาหรือข้อตกลงใน</t>
  </si>
  <si>
    <t>การซื้อหรือจ้าง</t>
  </si>
  <si>
    <t>จัดซื้อวัสดุอุปกรณ์โครงการ</t>
  </si>
  <si>
    <t>เฉพาะเจาะจง</t>
  </si>
  <si>
    <t>บ. ออฟฟิศ โซลูชั่น จำกัด</t>
  </si>
  <si>
    <t>ราคาต่ำสุด</t>
  </si>
  <si>
    <t>เลขที่ 11-4-67</t>
  </si>
  <si>
    <t>ค่าใช้จ่ายในการสัมมนา</t>
  </si>
  <si>
    <t xml:space="preserve"> / 10,000 บาท</t>
  </si>
  <si>
    <t>ลว. 24 พ.ย. 66</t>
  </si>
  <si>
    <t>เพื่อพัฒนาองค์กร สำนักงาน</t>
  </si>
  <si>
    <t>เขตบางบอน จำนวน 11 รายการ</t>
  </si>
  <si>
    <t>ซื้อวัสดุอุปกรณ์โครงการอาสา</t>
  </si>
  <si>
    <t>เลขที่ 11-3-67</t>
  </si>
  <si>
    <t>สมัครกรุงเทพมหานครด้านการ</t>
  </si>
  <si>
    <t xml:space="preserve"> / 20,150 บาท</t>
  </si>
  <si>
    <t>ป้องกันและแก้ไขปัญหายาและ</t>
  </si>
  <si>
    <t>สารเสพติด จำนวน 14 รายการ</t>
  </si>
  <si>
    <t>จ้างเหมาทำความสะอาดเครื่องนอนเวร-ยาม สำนักงานเขตบางบอน ประจำเดือนธันวาคม 66</t>
  </si>
  <si>
    <t>นางกรวิภา เพชรน้อย/ 400 บาท</t>
  </si>
  <si>
    <t>เกณฑ์ราคา</t>
  </si>
  <si>
    <t>เลขที่ 21-3-67
ลว. 30 พ.ย. 66</t>
  </si>
  <si>
    <t>ซื้อวัสดุไฟฟ้า ประปา งานบ้าน งานครัวและงานสวน จำนวน 7 รายการ</t>
  </si>
  <si>
    <t>บริษัท ออฟฟิศ โซลูชั่น จำกัด /50,000 บาท</t>
  </si>
  <si>
    <t>เลขที่ 11-2-67
ลว. 25 พ.ย. 66</t>
  </si>
  <si>
    <t>ฝ่าย  ทะเบียน  สำนักงานเขตบางบอน</t>
  </si>
  <si>
    <t>ไม่มีรายการจัดซื้อจัดจ้าง</t>
  </si>
  <si>
    <t>แบบ สขร.1</t>
  </si>
  <si>
    <t>ฝ่ายโยธา  สำนักงานเขตบางบอน</t>
  </si>
  <si>
    <t>จ้างก่อสร้างปรับปรุงถนนพระยามนธาตุฯ</t>
  </si>
  <si>
    <t>e-bidding</t>
  </si>
  <si>
    <t>บริษัท รัชรส จำกัด</t>
  </si>
  <si>
    <t>เสนอราคาต่ำสุด</t>
  </si>
  <si>
    <t>เลขที่ 22-1-67</t>
  </si>
  <si>
    <t>จากปากทางหมู่บ้าน ดี.เค.</t>
  </si>
  <si>
    <t xml:space="preserve"> /99,666,965 บาท</t>
  </si>
  <si>
    <t>ลว. 28 พ.ย. 2566</t>
  </si>
  <si>
    <t>ถึงซอยมิตรประชา</t>
  </si>
  <si>
    <t>จ้างก่อสร้างปรับปรุงถนนบางบอน 3</t>
  </si>
  <si>
    <t>เลขที่ 22-2-67</t>
  </si>
  <si>
    <t>ซอย 8 และซอยแยก</t>
  </si>
  <si>
    <t>/ 43,263,110 บาท</t>
  </si>
  <si>
    <t>ลว. 30 พ.ย. 2566</t>
  </si>
  <si>
    <t>ซื้อวัสดุสำนักงานประเภทเครื่องเขียน</t>
  </si>
  <si>
    <t>ห้างหุ้นส่วนจำกัดตงกิจ</t>
  </si>
  <si>
    <t>เลขที่ 11-2-67</t>
  </si>
  <si>
    <t xml:space="preserve">แบบพิมพ์ จำนวน 11 รายการ, </t>
  </si>
  <si>
    <t>พานิช/ 47,971 บาท</t>
  </si>
  <si>
    <t>ลว. 20 พ.ย. 2566</t>
  </si>
  <si>
    <t xml:space="preserve">วัสดุอุปกรณ์คอมพิวเตอร์ จำนวน </t>
  </si>
  <si>
    <t>3 รายการ</t>
  </si>
  <si>
    <t>ซื้อวัสดุสำหรับหน่วยบริการเร่งด่วน</t>
  </si>
  <si>
    <t>สิริการสร้าง/ 120,000</t>
  </si>
  <si>
    <t>เลขที่ 11-1-67</t>
  </si>
  <si>
    <t>(Best) จำนวน 1 รายการ</t>
  </si>
  <si>
    <t>บาท</t>
  </si>
  <si>
    <t>จ้างขุดลอกคลองพิมพ์เสงี่ยม</t>
  </si>
  <si>
    <t>บจก.ประกอบศักดิ์ การโยธา/ 3,043,884.48 บาท</t>
  </si>
  <si>
    <t>เลขที่ 22-3-67
ลว. 29 พ.ย. 2566</t>
  </si>
  <si>
    <t>ฝ่าย  สิ่งแวดล้อมและสุขาภิบาล  สำนักงานเขตบางบอน</t>
  </si>
  <si>
    <t>จัดซื้ออุปกรณ์โครงการ</t>
  </si>
  <si>
    <t xml:space="preserve"> หจก.โชควิกานดา</t>
  </si>
  <si>
    <t>ป้องกันและควบคุมโรค</t>
  </si>
  <si>
    <t xml:space="preserve"> /10,000 บาท</t>
  </si>
  <si>
    <t>ลว. 20 พ.ย. 66</t>
  </si>
  <si>
    <t>ไข้เลือดออก จำนวน 6 รายการ</t>
  </si>
  <si>
    <t>จัดซื้อวัสดุเครื่องเขียนและ</t>
  </si>
  <si>
    <t>อุปกรณ์โครงการค่าใช้จ่าย</t>
  </si>
  <si>
    <t>ในการสัมมนาฯ 6 รายการ</t>
  </si>
  <si>
    <t>ฝ่าย  รายได้  สำนักงานเขตบางบอน</t>
  </si>
  <si>
    <t>ฝ่าย  รักษาความสะอาดและสวนสาธารณะ  สำนักงานเขตบางบอน</t>
  </si>
  <si>
    <t>ฝ่ายการศึกษา สำนักงานเขตบางบอน</t>
  </si>
  <si>
    <t>จ้างเหมาดูแลทรัพย์สินและรักษา</t>
  </si>
  <si>
    <t>สำนักงานรักษาความ</t>
  </si>
  <si>
    <t>ขอความร่วมมือจาก</t>
  </si>
  <si>
    <t>เลขที่ 22-4-67</t>
  </si>
  <si>
    <t>ความปลอดภัยในโรงเรียนสังกัด</t>
  </si>
  <si>
    <t>ปลอดภัยฯ</t>
  </si>
  <si>
    <t>ภาครัฐให้ใช้บริการ</t>
  </si>
  <si>
    <t>ลว. 3 พ.ย. 2566</t>
  </si>
  <si>
    <t>กรุงเทพมหานคร</t>
  </si>
  <si>
    <t xml:space="preserve"> /5,517,600 บาท</t>
  </si>
  <si>
    <t>จากสำนักงานรักษา</t>
  </si>
  <si>
    <t>ความปลอดภัย</t>
  </si>
  <si>
    <t>เลขที่ 22-3-67</t>
  </si>
  <si>
    <t>ความปลอดภัยศูนย์การเรียนรู้ตาม</t>
  </si>
  <si>
    <t>ศาสตร์พระราชาฯ</t>
  </si>
  <si>
    <t xml:space="preserve"> /501,600 บาท</t>
  </si>
  <si>
    <t xml:space="preserve">ซื้ออาหารเสริม (นม) โรงเรียน </t>
  </si>
  <si>
    <t> 5,483,685</t>
  </si>
  <si>
    <t>บริษัท ราชาแดรี่ โปรดักส์</t>
  </si>
  <si>
    <t>ภาคเรียนที่ 2 ปีการศึกษา 2566</t>
  </si>
  <si>
    <t>จำกัด / 5,483,685 บาท</t>
  </si>
  <si>
    <t>จ้างเหมาบริษัทเอกชนทำความสะอาด</t>
  </si>
  <si>
    <t>บ.เค.พี.เวิร์ค จำกัด/</t>
  </si>
  <si>
    <t>เลขที่ 22-5-67</t>
  </si>
  <si>
    <t>ในโรงเรียนสังกัดกรุงเทพมหานคร</t>
  </si>
  <si>
    <t>4,268,850 บาท</t>
  </si>
  <si>
    <t>วันที่ 29 พ.ย.66</t>
  </si>
  <si>
    <t>เดือนธันวาคม 2566 ถึง</t>
  </si>
  <si>
    <t>เดือนกันยายน 2567</t>
  </si>
  <si>
    <t>ฝ่าย  การคลัง  สำนักงานเขตบางบอน</t>
  </si>
  <si>
    <t>จ้างเหมาซ่อมรถยนต์</t>
  </si>
  <si>
    <t>บริษัท อ.สยามรุ่งโรจน์ การาจ</t>
  </si>
  <si>
    <t>เป็นผู้เสนอราคาต่ำสุด</t>
  </si>
  <si>
    <t>เลขที่ 21-1-67</t>
  </si>
  <si>
    <t>บรรทุกดีเซล หมายเลข</t>
  </si>
  <si>
    <t>จำกัด/ 43,763 บาท</t>
  </si>
  <si>
    <t>ลว. 24 พ.ย. 2566</t>
  </si>
  <si>
    <t xml:space="preserve">ทะเบียน ญฮ 8547 </t>
  </si>
  <si>
    <t>ฝ่าย เทศกิจ  สำนักงานเขตบางบอน</t>
  </si>
  <si>
    <t>ฝ่าย  พัฒนาชุมชนและสวัสดิการสังคม  สำนักงานเขตบางบอน</t>
  </si>
  <si>
    <t>จัดซื้อครุภัณฑ์และวัสดุ</t>
  </si>
  <si>
    <t>ประกวดราคา</t>
  </si>
  <si>
    <t>บริษัท เอส.จี.จี.แฟมิลี่ จำกัด</t>
  </si>
  <si>
    <t>ตามโครงการชุมชนเข้มแข็งฯ</t>
  </si>
  <si>
    <t xml:space="preserve"> /1,762,500 บาท</t>
  </si>
  <si>
    <t>ลว. 20 พ.ย.66</t>
  </si>
  <si>
    <t>จำนวน 7 รายการ</t>
  </si>
  <si>
    <t xml:space="preserve">สรุปผลการดำเนินการจัดซื้อจัดจ้างในรอบเดือนพฤศจิกายน  2566 </t>
  </si>
  <si>
    <t>โรงเรียนบ้านนายผล (แม้นสุวรรณอุปถัมภ์) สำนักงานเขตบางบอน</t>
  </si>
  <si>
    <t>งานที่จัดซื้อหรือจัดจ้าง</t>
  </si>
  <si>
    <t>วงเงินที่จะซื้อหรือจ้าง (บาท)</t>
  </si>
  <si>
    <t>ราคากลาง (บาท)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</si>
  <si>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</si>
  <si>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</si>
  <si>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</si>
  <si>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</si>
  <si>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จ้างเหมาทำอาหารเช้า-อาหารกลางวันประจำเดือนธันวาคม 2566</t>
  </si>
  <si>
    <t xml:space="preserve">บริษัท สุรพีร์ฟู๊ด จำกัด/
269,500 บาท </t>
  </si>
  <si>
    <t xml:space="preserve">เลขที่ 21-2-67 
ลงวันที่ 24 พ.ย. 2566 </t>
  </si>
  <si>
    <t>ซื้อสารกรองเครื่องกรองน้ำ  จำนวน  8เครื่อง</t>
  </si>
  <si>
    <t>ร้านกันยา พาณิชย์ 7,200.-
ร้านสมศรี เครื่องเขียน 7,360.-
ร้านกมลภัส พาณิชน์ 7,600.-</t>
  </si>
  <si>
    <t xml:space="preserve">ร้านกันยา พาณิชย์/
7,200 บาท </t>
  </si>
  <si>
    <t>เลขที่ 11-4-67 
ลงวันที่ 28 พ.ย. 2566</t>
  </si>
  <si>
    <t>ซื้อวัสดุการสอนวิทยาศาสตร์  จำนวน 8 รายการ</t>
  </si>
  <si>
    <t>ร้านกันยา พาณิชย์ 2,000.-
ร้าน ศรีบูรพา 2,150.-
หจก. ตงกิจพานิช  2,258.-</t>
  </si>
  <si>
    <t xml:space="preserve">ร้านกันยา พาณิชย์/
2,000 บาท </t>
  </si>
  <si>
    <t>ซื้อวัสดุค่าใช้จ่ายในการส่งเสริมสนับสนุนให้นักเรียนสร้างสรรค์ผลงานเพื่อการเรียนรู้ จำนวน 10 รายการ</t>
  </si>
  <si>
    <t>ร้าน สหกิจ  13,100.-
ร้านกมลภัส พาณิชน์ 14,725.-
ร้านพี.เจ.เปเปอร์ 13,789.-</t>
  </si>
  <si>
    <t>ร้าน สหกิจ /13,100 บาท</t>
  </si>
  <si>
    <t>เลขที่ 11-3-67 
ลงวันที่ 27 พ.ย. 2566</t>
  </si>
  <si>
    <t>ซื้อค่าวัสดุโครงการลดพุง ลดโรค เสริมสร้างสุขภาวะทางกายและใจ จำนวน 3 รายการ</t>
  </si>
  <si>
    <t>ร้าน เจริญทรัพย์  18,502.-
ร้าน จิตร พาณิชย์ 19,040.-
ร้าน พรประสิทธ์ 19,530.-</t>
  </si>
  <si>
    <t xml:space="preserve">ร้านเจริญทรัพย์/
18,502 บาท </t>
  </si>
  <si>
    <t>เลขที่ 11-1-67 
ลงวันที่ 9 พ.ย. 2567</t>
  </si>
  <si>
    <t>โรงเรียนบ้านนายสี สำนักงานเขตบางบอน</t>
  </si>
  <si>
    <t>นางสาวรุ่งอรุณ 
อริยะสันติชัย/ 261,000 บาท</t>
  </si>
  <si>
    <t>เลขที่  21-2-67
ลงวันที่ 24 พ.ย. 2566</t>
  </si>
  <si>
    <t>โรงเรียนบ้านนายเหรียญ  สำนักงานเขตบางบอน</t>
  </si>
  <si>
    <t xml:space="preserve">จ้างเหมาทำอาหารเช้า-อาหารกลางวัน </t>
  </si>
  <si>
    <t xml:space="preserve">บริษัท ฮินาตะ </t>
  </si>
  <si>
    <t>เลขที่ 21-8-67</t>
  </si>
  <si>
    <t xml:space="preserve">สำหรับนักเรียน ระหว่างวันที่ </t>
  </si>
  <si>
    <t>(ประเทศไทย) จำกัด</t>
  </si>
  <si>
    <t>12 - 15 ธันวาคม 2566</t>
  </si>
  <si>
    <t>/ 100,880 บาท</t>
  </si>
  <si>
    <t>เลขที่ 21-7-67</t>
  </si>
  <si>
    <t>4, 6-8 ธันวาคม 2566</t>
  </si>
  <si>
    <t>เลขที่ 21-6-67</t>
  </si>
  <si>
    <t>ลว. 17 พ.ย. 2566</t>
  </si>
  <si>
    <t xml:space="preserve">27-30 พฤศจิกายน - 1 ธันวาคม </t>
  </si>
  <si>
    <t>/ 126,100 บาท</t>
  </si>
  <si>
    <t>ซื้อสารเครื่องกรองน้ำ จำนวน 30 ชุด</t>
  </si>
  <si>
    <t>ห้างหุ้นส่วนสามัญ</t>
  </si>
  <si>
    <t>ณ ภัทร/ 27,000 บาท</t>
  </si>
  <si>
    <t>เลขที่ 21-5-67</t>
  </si>
  <si>
    <t>ลว. 10 พ.ย. 2566</t>
  </si>
  <si>
    <t>20-24 พฤศจิกายน 2566</t>
  </si>
  <si>
    <t>เลขที่ 21-3-67</t>
  </si>
  <si>
    <t>13-17 พฤศจิกายน 2566</t>
  </si>
  <si>
    <t xml:space="preserve"> สรุปผลการดำเนินการจัดซื้อจัดจ้างในรอบเดือนพฤศจิกายน 2566</t>
  </si>
  <si>
    <t>โรงเรียนพรหมราษฎร์รังสรรค์  สำนักงานเขตบางบอน</t>
  </si>
  <si>
    <t>งานที่จัดซื้อหรอจัดจ้าง</t>
  </si>
  <si>
    <t>ราชื่อผู้เสนอราคา</t>
  </si>
  <si>
    <t>ผู้ได้รับการคัดเลือก</t>
  </si>
  <si>
    <t>หรือจ้าง (บาท)</t>
  </si>
  <si>
    <t>และราคาที่เสนอ</t>
  </si>
  <si>
    <t>และราคาที่ตกลงซื้อ</t>
  </si>
  <si>
    <t>สัญญาหรือข้อตกลง</t>
  </si>
  <si>
    <t>ในการซื้อหรือจ้าง</t>
  </si>
  <si>
    <t>จัดซื้อวัสดุประกอบสิ่งประดิษฐ์</t>
  </si>
  <si>
    <t>ร้านเจริญทรัพย์</t>
  </si>
  <si>
    <t>เป็นผู้เสนอราคา</t>
  </si>
  <si>
    <t>เลขที่  11-2-67</t>
  </si>
  <si>
    <t>ใช้ออกกำลังกาย โครงการโรงเรียน</t>
  </si>
  <si>
    <t>/ 23,500 บาท</t>
  </si>
  <si>
    <t>ต่ำสุด</t>
  </si>
  <si>
    <t>ลงวันที่ 14 พ.ย. 66</t>
  </si>
  <si>
    <t>พรหมราษฎร์ฯ Healthy</t>
  </si>
  <si>
    <t>จัดซื้อครุภัณฑ์ออกกำลังกาย</t>
  </si>
  <si>
    <t>เลขที่  11-3-67</t>
  </si>
  <si>
    <t>โครงการโรงเรียนพรหมราษฎร์ฯ</t>
  </si>
  <si>
    <t xml:space="preserve"> /14,445 บาท</t>
  </si>
  <si>
    <t>Healthy</t>
  </si>
  <si>
    <t>จ้างเหมาทำอาหารเช้าและอาหาร</t>
  </si>
  <si>
    <t>บริษัท ฮินาตะ</t>
  </si>
  <si>
    <t>เลขที่  21-4-67</t>
  </si>
  <si>
    <t>กลางวัน รายเดือน ธันวาคม 2566</t>
  </si>
  <si>
    <t>(ประเทศไทย)จำกัด</t>
  </si>
  <si>
    <t>ลงวันที่ 23 พ.ย. 66</t>
  </si>
  <si>
    <t>ระหว่างวันที่ 1 - 28 ธ.ค.66</t>
  </si>
  <si>
    <t>/ 394,830 บาท</t>
  </si>
  <si>
    <t>จัดซื้อวัสดุโครงการจัดประชุมสัมมนา</t>
  </si>
  <si>
    <t>ร้านวัฒนกิจ</t>
  </si>
  <si>
    <t>เลขที่  11-1-67</t>
  </si>
  <si>
    <t>คณะกรรมการสถานศึกษาขั้นพื้นฐาน</t>
  </si>
  <si>
    <t>/ 4,500 บาท</t>
  </si>
  <si>
    <t>ลงวันที่ 28 พ.ย. 66</t>
  </si>
  <si>
    <t>โรงเรียนสังกัดกรุงเทพมหานคร</t>
  </si>
  <si>
    <t>โรงเรียนพระยามนธาตุราชศรีพิจิตร์ สำนักงานเขตบางบอน</t>
  </si>
  <si>
    <t>จ้างเหมาจัดทำอาหารเช้า สำหรับนร. วันที่ 13-17 พ.ย. 66</t>
  </si>
  <si>
    <t>บริษัท สุรพีร์ฟู๊ด จำกัด
/ 165,375 บาท</t>
  </si>
  <si>
    <t>เลขที่  21-7-67
ลงวันที่ 6 พ.ย. 2566</t>
  </si>
  <si>
    <t>จ้างเหมาจัดทำอาหารกลางวัน สำหรับนร. วันที่ 13-17 พ.ย. 66</t>
  </si>
  <si>
    <t>บริษัท สุรพีร์ฟู๊ด จำกัด
/ 393,750 บาท</t>
  </si>
  <si>
    <t>เลขที่  21-8-67
ลงวันที่ 6 พ.ย. 2566</t>
  </si>
  <si>
    <t>จ้างเหมาจัดทำอาหารเช้า สำหรับนร. วันที่ 20-24 พ.ย. 66</t>
  </si>
  <si>
    <t>บริษัท สุรพีร์ฟู๊ด จำกัด
/ 163,800 บาท</t>
  </si>
  <si>
    <t>เลขที่  21-9-67
ลงวันที่ 10 พ.ย. 2566</t>
  </si>
  <si>
    <t>จ้างเหมาจัดทำอาหารกลางวัน สำหรับนร. วันที่ 20-24 พ.ย. 66</t>
  </si>
  <si>
    <t>บริษัท สุรพีร์ฟู๊ด จำกัด
/ 390,000 บาท</t>
  </si>
  <si>
    <t>เลขที่  21-10-67
ลงวันที่ 10 พ.ย. 2566</t>
  </si>
  <si>
    <t>จ้างเหมาจัดทำอาหารเช้าสำหรับนร.วันที่ 27 พ.ย.-1 ธ.ค.66</t>
  </si>
  <si>
    <t>บริษัท สุรพีร์ฟู๊ด จำกัด
/ 163,425 บาท</t>
  </si>
  <si>
    <t>เลขที่  21-11-67
ลงวันที่ 17 พ.ย. 2566</t>
  </si>
  <si>
    <t>จ้างเหมาจัดทำอาหารกลางวัน สำหรับนร. วันที่ 27 พ.ย.-1 ธ.ค.66</t>
  </si>
  <si>
    <t>บริษัท สุรพีร์ฟู๊ด จำกัด
/ 389,625 บาท</t>
  </si>
  <si>
    <t>เลขที่  21-12-67
ลงวันที่ 17 พ.ย. 2566</t>
  </si>
  <si>
    <t>จ้างเหมาจัดทำอาหารเช้า สำหรับนร. วันที่ 4,6-8 ธ.ค. 66</t>
  </si>
  <si>
    <t>บริษัท สุรพีร์ฟู๊ด จำกัด
/ 130,740 บาท</t>
  </si>
  <si>
    <t>เลขที่  21-13-67
ลงวันที่ 24 พ.ย. 2566</t>
  </si>
  <si>
    <t>จ้างเหมาจัดทำอาหารกลางวัน สำหรับนร. วันที่ 4,6-8 ธ.ค. 66</t>
  </si>
  <si>
    <t>บริษัท สุรพีร์ฟู๊ด จำกัด
/ 311,700 บาท</t>
  </si>
  <si>
    <t>เลขที่  21-14-67
ลงวันที่ 24 พ.ย. 2566</t>
  </si>
  <si>
    <t>โรงเรียนวัดนินสุขาราม สำนักงานเขตบางบอน</t>
  </si>
  <si>
    <t>จ้างเหมาทำอาหารเช้า-</t>
  </si>
  <si>
    <t>บริษัท ซี อาร์ ที</t>
  </si>
  <si>
    <t>ผู้เสนอราคา</t>
  </si>
  <si>
    <t>เลขที่ 21-2-67</t>
  </si>
  <si>
    <t>อาหารกลางวันประจำเดือน</t>
  </si>
  <si>
    <t>เทรดดิ้งจำกัด</t>
  </si>
  <si>
    <t>ลงวันที่ 23 พ.ย. 2566</t>
  </si>
  <si>
    <t>ธันวาคม 2566</t>
  </si>
  <si>
    <t>/ 121,500 บาท</t>
  </si>
  <si>
    <t>ซื้อสารเครื่องกรองน้ำ 5 เครื่อง</t>
  </si>
  <si>
    <t xml:space="preserve">ร้าน กรกฎ / </t>
  </si>
  <si>
    <t>8,100 บาท</t>
  </si>
  <si>
    <t>ลงวันที่ 17 พ.ย. 2566</t>
  </si>
  <si>
    <t>จ้างเหมาซ่อมเครื่องคอมพิวเตอร์</t>
  </si>
  <si>
    <t xml:space="preserve">ร้าน บารมี/ </t>
  </si>
  <si>
    <t>จำนวน 16 เครื่อง</t>
  </si>
  <si>
    <t>41,000 บาท</t>
  </si>
  <si>
    <t>ลงวันที่ 20 พ.ย. 2566</t>
  </si>
  <si>
    <t>จ้างเหมาซ่อมเครื่องดนตรีและ</t>
  </si>
  <si>
    <t xml:space="preserve">ร้าน บารมี / </t>
  </si>
  <si>
    <t>เลขที่ 21-4-67</t>
  </si>
  <si>
    <t>อุปกรณ์จำนวน 14 รายการ</t>
  </si>
  <si>
    <t>20,000 บาท</t>
  </si>
  <si>
    <t>โรงเรียนวัดบางบอน (พิมพ์ จันแต้อุปถัมภ์) สำนักงานเขตบางบอน</t>
  </si>
  <si>
    <t>จ้างเหมาทำอาหารเช้า-อาหารกลางวันระหว่างวันที่ 13-17 พ.ย. 2566</t>
  </si>
  <si>
    <t>บริษัท ซี อาร์ ที 
เทรดดิ้ง จำกัด/ 157,500 บาท</t>
  </si>
  <si>
    <t>เลขที่  21-3-67
ลงวันที่ 3 พ.ย. 2566</t>
  </si>
  <si>
    <t>จ้างเหมาทำอาหารเช้า-อาหารกลางวันระหว่างวันที่ 20-24 พ.ย. 2566</t>
  </si>
  <si>
    <t>เลขที่  21-4-67
ลงวันที่ 10 พ.ย. 2566</t>
  </si>
  <si>
    <t>ค่าวัสดุโครงการลดพุง ลดโรค เสริมสร้างสุขภาวะทางกายและใจจำนวน 2รายการ</t>
  </si>
  <si>
    <t>ร้านเอ็มเอ็น  34,110.-
ร้านวิชชาพัฒน  34,650.-
ร้าน รชต  35,010.-</t>
  </si>
  <si>
    <t>ร้านเอ็ม เอ็น/ 34,110 บาท</t>
  </si>
  <si>
    <t>เลขที่  11-1-67
ลงวันที่ 14 พ.ย. 2566</t>
  </si>
  <si>
    <t>ค่าสารเครื่องกรองน้ำ จำนวน 1 รายการ (2 ชุด)</t>
  </si>
  <si>
    <t>ร้านทศชย 1,800.-
ร้านกนก  1,900.-
ร้านวิชชาพัฒน 2,200.-</t>
  </si>
  <si>
    <t>ร้านทศชย/ 1,800 บาท</t>
  </si>
  <si>
    <t>เลขที่  11-3-67
ลงวันที่ 14 พ.ย. 2566</t>
  </si>
  <si>
    <t>ซื้อวัสดุในการผลิตสื่อการเรียนการสอนตามโครงการศูนย์วิชาการเขต จำนวน11 รายการ</t>
  </si>
  <si>
    <t>ร้านทศชย 3,000.-
ร้านกนก  3,380.-
ร้านสไมล์ ช๊อป 3,560.-</t>
  </si>
  <si>
    <t>ร้านทศชย/ 3,000 บาท</t>
  </si>
  <si>
    <t>เลขที่  11-4-67
ลงวันที่ 14 พ.ย. 2566</t>
  </si>
  <si>
    <t>จ้างเหมาทำอาหารเช้า-อาหารกลางวันระหว่างวันที่ 27-30 พ.ย. ,1 ธ.ค2566</t>
  </si>
  <si>
    <t>เลขที่  21-6-67
ลงวันที่ 17 พ.ย. 2566</t>
  </si>
  <si>
    <t>ค่าซ่อมแซมเครื่องดนตรีและอุปกรณ์ จำนวน 1 เครื่อง 7 รายการ</t>
  </si>
  <si>
    <t>ร้านเทียนสีอิฐ 20,000.-
ร้านวิชชาพัฒน 21,300.-
ร้านสไมล์ ช๊อป 22,350.-</t>
  </si>
  <si>
    <t>ร้านเทียนสีอิษฐ</t>
  </si>
  <si>
    <t>เลขที่ใบสั่งซื้อ 21-5-67
ลงวันที่ 21 พ.ย. 2566</t>
  </si>
  <si>
    <t>จ้างเหมาทำอาหารเช้า-อาหารกลางวันระหว่างวันที่ 4-8 ธ.ค.2566</t>
  </si>
  <si>
    <t>บริษัท ซี อาร์ ที 
เทรดดิ้ง จำกัด/ 126,000 บาท</t>
  </si>
  <si>
    <t>เลขที่  21-8-67
ลงวันที่ 24 พ.ย. 2566</t>
  </si>
  <si>
    <t>ค่าซ่อมแซมเครื่องคอมพิวเตอร์ จำนวน 10 เครื่อง 24 รายการ</t>
  </si>
  <si>
    <t>ร้านเทียนสีอิฐ 10,000.-
ร้านวิชชาพัฒน 10,550.-
ร้านสไมล์ ช๊อป 10,310.-</t>
  </si>
  <si>
    <t>ร้านเทียนสีอิฐ/ 10,000 บาท</t>
  </si>
  <si>
    <t>เลขที่  21-7-67
ลงวันที่ 29 พ.ย. 2566</t>
  </si>
  <si>
    <t>โรงเรียนสถานีพรมแดน (รักษาศุขราษฎร์บำรุง) สำนักงานเขตบางบอน</t>
  </si>
  <si>
    <t>ซื้อวัสดุในการผลิตสื่อการเรียนการสอนตามโครงการศูนย์วิชาการเขต จำนวน 7 รายการ</t>
  </si>
  <si>
    <t>3,000.-</t>
  </si>
  <si>
    <t>ร้านสหกิจ      3,000.-
ร้านมาณี เครื่องเขียน 3,297.
ร้านกมลภัสพาณิชย์ 3,451.-</t>
  </si>
  <si>
    <t>ร้านสหกิจ/ 3,000 บาท</t>
  </si>
  <si>
    <t>เลขที่  11-1-67
ลงวันที่ 13 พ.ย. 2566</t>
  </si>
  <si>
    <t>ซื้อสารกรองเครื่องกรองน้ำ        จำนวน 5 เครื่อง</t>
  </si>
  <si>
    <t>8,100.-</t>
  </si>
  <si>
    <t>ร้านกันยาพาณิชย์ 5,400.-
ร้านสมศรีเครื่องเขียน 5,700.-
ร้านกมลภัสพาณิชย์ 5,940.-</t>
  </si>
  <si>
    <t>ร้านกันยา พาณิชย์/
5,400 บาท</t>
  </si>
  <si>
    <t>เลขที่  11-2-67
ลงวันที่ 13 พ.ย. 2566</t>
  </si>
  <si>
    <t>ซื้อวัสดุโครงการโรงเรียนสถานีพรมแดนใส่ใจสุขภาพ(ค่าวัสดุประกอบสิ่งประดิษฐ์ใช้ออกกำลังกาย) จำนวน 13 รายการ</t>
  </si>
  <si>
    <t>15,660.-</t>
  </si>
  <si>
    <t xml:space="preserve">ร้านรุ่งเรืองการค้า 15,660.-
บ.จีพี เน็ทเวิร์ค จำกัด 16,575.-
ร้านมาณี เครื่องเขียน 17,570.- </t>
  </si>
  <si>
    <t>ร้านรุ่งเรืองการค้า/
15,660 บาท</t>
  </si>
  <si>
    <t>เลขที่  11-3-67
ลงวันที่ 16 พ.ย. 2566</t>
  </si>
  <si>
    <t>ซื้อครุภัณฑ์โครงการโรงเรียนสถานีพรมแดนใส่ใจสุขภาพ(ค่าครุภัณฑ์ออกกำลังกาย จำนวน 3 รายการ</t>
  </si>
  <si>
    <t>9,095.-</t>
  </si>
  <si>
    <t xml:space="preserve">ร้านรุ่งเรืองการค้า 9,095.-
ร้านมาณี เครื่องเขียน 9,122.-
ร้านกมลภัสพานิชย์ 9,220.- </t>
  </si>
  <si>
    <t>ร้าน รุ่งเรืองการค้า/
9,095 บาท</t>
  </si>
  <si>
    <t>เลขที่  11-4-67
ลงวันที่ 16 พ.ย. 2566</t>
  </si>
  <si>
    <t>ซื้อวัสดุโครงการเกษตรปลอดสารพิษ  จำนวน 6 รายการ</t>
  </si>
  <si>
    <t>5,000.-</t>
  </si>
  <si>
    <t>ร้านมาณีเครื่องเขียน 5,000.-
ร้านพงศกร การค้า 5,413.-
ร้านกมลภัสพาณิชย์ 6,205.-</t>
  </si>
  <si>
    <t>ร้านมาณี เครื่องเขียน/
5,000 บาท</t>
  </si>
  <si>
    <t>เลขที่  11-5-67
ลงวันที่ 16 พ.ย. 2566</t>
  </si>
  <si>
    <t>จ้างเหมาทำอาหารเช้า-อาหารกลางวัน ประจำเดือน พฤศจิกายน 2566</t>
  </si>
  <si>
    <t>160,290.-</t>
  </si>
  <si>
    <t>บริษัท สุรพีร์ ฟู๊ด จำกัด
/ 160,290 บาท</t>
  </si>
  <si>
    <t>เลขที่  11-2-67
ลงวันที่ 24 พ.ย.. 2566</t>
  </si>
  <si>
    <t>โรงเรียนคงโครัดอุทิศ  สำนักงานเขตบางบอน</t>
  </si>
  <si>
    <t>หจก. เอเอเค เซอร์วิส</t>
  </si>
  <si>
    <t>กลางวันสำหรับนักเรียนโรงเรียน</t>
  </si>
  <si>
    <t>/ 153,025 บาท</t>
  </si>
  <si>
    <t>ลงวันที่  3 พ.ย. 2566</t>
  </si>
  <si>
    <t>คงโครัดอุทิศ ประจำสัปดาห์</t>
  </si>
  <si>
    <t>วันที่ 6 - 10 พฤศจิกายน 2566</t>
  </si>
  <si>
    <t>/ 150,250 บาท</t>
  </si>
  <si>
    <t>ลงวันที่  8 พ.ย. 2566</t>
  </si>
  <si>
    <t>วันที่ 13 - 17 พฤศจิกายน 2566</t>
  </si>
  <si>
    <t>ลงวันที่  13 พ.ย. 2566</t>
  </si>
  <si>
    <t>วันที่ 20 - 24 พฤศจิกายน 2566</t>
  </si>
  <si>
    <t>ลงวันที่  21 พ.ย. 2566</t>
  </si>
  <si>
    <t>วันที่ 27 พฤศจิกายน - 1 ธันวาคม 2566</t>
  </si>
  <si>
    <t>/ 120,200 บาท</t>
  </si>
  <si>
    <t>ลงวันที่  29 พ.ย. 2566</t>
  </si>
  <si>
    <t>วันที่ 12 - 15 ธันวาคม 2566</t>
  </si>
  <si>
    <t>จ้างเหมาซ่อมแซมเครื่องคอมพิวเตอร์</t>
  </si>
  <si>
    <t>ร้านบารมี</t>
  </si>
  <si>
    <t>จำนวน 1 รายการ ของโรงเรียน</t>
  </si>
  <si>
    <t>/ 1,000 บาท</t>
  </si>
  <si>
    <t>ลงวันที่  30 พ.ย. 2566</t>
  </si>
  <si>
    <t xml:space="preserve">คงโครัดอุทิศ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</si>
</sst>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101041E]d\ mmm\ yy;@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1" applyNumberFormat="1" applyFont="1" applyBorder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164" fontId="2" fillId="0" borderId="1" xfId="1" applyNumberFormat="1" applyFont="1" applyBorder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164" fontId="4" fillId="0" borderId="4" xfId="1" applyNumberFormat="1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64" fontId="4" fillId="2" borderId="4" xfId="1" applyNumberFormat="1" applyFont="1" applyFill="1" applyBorder="1" applyAlignment="1">
      <alignment vertical="top"/>
    </xf>
    <xf numFmtId="43" fontId="2" fillId="2" borderId="4" xfId="1" applyFont="1" applyFill="1" applyBorder="1" applyAlignment="1">
      <alignment vertical="top" wrapText="1"/>
    </xf>
    <xf numFmtId="14" fontId="2" fillId="2" borderId="4" xfId="0" applyNumberFormat="1" applyFont="1" applyFill="1" applyBorder="1" applyAlignment="1">
      <alignment vertical="top" wrapText="1"/>
    </xf>
    <xf numFmtId="3" fontId="2" fillId="0" borderId="2" xfId="0" applyNumberFormat="1" applyFont="1" applyBorder="1"/>
    <xf numFmtId="164" fontId="2" fillId="0" borderId="3" xfId="1" applyNumberFormat="1" applyFont="1" applyBorder="1"/>
    <xf numFmtId="0" fontId="2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center"/>
    </xf>
    <xf numFmtId="15" fontId="2" fillId="0" borderId="2" xfId="0" applyNumberFormat="1" applyFont="1" applyBorder="1" applyAlignment="1">
      <alignment horizontal="left"/>
    </xf>
    <xf numFmtId="3" fontId="2" fillId="0" borderId="3" xfId="0" applyNumberFormat="1" applyFont="1" applyBorder="1"/>
    <xf numFmtId="15" fontId="2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vertical="top"/>
    </xf>
    <xf numFmtId="43" fontId="4" fillId="0" borderId="4" xfId="1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49" fontId="4" fillId="2" borderId="3" xfId="0" applyNumberFormat="1" applyFont="1" applyFill="1" applyBorder="1" applyAlignment="1">
      <alignment vertical="top" wrapText="1"/>
    </xf>
    <xf numFmtId="15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5" fontId="2" fillId="0" borderId="2" xfId="0" applyNumberFormat="1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" fontId="2" fillId="0" borderId="4" xfId="1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3" fontId="2" fillId="0" borderId="4" xfId="1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/>
    </xf>
    <xf numFmtId="0" fontId="8" fillId="0" borderId="1" xfId="0" applyFont="1" applyBorder="1"/>
    <xf numFmtId="49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left" vertical="center"/>
    </xf>
    <xf numFmtId="0" fontId="8" fillId="0" borderId="2" xfId="0" applyFont="1" applyBorder="1"/>
    <xf numFmtId="165" fontId="2" fillId="0" borderId="2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164" fontId="2" fillId="0" borderId="5" xfId="1" applyNumberFormat="1" applyFont="1" applyBorder="1"/>
    <xf numFmtId="0" fontId="2" fillId="0" borderId="5" xfId="0" applyFont="1" applyBorder="1" applyAlignment="1">
      <alignment horizontal="left" vertical="center"/>
    </xf>
    <xf numFmtId="164" fontId="2" fillId="0" borderId="0" xfId="1" applyNumberFormat="1" applyFont="1" applyBorder="1"/>
    <xf numFmtId="164" fontId="2" fillId="0" borderId="0" xfId="1" applyNumberFormat="1" applyFont="1"/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5" fontId="2" fillId="0" borderId="2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5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5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1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43" fontId="2" fillId="0" borderId="4" xfId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3" fontId="2" fillId="0" borderId="2" xfId="1" applyFont="1" applyBorder="1"/>
    <xf numFmtId="0" fontId="2" fillId="0" borderId="6" xfId="0" applyFont="1" applyBorder="1" applyAlignment="1">
      <alignment horizontal="center"/>
    </xf>
    <xf numFmtId="3" fontId="2" fillId="0" borderId="2" xfId="0" applyNumberFormat="1" applyFont="1" applyBorder="1" applyAlignment="1">
      <alignment horizontal="left"/>
    </xf>
    <xf numFmtId="0" fontId="2" fillId="0" borderId="6" xfId="0" applyFont="1" applyBorder="1"/>
    <xf numFmtId="43" fontId="2" fillId="0" borderId="3" xfId="1" applyFont="1" applyBorder="1"/>
    <xf numFmtId="0" fontId="2" fillId="0" borderId="7" xfId="0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43" fontId="2" fillId="0" borderId="5" xfId="1" applyFont="1" applyBorder="1"/>
    <xf numFmtId="3" fontId="2" fillId="0" borderId="5" xfId="0" applyNumberFormat="1" applyFont="1" applyBorder="1"/>
    <xf numFmtId="15" fontId="2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15" fontId="2" fillId="0" borderId="0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258F-F2F4-4A1A-BC8A-6F331A9C853C}">
  <dimension ref="A1:I17"/>
  <sheetViews>
    <sheetView zoomScale="89" zoomScaleNormal="89" workbookViewId="0">
      <selection activeCell="L16" sqref="L16"/>
    </sheetView>
  </sheetViews>
  <sheetFormatPr defaultColWidth="9" defaultRowHeight="24"/>
  <cols>
    <col min="1" max="1" width="6.7109375" style="1" customWidth="1"/>
    <col min="2" max="2" width="23.28515625" style="1" customWidth="1"/>
    <col min="3" max="4" width="11.28515625" style="1" customWidth="1"/>
    <col min="5" max="5" width="12.140625" style="1" customWidth="1"/>
    <col min="6" max="6" width="22.7109375" style="1" customWidth="1"/>
    <col min="7" max="7" width="23.140625" style="1" customWidth="1"/>
    <col min="8" max="8" width="15.42578125" style="1" customWidth="1"/>
    <col min="9" max="9" width="18.28515625" style="1" customWidth="1"/>
    <col min="10" max="16384" width="9" style="1"/>
  </cols>
  <sheetData>
    <row r="1" spans="1:9">
      <c r="H1" s="2"/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3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19</v>
      </c>
      <c r="C8" s="16">
        <v>10000</v>
      </c>
      <c r="D8" s="16">
        <v>10000</v>
      </c>
      <c r="E8" s="14" t="s">
        <v>20</v>
      </c>
      <c r="F8" s="15" t="s">
        <v>21</v>
      </c>
      <c r="G8" s="15" t="s">
        <v>21</v>
      </c>
      <c r="H8" s="14" t="s">
        <v>22</v>
      </c>
      <c r="I8" s="17" t="s">
        <v>23</v>
      </c>
    </row>
    <row r="9" spans="1:9">
      <c r="A9" s="18"/>
      <c r="B9" s="19" t="s">
        <v>24</v>
      </c>
      <c r="C9" s="20"/>
      <c r="D9" s="20"/>
      <c r="E9" s="18"/>
      <c r="F9" s="21" t="s">
        <v>25</v>
      </c>
      <c r="G9" s="21" t="s">
        <v>25</v>
      </c>
      <c r="H9" s="18"/>
      <c r="I9" s="22" t="s">
        <v>26</v>
      </c>
    </row>
    <row r="10" spans="1:9">
      <c r="A10" s="19"/>
      <c r="B10" s="19" t="s">
        <v>27</v>
      </c>
      <c r="C10" s="19"/>
      <c r="D10" s="19"/>
      <c r="E10" s="19"/>
      <c r="F10" s="21"/>
      <c r="G10" s="21"/>
      <c r="H10" s="18"/>
      <c r="I10" s="23"/>
    </row>
    <row r="11" spans="1:9">
      <c r="A11" s="24"/>
      <c r="B11" s="25" t="s">
        <v>28</v>
      </c>
      <c r="C11" s="25"/>
      <c r="D11" s="25"/>
      <c r="E11" s="24"/>
      <c r="F11" s="25"/>
      <c r="G11" s="25"/>
      <c r="H11" s="24"/>
      <c r="I11" s="26"/>
    </row>
    <row r="12" spans="1:9">
      <c r="A12" s="27">
        <v>2</v>
      </c>
      <c r="B12" s="15" t="s">
        <v>29</v>
      </c>
      <c r="C12" s="28">
        <v>20150</v>
      </c>
      <c r="D12" s="28">
        <v>20150</v>
      </c>
      <c r="E12" s="14" t="s">
        <v>20</v>
      </c>
      <c r="F12" s="15" t="s">
        <v>21</v>
      </c>
      <c r="G12" s="15" t="s">
        <v>21</v>
      </c>
      <c r="H12" s="14" t="s">
        <v>22</v>
      </c>
      <c r="I12" s="17" t="s">
        <v>30</v>
      </c>
    </row>
    <row r="13" spans="1:9">
      <c r="A13" s="29"/>
      <c r="B13" s="19" t="s">
        <v>31</v>
      </c>
      <c r="C13" s="19"/>
      <c r="D13" s="19"/>
      <c r="E13" s="19"/>
      <c r="F13" s="21" t="s">
        <v>32</v>
      </c>
      <c r="G13" s="21" t="s">
        <v>32</v>
      </c>
      <c r="H13" s="18"/>
      <c r="I13" s="22" t="s">
        <v>26</v>
      </c>
    </row>
    <row r="14" spans="1:9">
      <c r="A14" s="29"/>
      <c r="B14" s="19" t="s">
        <v>33</v>
      </c>
      <c r="C14" s="19"/>
      <c r="D14" s="19"/>
      <c r="E14" s="19"/>
      <c r="F14" s="19"/>
      <c r="G14" s="19"/>
      <c r="H14" s="19"/>
      <c r="I14" s="19"/>
    </row>
    <row r="15" spans="1:9">
      <c r="A15" s="30"/>
      <c r="B15" s="19" t="s">
        <v>34</v>
      </c>
      <c r="C15" s="19"/>
      <c r="D15" s="19"/>
      <c r="E15" s="19"/>
      <c r="F15" s="19"/>
      <c r="G15" s="19"/>
      <c r="H15" s="19"/>
      <c r="I15" s="25"/>
    </row>
    <row r="16" spans="1:9" ht="96">
      <c r="A16" s="30">
        <v>3</v>
      </c>
      <c r="B16" s="31" t="s">
        <v>35</v>
      </c>
      <c r="C16" s="32">
        <v>400</v>
      </c>
      <c r="D16" s="32">
        <v>400</v>
      </c>
      <c r="E16" s="33" t="s">
        <v>20</v>
      </c>
      <c r="F16" s="34" t="s">
        <v>36</v>
      </c>
      <c r="G16" s="34" t="s">
        <v>36</v>
      </c>
      <c r="H16" s="33" t="s">
        <v>37</v>
      </c>
      <c r="I16" s="35" t="s">
        <v>38</v>
      </c>
    </row>
    <row r="17" spans="1:9" ht="90.75" customHeight="1">
      <c r="A17" s="33">
        <v>4</v>
      </c>
      <c r="B17" s="36" t="s">
        <v>39</v>
      </c>
      <c r="C17" s="37">
        <v>50000</v>
      </c>
      <c r="D17" s="37">
        <v>50000</v>
      </c>
      <c r="E17" s="33" t="s">
        <v>20</v>
      </c>
      <c r="F17" s="38" t="s">
        <v>40</v>
      </c>
      <c r="G17" s="38" t="s">
        <v>40</v>
      </c>
      <c r="H17" s="33" t="s">
        <v>37</v>
      </c>
      <c r="I17" s="39" t="s">
        <v>41</v>
      </c>
    </row>
  </sheetData>
  <mergeCells count="5">
    <mergeCell ref="A2:I2"/>
    <mergeCell ref="A3:I3"/>
    <mergeCell ref="A5:A7"/>
    <mergeCell ref="B5:B7"/>
    <mergeCell ref="E5:E7"/>
  </mergeCells>
  <pageMargins left="0.15748031496062992" right="0.1968503937007874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8D97-3F76-4D53-8B80-BA2440517EB7}">
  <dimension ref="A1:I13"/>
  <sheetViews>
    <sheetView zoomScale="89" zoomScaleNormal="89" workbookViewId="0">
      <selection activeCell="L16" sqref="L16"/>
    </sheetView>
  </sheetViews>
  <sheetFormatPr defaultColWidth="9" defaultRowHeight="24"/>
  <cols>
    <col min="1" max="1" width="6.5703125" style="1" customWidth="1"/>
    <col min="2" max="2" width="24.28515625" style="1" customWidth="1"/>
    <col min="3" max="3" width="11.28515625" style="1" customWidth="1"/>
    <col min="4" max="4" width="10.28515625" style="1" customWidth="1"/>
    <col min="5" max="5" width="12.28515625" style="1" customWidth="1"/>
    <col min="6" max="7" width="21.7109375" style="1" customWidth="1"/>
    <col min="8" max="8" width="15.85546875" style="1" customWidth="1"/>
    <col min="9" max="9" width="18.5703125" style="1" customWidth="1"/>
    <col min="10" max="16384" width="9" style="1"/>
  </cols>
  <sheetData>
    <row r="1" spans="1:9">
      <c r="I1" s="3" t="s">
        <v>44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128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3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129</v>
      </c>
      <c r="C8" s="16">
        <v>1762500</v>
      </c>
      <c r="D8" s="16">
        <v>1762500</v>
      </c>
      <c r="E8" s="14" t="s">
        <v>130</v>
      </c>
      <c r="F8" s="60" t="s">
        <v>131</v>
      </c>
      <c r="G8" s="60" t="s">
        <v>131</v>
      </c>
      <c r="H8" s="14" t="s">
        <v>49</v>
      </c>
      <c r="I8" s="66" t="s">
        <v>70</v>
      </c>
    </row>
    <row r="9" spans="1:9">
      <c r="A9" s="18"/>
      <c r="B9" s="19" t="s">
        <v>132</v>
      </c>
      <c r="C9" s="19"/>
      <c r="D9" s="19"/>
      <c r="E9" s="18"/>
      <c r="F9" s="19" t="s">
        <v>133</v>
      </c>
      <c r="G9" s="19" t="s">
        <v>133</v>
      </c>
      <c r="H9" s="18"/>
      <c r="I9" s="22" t="s">
        <v>134</v>
      </c>
    </row>
    <row r="10" spans="1:9">
      <c r="A10" s="18"/>
      <c r="B10" s="19" t="s">
        <v>135</v>
      </c>
      <c r="C10" s="40"/>
      <c r="D10" s="40"/>
      <c r="E10" s="18"/>
      <c r="F10" s="19"/>
      <c r="G10" s="19"/>
      <c r="H10" s="18"/>
      <c r="I10" s="55"/>
    </row>
    <row r="11" spans="1:9">
      <c r="A11" s="18"/>
      <c r="B11" s="19"/>
      <c r="C11" s="40"/>
      <c r="D11" s="40"/>
      <c r="E11" s="18"/>
      <c r="F11" s="19"/>
      <c r="G11" s="19"/>
      <c r="H11" s="18"/>
      <c r="I11" s="52"/>
    </row>
    <row r="12" spans="1:9">
      <c r="A12" s="19"/>
      <c r="B12" s="19"/>
      <c r="C12" s="19"/>
      <c r="D12" s="19"/>
      <c r="E12" s="19"/>
      <c r="F12" s="19"/>
      <c r="G12" s="19"/>
      <c r="H12" s="19"/>
      <c r="I12" s="58"/>
    </row>
    <row r="13" spans="1:9">
      <c r="A13" s="25"/>
      <c r="B13" s="25"/>
      <c r="C13" s="25"/>
      <c r="D13" s="25"/>
      <c r="E13" s="25"/>
      <c r="F13" s="25"/>
      <c r="G13" s="25"/>
      <c r="H13" s="25"/>
      <c r="I13" s="25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CA895-EDA0-4AFF-987D-29582A207766}">
  <dimension ref="A1:I10"/>
  <sheetViews>
    <sheetView zoomScaleNormal="100" workbookViewId="0">
      <selection activeCell="L16" sqref="L16"/>
    </sheetView>
  </sheetViews>
  <sheetFormatPr defaultColWidth="12.140625" defaultRowHeight="24"/>
  <cols>
    <col min="1" max="1" width="6.42578125" style="67" bestFit="1" customWidth="1"/>
    <col min="2" max="2" width="28.85546875" style="67" customWidth="1"/>
    <col min="3" max="3" width="11.42578125" style="67" customWidth="1"/>
    <col min="4" max="4" width="10.28515625" style="67" customWidth="1"/>
    <col min="5" max="5" width="10.7109375" style="67" customWidth="1"/>
    <col min="6" max="6" width="23.42578125" style="67" customWidth="1"/>
    <col min="7" max="7" width="18.140625" style="67" customWidth="1"/>
    <col min="8" max="8" width="14.140625" style="67" customWidth="1"/>
    <col min="9" max="9" width="18" style="78" customWidth="1"/>
    <col min="10" max="10" width="15.42578125" style="67" customWidth="1"/>
    <col min="11" max="16384" width="12.140625" style="67"/>
  </cols>
  <sheetData>
    <row r="1" spans="1:9">
      <c r="I1" s="68" t="s">
        <v>44</v>
      </c>
    </row>
    <row r="2" spans="1:9" s="1" customFormat="1">
      <c r="A2" s="4" t="s">
        <v>136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137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I4" s="69"/>
    </row>
    <row r="5" spans="1:9" s="1" customFormat="1" ht="72">
      <c r="A5" s="70" t="s">
        <v>3</v>
      </c>
      <c r="B5" s="70" t="s">
        <v>138</v>
      </c>
      <c r="C5" s="71" t="s">
        <v>139</v>
      </c>
      <c r="D5" s="71" t="s">
        <v>140</v>
      </c>
      <c r="E5" s="70" t="s">
        <v>7</v>
      </c>
      <c r="F5" s="71" t="s">
        <v>141</v>
      </c>
      <c r="G5" s="71" t="s">
        <v>142</v>
      </c>
      <c r="H5" s="71" t="s">
        <v>143</v>
      </c>
      <c r="I5" s="71" t="s">
        <v>144</v>
      </c>
    </row>
    <row r="6" spans="1:9" s="1" customFormat="1" ht="75" customHeight="1">
      <c r="A6" s="33">
        <v>1</v>
      </c>
      <c r="B6" s="31" t="s">
        <v>145</v>
      </c>
      <c r="C6" s="72">
        <v>269550</v>
      </c>
      <c r="D6" s="72">
        <v>269550</v>
      </c>
      <c r="E6" s="33" t="s">
        <v>20</v>
      </c>
      <c r="F6" s="31" t="s">
        <v>146</v>
      </c>
      <c r="G6" s="31" t="s">
        <v>146</v>
      </c>
      <c r="H6" s="73" t="s">
        <v>121</v>
      </c>
      <c r="I6" s="74" t="s">
        <v>147</v>
      </c>
    </row>
    <row r="7" spans="1:9" s="1" customFormat="1" ht="108.75" customHeight="1">
      <c r="A7" s="33">
        <v>2</v>
      </c>
      <c r="B7" s="31" t="s">
        <v>148</v>
      </c>
      <c r="C7" s="75">
        <v>7200</v>
      </c>
      <c r="D7" s="75">
        <v>7200</v>
      </c>
      <c r="E7" s="33" t="s">
        <v>20</v>
      </c>
      <c r="F7" s="31" t="s">
        <v>149</v>
      </c>
      <c r="G7" s="31" t="s">
        <v>150</v>
      </c>
      <c r="H7" s="73" t="s">
        <v>121</v>
      </c>
      <c r="I7" s="74" t="s">
        <v>151</v>
      </c>
    </row>
    <row r="8" spans="1:9" s="1" customFormat="1" ht="85.5" customHeight="1">
      <c r="A8" s="33">
        <v>3</v>
      </c>
      <c r="B8" s="76" t="s">
        <v>152</v>
      </c>
      <c r="C8" s="77">
        <v>2000</v>
      </c>
      <c r="D8" s="77">
        <v>2000</v>
      </c>
      <c r="E8" s="33" t="s">
        <v>20</v>
      </c>
      <c r="F8" s="31" t="s">
        <v>153</v>
      </c>
      <c r="G8" s="31" t="s">
        <v>154</v>
      </c>
      <c r="H8" s="73" t="s">
        <v>121</v>
      </c>
      <c r="I8" s="74" t="s">
        <v>151</v>
      </c>
    </row>
    <row r="9" spans="1:9" s="1" customFormat="1" ht="102.75" customHeight="1">
      <c r="A9" s="33">
        <v>4</v>
      </c>
      <c r="B9" s="76" t="s">
        <v>155</v>
      </c>
      <c r="C9" s="77">
        <v>13100</v>
      </c>
      <c r="D9" s="77">
        <v>13100</v>
      </c>
      <c r="E9" s="33" t="s">
        <v>20</v>
      </c>
      <c r="F9" s="31" t="s">
        <v>156</v>
      </c>
      <c r="G9" s="31" t="s">
        <v>157</v>
      </c>
      <c r="H9" s="73" t="s">
        <v>121</v>
      </c>
      <c r="I9" s="74" t="s">
        <v>158</v>
      </c>
    </row>
    <row r="10" spans="1:9" s="1" customFormat="1" ht="87" customHeight="1">
      <c r="A10" s="33">
        <v>5</v>
      </c>
      <c r="B10" s="31" t="s">
        <v>159</v>
      </c>
      <c r="C10" s="77">
        <v>18502</v>
      </c>
      <c r="D10" s="77">
        <v>18502</v>
      </c>
      <c r="E10" s="33" t="s">
        <v>20</v>
      </c>
      <c r="F10" s="31" t="s">
        <v>160</v>
      </c>
      <c r="G10" s="31" t="s">
        <v>161</v>
      </c>
      <c r="H10" s="73" t="s">
        <v>121</v>
      </c>
      <c r="I10" s="74" t="s">
        <v>162</v>
      </c>
    </row>
  </sheetData>
  <mergeCells count="2">
    <mergeCell ref="A2:I2"/>
    <mergeCell ref="A3:I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912C3-8C98-4180-9AC9-997C0400E56C}">
  <sheetPr>
    <pageSetUpPr fitToPage="1"/>
  </sheetPr>
  <dimension ref="A1:I7"/>
  <sheetViews>
    <sheetView zoomScaleNormal="100" workbookViewId="0">
      <selection activeCell="L16" sqref="L16"/>
    </sheetView>
  </sheetViews>
  <sheetFormatPr defaultColWidth="12.140625" defaultRowHeight="24"/>
  <cols>
    <col min="1" max="1" width="6.42578125" style="67" bestFit="1" customWidth="1"/>
    <col min="2" max="2" width="25.42578125" style="67" customWidth="1"/>
    <col min="3" max="3" width="10.5703125" style="67" customWidth="1"/>
    <col min="4" max="4" width="11.42578125" style="67" customWidth="1"/>
    <col min="5" max="5" width="11.85546875" style="67" customWidth="1"/>
    <col min="6" max="6" width="20.140625" style="67" customWidth="1"/>
    <col min="7" max="7" width="20.85546875" style="67" customWidth="1"/>
    <col min="8" max="8" width="17.42578125" style="67" customWidth="1"/>
    <col min="9" max="9" width="17.5703125" style="78" customWidth="1"/>
    <col min="10" max="16384" width="12.140625" style="67"/>
  </cols>
  <sheetData>
    <row r="1" spans="1:9">
      <c r="I1" s="68" t="s">
        <v>44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163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96">
      <c r="A5" s="70" t="s">
        <v>3</v>
      </c>
      <c r="B5" s="70" t="s">
        <v>138</v>
      </c>
      <c r="C5" s="71" t="s">
        <v>139</v>
      </c>
      <c r="D5" s="71" t="s">
        <v>140</v>
      </c>
      <c r="E5" s="70" t="s">
        <v>7</v>
      </c>
      <c r="F5" s="71" t="s">
        <v>141</v>
      </c>
      <c r="G5" s="71" t="s">
        <v>142</v>
      </c>
      <c r="H5" s="71" t="s">
        <v>143</v>
      </c>
      <c r="I5" s="71" t="s">
        <v>144</v>
      </c>
    </row>
    <row r="6" spans="1:9" s="1" customFormat="1" ht="99" customHeight="1">
      <c r="A6" s="33">
        <v>1</v>
      </c>
      <c r="B6" s="31" t="s">
        <v>145</v>
      </c>
      <c r="C6" s="77">
        <v>261000</v>
      </c>
      <c r="D6" s="77">
        <v>261000</v>
      </c>
      <c r="E6" s="33" t="s">
        <v>20</v>
      </c>
      <c r="F6" s="31" t="s">
        <v>164</v>
      </c>
      <c r="G6" s="31" t="s">
        <v>164</v>
      </c>
      <c r="H6" s="73" t="s">
        <v>121</v>
      </c>
      <c r="I6" s="74" t="s">
        <v>165</v>
      </c>
    </row>
    <row r="7" spans="1:9" s="1" customFormat="1">
      <c r="A7" s="67"/>
      <c r="B7" s="67"/>
      <c r="C7" s="67"/>
      <c r="D7" s="67"/>
      <c r="E7" s="67"/>
      <c r="F7" s="67"/>
      <c r="G7" s="67"/>
      <c r="H7" s="67"/>
      <c r="I7" s="78"/>
    </row>
  </sheetData>
  <mergeCells count="3">
    <mergeCell ref="A2:I2"/>
    <mergeCell ref="A3:I3"/>
    <mergeCell ref="A4:I4"/>
  </mergeCells>
  <pageMargins left="0.25" right="0.25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D0E7C-6EAB-432F-ACFD-391569DE622E}">
  <dimension ref="A1:I29"/>
  <sheetViews>
    <sheetView workbookViewId="0">
      <selection activeCell="L16" sqref="L16"/>
    </sheetView>
  </sheetViews>
  <sheetFormatPr defaultColWidth="9" defaultRowHeight="24"/>
  <cols>
    <col min="1" max="1" width="5.7109375" style="67" customWidth="1"/>
    <col min="2" max="2" width="29.42578125" style="1" customWidth="1"/>
    <col min="3" max="3" width="11.28515625" style="107" customWidth="1"/>
    <col min="4" max="4" width="11.140625" style="107" customWidth="1"/>
    <col min="5" max="5" width="11.5703125" style="1" customWidth="1"/>
    <col min="6" max="6" width="20.42578125" style="67" customWidth="1"/>
    <col min="7" max="7" width="19.85546875" style="67" customWidth="1"/>
    <col min="8" max="8" width="15.140625" style="1" customWidth="1"/>
    <col min="9" max="9" width="18" style="78" customWidth="1"/>
    <col min="10" max="16384" width="9" style="1"/>
  </cols>
  <sheetData>
    <row r="1" spans="1:9">
      <c r="B1" s="67"/>
      <c r="C1" s="67"/>
      <c r="D1" s="67"/>
      <c r="E1" s="67"/>
      <c r="H1" s="67"/>
      <c r="I1" s="79" t="s">
        <v>44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80" t="s">
        <v>166</v>
      </c>
      <c r="B3" s="80"/>
      <c r="C3" s="80"/>
      <c r="D3" s="80"/>
      <c r="E3" s="80"/>
      <c r="F3" s="80"/>
      <c r="G3" s="80"/>
      <c r="H3" s="80"/>
      <c r="I3" s="80"/>
    </row>
    <row r="4" spans="1:9">
      <c r="A4" s="6" t="s">
        <v>3</v>
      </c>
      <c r="B4" s="6" t="s">
        <v>4</v>
      </c>
      <c r="C4" s="81" t="s">
        <v>5</v>
      </c>
      <c r="D4" s="81" t="s">
        <v>6</v>
      </c>
      <c r="E4" s="6" t="s">
        <v>7</v>
      </c>
      <c r="F4" s="82" t="s">
        <v>8</v>
      </c>
      <c r="G4" s="82" t="s">
        <v>9</v>
      </c>
      <c r="H4" s="7" t="s">
        <v>10</v>
      </c>
      <c r="I4" s="82" t="s">
        <v>11</v>
      </c>
    </row>
    <row r="5" spans="1:9">
      <c r="A5" s="9"/>
      <c r="B5" s="9"/>
      <c r="C5" s="83" t="s">
        <v>12</v>
      </c>
      <c r="D5" s="83" t="s">
        <v>13</v>
      </c>
      <c r="E5" s="9"/>
      <c r="F5" s="84" t="s">
        <v>14</v>
      </c>
      <c r="G5" s="84" t="s">
        <v>15</v>
      </c>
      <c r="H5" s="10" t="s">
        <v>16</v>
      </c>
      <c r="I5" s="84" t="s">
        <v>17</v>
      </c>
    </row>
    <row r="6" spans="1:9">
      <c r="A6" s="12"/>
      <c r="B6" s="12"/>
      <c r="C6" s="85" t="s">
        <v>13</v>
      </c>
      <c r="D6" s="85"/>
      <c r="E6" s="12"/>
      <c r="F6" s="86"/>
      <c r="G6" s="86"/>
      <c r="H6" s="13"/>
      <c r="I6" s="86" t="s">
        <v>18</v>
      </c>
    </row>
    <row r="7" spans="1:9">
      <c r="A7" s="87">
        <v>1</v>
      </c>
      <c r="B7" s="88" t="s">
        <v>167</v>
      </c>
      <c r="C7" s="89">
        <v>100880</v>
      </c>
      <c r="D7" s="89">
        <v>100880</v>
      </c>
      <c r="E7" s="87" t="s">
        <v>20</v>
      </c>
      <c r="F7" s="90" t="s">
        <v>168</v>
      </c>
      <c r="G7" s="90" t="s">
        <v>168</v>
      </c>
      <c r="H7" s="87" t="s">
        <v>49</v>
      </c>
      <c r="I7" s="91" t="s">
        <v>169</v>
      </c>
    </row>
    <row r="8" spans="1:9">
      <c r="A8" s="92"/>
      <c r="B8" s="93" t="s">
        <v>170</v>
      </c>
      <c r="C8" s="94"/>
      <c r="D8" s="94"/>
      <c r="E8" s="92"/>
      <c r="F8" s="19" t="s">
        <v>171</v>
      </c>
      <c r="G8" s="19" t="s">
        <v>171</v>
      </c>
      <c r="H8" s="92"/>
      <c r="I8" s="95" t="s">
        <v>59</v>
      </c>
    </row>
    <row r="9" spans="1:9">
      <c r="A9" s="96"/>
      <c r="B9" s="25" t="s">
        <v>172</v>
      </c>
      <c r="C9" s="97"/>
      <c r="D9" s="97"/>
      <c r="E9" s="96"/>
      <c r="F9" s="98" t="s">
        <v>173</v>
      </c>
      <c r="G9" s="98" t="s">
        <v>173</v>
      </c>
      <c r="H9" s="96"/>
      <c r="I9" s="99"/>
    </row>
    <row r="10" spans="1:9">
      <c r="A10" s="92">
        <v>2</v>
      </c>
      <c r="B10" s="93" t="s">
        <v>167</v>
      </c>
      <c r="C10" s="94">
        <v>100880</v>
      </c>
      <c r="D10" s="94">
        <v>100880</v>
      </c>
      <c r="E10" s="92" t="s">
        <v>20</v>
      </c>
      <c r="F10" s="100" t="s">
        <v>168</v>
      </c>
      <c r="G10" s="100" t="s">
        <v>168</v>
      </c>
      <c r="H10" s="92" t="s">
        <v>49</v>
      </c>
      <c r="I10" s="95" t="s">
        <v>174</v>
      </c>
    </row>
    <row r="11" spans="1:9">
      <c r="A11" s="92"/>
      <c r="B11" s="93" t="s">
        <v>170</v>
      </c>
      <c r="C11" s="94"/>
      <c r="D11" s="94"/>
      <c r="E11" s="92"/>
      <c r="F11" s="19" t="s">
        <v>171</v>
      </c>
      <c r="G11" s="19" t="s">
        <v>171</v>
      </c>
      <c r="H11" s="92"/>
      <c r="I11" s="95" t="s">
        <v>125</v>
      </c>
    </row>
    <row r="12" spans="1:9">
      <c r="A12" s="96"/>
      <c r="B12" s="25" t="s">
        <v>175</v>
      </c>
      <c r="C12" s="97"/>
      <c r="D12" s="97"/>
      <c r="E12" s="96"/>
      <c r="F12" s="98" t="s">
        <v>173</v>
      </c>
      <c r="G12" s="98" t="s">
        <v>173</v>
      </c>
      <c r="H12" s="96"/>
      <c r="I12" s="99"/>
    </row>
    <row r="13" spans="1:9">
      <c r="A13" s="92">
        <v>3</v>
      </c>
      <c r="B13" s="93" t="s">
        <v>167</v>
      </c>
      <c r="C13" s="94">
        <v>126100</v>
      </c>
      <c r="D13" s="94">
        <v>126100</v>
      </c>
      <c r="E13" s="92" t="s">
        <v>20</v>
      </c>
      <c r="F13" s="100" t="s">
        <v>168</v>
      </c>
      <c r="G13" s="100" t="s">
        <v>168</v>
      </c>
      <c r="H13" s="92" t="s">
        <v>49</v>
      </c>
      <c r="I13" s="95" t="s">
        <v>176</v>
      </c>
    </row>
    <row r="14" spans="1:9">
      <c r="A14" s="92"/>
      <c r="B14" s="93" t="s">
        <v>170</v>
      </c>
      <c r="C14" s="94"/>
      <c r="D14" s="94"/>
      <c r="E14" s="92"/>
      <c r="F14" s="19" t="s">
        <v>171</v>
      </c>
      <c r="G14" s="19" t="s">
        <v>171</v>
      </c>
      <c r="H14" s="92"/>
      <c r="I14" s="95" t="s">
        <v>177</v>
      </c>
    </row>
    <row r="15" spans="1:9">
      <c r="A15" s="92"/>
      <c r="B15" s="19" t="s">
        <v>178</v>
      </c>
      <c r="C15" s="94"/>
      <c r="D15" s="94"/>
      <c r="E15" s="92"/>
      <c r="F15" s="93" t="s">
        <v>179</v>
      </c>
      <c r="G15" s="93" t="s">
        <v>179</v>
      </c>
      <c r="H15" s="92"/>
      <c r="I15" s="101"/>
    </row>
    <row r="16" spans="1:9">
      <c r="A16" s="96"/>
      <c r="B16" s="42">
        <v>2566</v>
      </c>
      <c r="C16" s="41"/>
      <c r="D16" s="41"/>
      <c r="E16" s="25"/>
      <c r="F16" s="96"/>
      <c r="G16" s="96"/>
      <c r="H16" s="25"/>
      <c r="I16" s="98"/>
    </row>
    <row r="17" spans="1:9">
      <c r="A17" s="92">
        <v>4</v>
      </c>
      <c r="B17" s="19" t="s">
        <v>180</v>
      </c>
      <c r="C17" s="20">
        <v>27000</v>
      </c>
      <c r="D17" s="20">
        <v>27000</v>
      </c>
      <c r="E17" s="92" t="s">
        <v>20</v>
      </c>
      <c r="F17" s="93" t="s">
        <v>181</v>
      </c>
      <c r="G17" s="93" t="s">
        <v>181</v>
      </c>
      <c r="H17" s="92" t="s">
        <v>49</v>
      </c>
      <c r="I17" s="95" t="s">
        <v>70</v>
      </c>
    </row>
    <row r="18" spans="1:9">
      <c r="A18" s="92"/>
      <c r="B18" s="19"/>
      <c r="C18" s="20"/>
      <c r="D18" s="20"/>
      <c r="E18" s="19"/>
      <c r="F18" s="93" t="s">
        <v>182</v>
      </c>
      <c r="G18" s="93" t="s">
        <v>182</v>
      </c>
      <c r="H18" s="19"/>
      <c r="I18" s="95" t="s">
        <v>177</v>
      </c>
    </row>
    <row r="19" spans="1:9">
      <c r="A19" s="96"/>
      <c r="B19" s="25"/>
      <c r="C19" s="41"/>
      <c r="D19" s="41"/>
      <c r="E19" s="25"/>
      <c r="F19" s="96"/>
      <c r="G19" s="96"/>
      <c r="H19" s="25"/>
      <c r="I19" s="98"/>
    </row>
    <row r="20" spans="1:9">
      <c r="A20" s="102"/>
      <c r="B20" s="103"/>
      <c r="C20" s="104"/>
      <c r="D20" s="104"/>
      <c r="E20" s="103"/>
      <c r="F20" s="102"/>
      <c r="G20" s="102"/>
      <c r="H20" s="103"/>
      <c r="I20" s="105"/>
    </row>
    <row r="21" spans="1:9">
      <c r="C21" s="106"/>
      <c r="D21" s="106"/>
    </row>
    <row r="22" spans="1:9">
      <c r="A22" s="92">
        <v>5</v>
      </c>
      <c r="B22" s="93" t="s">
        <v>167</v>
      </c>
      <c r="C22" s="94">
        <v>126100</v>
      </c>
      <c r="D22" s="94">
        <v>126100</v>
      </c>
      <c r="E22" s="92" t="s">
        <v>20</v>
      </c>
      <c r="F22" s="100" t="s">
        <v>168</v>
      </c>
      <c r="G22" s="100" t="s">
        <v>168</v>
      </c>
      <c r="H22" s="92" t="s">
        <v>49</v>
      </c>
      <c r="I22" s="95" t="s">
        <v>183</v>
      </c>
    </row>
    <row r="23" spans="1:9">
      <c r="A23" s="92"/>
      <c r="B23" s="93" t="s">
        <v>170</v>
      </c>
      <c r="C23" s="94"/>
      <c r="D23" s="94"/>
      <c r="E23" s="92"/>
      <c r="F23" s="19" t="s">
        <v>171</v>
      </c>
      <c r="G23" s="19" t="s">
        <v>171</v>
      </c>
      <c r="H23" s="92"/>
      <c r="I23" s="95" t="s">
        <v>184</v>
      </c>
    </row>
    <row r="24" spans="1:9">
      <c r="A24" s="92"/>
      <c r="B24" s="19" t="s">
        <v>185</v>
      </c>
      <c r="C24" s="94"/>
      <c r="D24" s="94"/>
      <c r="E24" s="92"/>
      <c r="F24" s="93" t="s">
        <v>179</v>
      </c>
      <c r="G24" s="93" t="s">
        <v>179</v>
      </c>
      <c r="H24" s="92"/>
      <c r="I24" s="101"/>
    </row>
    <row r="25" spans="1:9">
      <c r="A25" s="96"/>
      <c r="B25" s="25"/>
      <c r="C25" s="41"/>
      <c r="D25" s="41"/>
      <c r="E25" s="25"/>
      <c r="F25" s="96"/>
      <c r="G25" s="96"/>
      <c r="H25" s="25"/>
      <c r="I25" s="98"/>
    </row>
    <row r="26" spans="1:9">
      <c r="A26" s="92">
        <v>6</v>
      </c>
      <c r="B26" s="93" t="s">
        <v>167</v>
      </c>
      <c r="C26" s="94">
        <v>126100</v>
      </c>
      <c r="D26" s="94">
        <v>126100</v>
      </c>
      <c r="E26" s="92" t="s">
        <v>20</v>
      </c>
      <c r="F26" s="100" t="s">
        <v>168</v>
      </c>
      <c r="G26" s="100" t="s">
        <v>168</v>
      </c>
      <c r="H26" s="92" t="s">
        <v>49</v>
      </c>
      <c r="I26" s="95" t="s">
        <v>186</v>
      </c>
    </row>
    <row r="27" spans="1:9">
      <c r="A27" s="92"/>
      <c r="B27" s="93" t="s">
        <v>170</v>
      </c>
      <c r="C27" s="94"/>
      <c r="D27" s="94"/>
      <c r="E27" s="92"/>
      <c r="F27" s="19" t="s">
        <v>171</v>
      </c>
      <c r="G27" s="19" t="s">
        <v>171</v>
      </c>
      <c r="H27" s="92"/>
      <c r="I27" s="95" t="s">
        <v>96</v>
      </c>
    </row>
    <row r="28" spans="1:9">
      <c r="A28" s="92"/>
      <c r="B28" s="19" t="s">
        <v>187</v>
      </c>
      <c r="C28" s="94"/>
      <c r="D28" s="94"/>
      <c r="E28" s="92"/>
      <c r="F28" s="93" t="s">
        <v>179</v>
      </c>
      <c r="G28" s="93" t="s">
        <v>179</v>
      </c>
      <c r="H28" s="92"/>
      <c r="I28" s="101"/>
    </row>
    <row r="29" spans="1:9">
      <c r="A29" s="96"/>
      <c r="B29" s="25"/>
      <c r="C29" s="41"/>
      <c r="D29" s="41"/>
      <c r="E29" s="25"/>
      <c r="F29" s="96"/>
      <c r="G29" s="96"/>
      <c r="H29" s="25"/>
      <c r="I29" s="98"/>
    </row>
  </sheetData>
  <mergeCells count="5">
    <mergeCell ref="A2:I2"/>
    <mergeCell ref="A3:I3"/>
    <mergeCell ref="A4:A6"/>
    <mergeCell ref="B4:B6"/>
    <mergeCell ref="E4:E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0436-CE14-4975-9B1B-C8F783BD196A}">
  <sheetPr>
    <pageSetUpPr fitToPage="1"/>
  </sheetPr>
  <dimension ref="A1:I19"/>
  <sheetViews>
    <sheetView zoomScale="85" zoomScaleNormal="85" workbookViewId="0">
      <selection activeCell="L16" sqref="L16"/>
    </sheetView>
  </sheetViews>
  <sheetFormatPr defaultColWidth="12.140625" defaultRowHeight="25.9" customHeight="1"/>
  <cols>
    <col min="1" max="1" width="6.42578125" style="67" bestFit="1" customWidth="1"/>
    <col min="2" max="2" width="29.28515625" style="67" customWidth="1"/>
    <col min="3" max="3" width="14.85546875" style="67" customWidth="1"/>
    <col min="4" max="4" width="11.85546875" style="67" customWidth="1"/>
    <col min="5" max="5" width="12" style="67" customWidth="1"/>
    <col min="6" max="6" width="20.5703125" style="67" customWidth="1"/>
    <col min="7" max="7" width="18.140625" style="67" customWidth="1"/>
    <col min="8" max="8" width="12.85546875" style="67" customWidth="1"/>
    <col min="9" max="9" width="16.42578125" style="67" customWidth="1"/>
    <col min="10" max="16384" width="12.140625" style="67"/>
  </cols>
  <sheetData>
    <row r="1" spans="1:9" ht="25.9" customHeight="1">
      <c r="I1" s="68" t="s">
        <v>44</v>
      </c>
    </row>
    <row r="2" spans="1:9" ht="25.9" customHeight="1">
      <c r="A2" s="108" t="s">
        <v>188</v>
      </c>
      <c r="B2" s="108"/>
      <c r="C2" s="108"/>
      <c r="D2" s="108"/>
      <c r="E2" s="108"/>
      <c r="F2" s="108"/>
      <c r="G2" s="108"/>
      <c r="H2" s="108"/>
      <c r="I2" s="108"/>
    </row>
    <row r="3" spans="1:9" ht="25.9" customHeight="1">
      <c r="A3" s="108" t="s">
        <v>189</v>
      </c>
      <c r="B3" s="108"/>
      <c r="C3" s="108"/>
      <c r="D3" s="108"/>
      <c r="E3" s="108"/>
      <c r="F3" s="108"/>
      <c r="G3" s="108"/>
      <c r="H3" s="108"/>
      <c r="I3" s="108"/>
    </row>
    <row r="4" spans="1:9" ht="16.149999999999999" customHeight="1">
      <c r="A4" s="68"/>
      <c r="B4" s="68"/>
      <c r="C4" s="68"/>
      <c r="D4" s="68"/>
      <c r="E4" s="68"/>
      <c r="F4" s="68"/>
      <c r="G4" s="68"/>
      <c r="H4" s="68"/>
      <c r="I4" s="68"/>
    </row>
    <row r="5" spans="1:9" ht="25.9" customHeight="1">
      <c r="A5" s="6" t="s">
        <v>3</v>
      </c>
      <c r="B5" s="6" t="s">
        <v>190</v>
      </c>
      <c r="C5" s="109" t="s">
        <v>5</v>
      </c>
      <c r="D5" s="110" t="s">
        <v>140</v>
      </c>
      <c r="E5" s="6" t="s">
        <v>7</v>
      </c>
      <c r="F5" s="82" t="s">
        <v>191</v>
      </c>
      <c r="G5" s="82" t="s">
        <v>192</v>
      </c>
      <c r="H5" s="82" t="s">
        <v>10</v>
      </c>
      <c r="I5" s="82" t="s">
        <v>11</v>
      </c>
    </row>
    <row r="6" spans="1:9" ht="25.9" customHeight="1">
      <c r="A6" s="9"/>
      <c r="B6" s="9"/>
      <c r="C6" s="111" t="s">
        <v>193</v>
      </c>
      <c r="D6" s="112"/>
      <c r="E6" s="9"/>
      <c r="F6" s="84" t="s">
        <v>194</v>
      </c>
      <c r="G6" s="84" t="s">
        <v>195</v>
      </c>
      <c r="H6" s="84" t="s">
        <v>16</v>
      </c>
      <c r="I6" s="84" t="s">
        <v>196</v>
      </c>
    </row>
    <row r="7" spans="1:9" ht="25.9" customHeight="1">
      <c r="A7" s="12"/>
      <c r="B7" s="12"/>
      <c r="C7" s="113"/>
      <c r="D7" s="114"/>
      <c r="E7" s="12"/>
      <c r="F7" s="86"/>
      <c r="G7" s="86" t="s">
        <v>12</v>
      </c>
      <c r="H7" s="86"/>
      <c r="I7" s="86" t="s">
        <v>197</v>
      </c>
    </row>
    <row r="8" spans="1:9" ht="25.9" customHeight="1">
      <c r="A8" s="87">
        <v>1</v>
      </c>
      <c r="B8" s="115" t="s">
        <v>198</v>
      </c>
      <c r="C8" s="116">
        <v>23500</v>
      </c>
      <c r="D8" s="116">
        <v>23500</v>
      </c>
      <c r="E8" s="87" t="s">
        <v>20</v>
      </c>
      <c r="F8" s="60" t="s">
        <v>199</v>
      </c>
      <c r="G8" s="60" t="s">
        <v>199</v>
      </c>
      <c r="H8" s="87" t="s">
        <v>200</v>
      </c>
      <c r="I8" s="117" t="s">
        <v>201</v>
      </c>
    </row>
    <row r="9" spans="1:9" ht="25.9" customHeight="1">
      <c r="A9" s="92"/>
      <c r="B9" s="93" t="s">
        <v>202</v>
      </c>
      <c r="C9" s="118"/>
      <c r="D9" s="118"/>
      <c r="E9" s="92"/>
      <c r="F9" s="93" t="s">
        <v>203</v>
      </c>
      <c r="G9" s="93" t="s">
        <v>203</v>
      </c>
      <c r="H9" s="92" t="s">
        <v>204</v>
      </c>
      <c r="I9" s="93" t="s">
        <v>205</v>
      </c>
    </row>
    <row r="10" spans="1:9" ht="25.9" customHeight="1">
      <c r="A10" s="96"/>
      <c r="B10" s="98" t="s">
        <v>206</v>
      </c>
      <c r="C10" s="119"/>
      <c r="D10" s="119"/>
      <c r="E10" s="96"/>
      <c r="F10" s="98"/>
      <c r="G10" s="98"/>
      <c r="H10" s="96"/>
      <c r="I10" s="98"/>
    </row>
    <row r="11" spans="1:9" ht="25.9" customHeight="1">
      <c r="A11" s="92">
        <v>2</v>
      </c>
      <c r="B11" s="69" t="s">
        <v>207</v>
      </c>
      <c r="C11" s="118">
        <v>14445</v>
      </c>
      <c r="D11" s="118">
        <v>14445</v>
      </c>
      <c r="E11" s="92" t="s">
        <v>20</v>
      </c>
      <c r="F11" s="21" t="s">
        <v>199</v>
      </c>
      <c r="G11" s="21" t="s">
        <v>199</v>
      </c>
      <c r="H11" s="92" t="s">
        <v>200</v>
      </c>
      <c r="I11" s="120" t="s">
        <v>208</v>
      </c>
    </row>
    <row r="12" spans="1:9" ht="25.9" customHeight="1">
      <c r="A12" s="92"/>
      <c r="B12" s="93" t="s">
        <v>209</v>
      </c>
      <c r="C12" s="118"/>
      <c r="D12" s="118"/>
      <c r="E12" s="92"/>
      <c r="F12" s="93" t="s">
        <v>210</v>
      </c>
      <c r="G12" s="93" t="s">
        <v>210</v>
      </c>
      <c r="H12" s="92" t="s">
        <v>204</v>
      </c>
      <c r="I12" s="93" t="s">
        <v>205</v>
      </c>
    </row>
    <row r="13" spans="1:9" ht="25.9" customHeight="1">
      <c r="A13" s="96"/>
      <c r="B13" s="98" t="s">
        <v>211</v>
      </c>
      <c r="C13" s="119"/>
      <c r="D13" s="119"/>
      <c r="E13" s="96"/>
      <c r="F13" s="98"/>
      <c r="G13" s="98"/>
      <c r="H13" s="96"/>
      <c r="I13" s="98"/>
    </row>
    <row r="14" spans="1:9" ht="25.9" customHeight="1">
      <c r="A14" s="92">
        <v>3</v>
      </c>
      <c r="B14" s="93" t="s">
        <v>212</v>
      </c>
      <c r="C14" s="118">
        <v>394830</v>
      </c>
      <c r="D14" s="118">
        <v>394830</v>
      </c>
      <c r="E14" s="92" t="s">
        <v>20</v>
      </c>
      <c r="F14" s="93" t="s">
        <v>213</v>
      </c>
      <c r="G14" s="93" t="s">
        <v>213</v>
      </c>
      <c r="H14" s="92" t="s">
        <v>200</v>
      </c>
      <c r="I14" s="120" t="s">
        <v>214</v>
      </c>
    </row>
    <row r="15" spans="1:9" ht="25.9" customHeight="1">
      <c r="A15" s="92"/>
      <c r="B15" s="93" t="s">
        <v>215</v>
      </c>
      <c r="C15" s="118"/>
      <c r="D15" s="118"/>
      <c r="E15" s="92"/>
      <c r="F15" s="93" t="s">
        <v>216</v>
      </c>
      <c r="G15" s="93" t="s">
        <v>216</v>
      </c>
      <c r="H15" s="92" t="s">
        <v>204</v>
      </c>
      <c r="I15" s="93" t="s">
        <v>217</v>
      </c>
    </row>
    <row r="16" spans="1:9" ht="25.9" customHeight="1">
      <c r="A16" s="96"/>
      <c r="B16" s="98" t="s">
        <v>218</v>
      </c>
      <c r="C16" s="119"/>
      <c r="D16" s="119"/>
      <c r="E16" s="96"/>
      <c r="F16" s="98" t="s">
        <v>219</v>
      </c>
      <c r="G16" s="98" t="s">
        <v>219</v>
      </c>
      <c r="H16" s="96"/>
      <c r="I16" s="98"/>
    </row>
    <row r="17" spans="1:9" ht="25.9" customHeight="1">
      <c r="A17" s="92">
        <v>4</v>
      </c>
      <c r="B17" s="21" t="s">
        <v>220</v>
      </c>
      <c r="C17" s="118">
        <v>4500</v>
      </c>
      <c r="D17" s="118">
        <v>4500</v>
      </c>
      <c r="E17" s="92" t="s">
        <v>20</v>
      </c>
      <c r="F17" s="93" t="s">
        <v>221</v>
      </c>
      <c r="G17" s="93" t="s">
        <v>221</v>
      </c>
      <c r="H17" s="92" t="s">
        <v>200</v>
      </c>
      <c r="I17" s="120" t="s">
        <v>222</v>
      </c>
    </row>
    <row r="18" spans="1:9" ht="25.9" customHeight="1">
      <c r="A18" s="92"/>
      <c r="B18" s="93" t="s">
        <v>223</v>
      </c>
      <c r="C18" s="118"/>
      <c r="D18" s="118"/>
      <c r="E18" s="92"/>
      <c r="F18" s="93" t="s">
        <v>224</v>
      </c>
      <c r="G18" s="93" t="s">
        <v>224</v>
      </c>
      <c r="H18" s="92" t="s">
        <v>204</v>
      </c>
      <c r="I18" s="93" t="s">
        <v>225</v>
      </c>
    </row>
    <row r="19" spans="1:9" ht="25.9" customHeight="1">
      <c r="A19" s="96"/>
      <c r="B19" s="98" t="s">
        <v>226</v>
      </c>
      <c r="C19" s="119"/>
      <c r="D19" s="119"/>
      <c r="E19" s="96"/>
      <c r="F19" s="96"/>
      <c r="G19" s="96"/>
      <c r="H19" s="96"/>
      <c r="I19" s="98"/>
    </row>
  </sheetData>
  <mergeCells count="6">
    <mergeCell ref="A2:I2"/>
    <mergeCell ref="A3:I3"/>
    <mergeCell ref="A5:A7"/>
    <mergeCell ref="B5:B7"/>
    <mergeCell ref="D5:D7"/>
    <mergeCell ref="E5:E7"/>
  </mergeCells>
  <pageMargins left="0.25" right="0.25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82D9-D54B-43BC-A523-D1EC3AE7CB58}">
  <sheetPr>
    <pageSetUpPr fitToPage="1"/>
  </sheetPr>
  <dimension ref="A1:I13"/>
  <sheetViews>
    <sheetView zoomScale="85" zoomScaleNormal="85" workbookViewId="0">
      <selection activeCell="L16" sqref="L16"/>
    </sheetView>
  </sheetViews>
  <sheetFormatPr defaultColWidth="12.140625" defaultRowHeight="24"/>
  <cols>
    <col min="1" max="1" width="6.42578125" style="67" bestFit="1" customWidth="1"/>
    <col min="2" max="2" width="27.42578125" style="67" customWidth="1"/>
    <col min="3" max="3" width="13.85546875" style="67" customWidth="1"/>
    <col min="4" max="4" width="14.85546875" style="67" customWidth="1"/>
    <col min="5" max="5" width="14" style="67" customWidth="1"/>
    <col min="6" max="6" width="19.5703125" style="67" customWidth="1"/>
    <col min="7" max="7" width="19.42578125" style="67" customWidth="1"/>
    <col min="8" max="8" width="13.42578125" style="67" customWidth="1"/>
    <col min="9" max="9" width="20.42578125" style="67" customWidth="1"/>
    <col min="10" max="10" width="15.42578125" style="67" customWidth="1"/>
    <col min="11" max="16384" width="12.140625" style="67"/>
  </cols>
  <sheetData>
    <row r="1" spans="1:9">
      <c r="I1" s="68" t="s">
        <v>44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227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72">
      <c r="A5" s="70" t="s">
        <v>3</v>
      </c>
      <c r="B5" s="70" t="s">
        <v>138</v>
      </c>
      <c r="C5" s="71" t="s">
        <v>139</v>
      </c>
      <c r="D5" s="71" t="s">
        <v>140</v>
      </c>
      <c r="E5" s="70" t="s">
        <v>7</v>
      </c>
      <c r="F5" s="71" t="s">
        <v>141</v>
      </c>
      <c r="G5" s="71" t="s">
        <v>142</v>
      </c>
      <c r="H5" s="71" t="s">
        <v>143</v>
      </c>
      <c r="I5" s="71" t="s">
        <v>144</v>
      </c>
    </row>
    <row r="6" spans="1:9" s="1" customFormat="1" ht="48">
      <c r="A6" s="33">
        <v>1</v>
      </c>
      <c r="B6" s="31" t="s">
        <v>228</v>
      </c>
      <c r="C6" s="77">
        <v>165375</v>
      </c>
      <c r="D6" s="77">
        <f>SUM(C6)</f>
        <v>165375</v>
      </c>
      <c r="E6" s="33" t="s">
        <v>20</v>
      </c>
      <c r="F6" s="31" t="s">
        <v>229</v>
      </c>
      <c r="G6" s="31" t="s">
        <v>229</v>
      </c>
      <c r="H6" s="73" t="s">
        <v>121</v>
      </c>
      <c r="I6" s="74" t="s">
        <v>230</v>
      </c>
    </row>
    <row r="7" spans="1:9" s="1" customFormat="1" ht="48">
      <c r="A7" s="33">
        <v>2</v>
      </c>
      <c r="B7" s="31" t="s">
        <v>231</v>
      </c>
      <c r="C7" s="77">
        <v>393750</v>
      </c>
      <c r="D7" s="77">
        <f t="shared" ref="D7:D13" si="0">SUM(C7)</f>
        <v>393750</v>
      </c>
      <c r="E7" s="33" t="s">
        <v>20</v>
      </c>
      <c r="F7" s="31" t="s">
        <v>232</v>
      </c>
      <c r="G7" s="31" t="s">
        <v>232</v>
      </c>
      <c r="H7" s="73" t="s">
        <v>121</v>
      </c>
      <c r="I7" s="74" t="s">
        <v>233</v>
      </c>
    </row>
    <row r="8" spans="1:9" s="1" customFormat="1" ht="48">
      <c r="A8" s="33">
        <v>3</v>
      </c>
      <c r="B8" s="31" t="s">
        <v>234</v>
      </c>
      <c r="C8" s="77">
        <v>163800</v>
      </c>
      <c r="D8" s="77">
        <f t="shared" si="0"/>
        <v>163800</v>
      </c>
      <c r="E8" s="33" t="s">
        <v>20</v>
      </c>
      <c r="F8" s="31" t="s">
        <v>235</v>
      </c>
      <c r="G8" s="31" t="s">
        <v>235</v>
      </c>
      <c r="H8" s="73" t="s">
        <v>121</v>
      </c>
      <c r="I8" s="74" t="s">
        <v>236</v>
      </c>
    </row>
    <row r="9" spans="1:9" s="1" customFormat="1" ht="48">
      <c r="A9" s="33">
        <v>4</v>
      </c>
      <c r="B9" s="31" t="s">
        <v>237</v>
      </c>
      <c r="C9" s="77">
        <v>390000</v>
      </c>
      <c r="D9" s="77">
        <f t="shared" si="0"/>
        <v>390000</v>
      </c>
      <c r="E9" s="33" t="s">
        <v>20</v>
      </c>
      <c r="F9" s="31" t="s">
        <v>238</v>
      </c>
      <c r="G9" s="31" t="s">
        <v>238</v>
      </c>
      <c r="H9" s="73" t="s">
        <v>121</v>
      </c>
      <c r="I9" s="74" t="s">
        <v>239</v>
      </c>
    </row>
    <row r="10" spans="1:9" s="1" customFormat="1" ht="72">
      <c r="A10" s="33">
        <v>5</v>
      </c>
      <c r="B10" s="31" t="s">
        <v>240</v>
      </c>
      <c r="C10" s="77">
        <v>163425</v>
      </c>
      <c r="D10" s="77">
        <f t="shared" si="0"/>
        <v>163425</v>
      </c>
      <c r="E10" s="33" t="s">
        <v>20</v>
      </c>
      <c r="F10" s="31" t="s">
        <v>241</v>
      </c>
      <c r="G10" s="31" t="s">
        <v>241</v>
      </c>
      <c r="H10" s="73" t="s">
        <v>121</v>
      </c>
      <c r="I10" s="74" t="s">
        <v>242</v>
      </c>
    </row>
    <row r="11" spans="1:9" s="1" customFormat="1" ht="72">
      <c r="A11" s="33">
        <v>6</v>
      </c>
      <c r="B11" s="31" t="s">
        <v>243</v>
      </c>
      <c r="C11" s="77">
        <v>389625</v>
      </c>
      <c r="D11" s="77">
        <f t="shared" si="0"/>
        <v>389625</v>
      </c>
      <c r="E11" s="33" t="s">
        <v>20</v>
      </c>
      <c r="F11" s="31" t="s">
        <v>244</v>
      </c>
      <c r="G11" s="31" t="s">
        <v>244</v>
      </c>
      <c r="H11" s="73" t="s">
        <v>121</v>
      </c>
      <c r="I11" s="74" t="s">
        <v>245</v>
      </c>
    </row>
    <row r="12" spans="1:9" s="1" customFormat="1" ht="48">
      <c r="A12" s="33">
        <v>7</v>
      </c>
      <c r="B12" s="31" t="s">
        <v>246</v>
      </c>
      <c r="C12" s="77">
        <v>130740</v>
      </c>
      <c r="D12" s="77">
        <f t="shared" si="0"/>
        <v>130740</v>
      </c>
      <c r="E12" s="33" t="s">
        <v>20</v>
      </c>
      <c r="F12" s="31" t="s">
        <v>247</v>
      </c>
      <c r="G12" s="31" t="s">
        <v>247</v>
      </c>
      <c r="H12" s="73" t="s">
        <v>121</v>
      </c>
      <c r="I12" s="74" t="s">
        <v>248</v>
      </c>
    </row>
    <row r="13" spans="1:9" s="1" customFormat="1" ht="48">
      <c r="A13" s="33">
        <v>8</v>
      </c>
      <c r="B13" s="31" t="s">
        <v>249</v>
      </c>
      <c r="C13" s="77">
        <v>311700</v>
      </c>
      <c r="D13" s="77">
        <f t="shared" si="0"/>
        <v>311700</v>
      </c>
      <c r="E13" s="33" t="s">
        <v>20</v>
      </c>
      <c r="F13" s="31" t="s">
        <v>250</v>
      </c>
      <c r="G13" s="31" t="s">
        <v>250</v>
      </c>
      <c r="H13" s="73" t="s">
        <v>121</v>
      </c>
      <c r="I13" s="74" t="s">
        <v>251</v>
      </c>
    </row>
  </sheetData>
  <mergeCells count="3">
    <mergeCell ref="A2:I2"/>
    <mergeCell ref="A3:I3"/>
    <mergeCell ref="A4:I4"/>
  </mergeCells>
  <pageMargins left="0.23622047244094491" right="0.23622047244094491" top="0.74803149606299213" bottom="0.74803149606299213" header="0.31496062992125984" footer="0.31496062992125984"/>
  <pageSetup paperSize="9" scale="9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1EB85-811E-44DB-8DC4-0617CA8CD951}">
  <sheetPr>
    <pageSetUpPr fitToPage="1"/>
  </sheetPr>
  <dimension ref="A1:I15"/>
  <sheetViews>
    <sheetView zoomScale="85" zoomScaleNormal="85" workbookViewId="0">
      <selection activeCell="L16" sqref="L16"/>
    </sheetView>
  </sheetViews>
  <sheetFormatPr defaultColWidth="12.140625" defaultRowHeight="24"/>
  <cols>
    <col min="1" max="1" width="6.42578125" style="67" bestFit="1" customWidth="1"/>
    <col min="2" max="2" width="29.85546875" style="67" customWidth="1"/>
    <col min="3" max="3" width="12.85546875" style="67" customWidth="1"/>
    <col min="4" max="4" width="11.7109375" style="67" customWidth="1"/>
    <col min="5" max="5" width="13.140625" style="67" customWidth="1"/>
    <col min="6" max="6" width="20.42578125" style="67" customWidth="1"/>
    <col min="7" max="7" width="19.5703125" style="67" customWidth="1"/>
    <col min="8" max="8" width="12.42578125" style="67" bestFit="1" customWidth="1"/>
    <col min="9" max="9" width="20" style="67" customWidth="1"/>
    <col min="10" max="10" width="15.42578125" style="67" customWidth="1"/>
    <col min="11" max="16384" width="12.140625" style="67"/>
  </cols>
  <sheetData>
    <row r="1" spans="1:9">
      <c r="I1" s="68" t="s">
        <v>44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252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72">
      <c r="A5" s="70" t="s">
        <v>3</v>
      </c>
      <c r="B5" s="121" t="s">
        <v>138</v>
      </c>
      <c r="C5" s="122" t="s">
        <v>139</v>
      </c>
      <c r="D5" s="71" t="s">
        <v>140</v>
      </c>
      <c r="E5" s="70" t="s">
        <v>7</v>
      </c>
      <c r="F5" s="71" t="s">
        <v>141</v>
      </c>
      <c r="G5" s="71" t="s">
        <v>142</v>
      </c>
      <c r="H5" s="71" t="s">
        <v>143</v>
      </c>
      <c r="I5" s="71" t="s">
        <v>144</v>
      </c>
    </row>
    <row r="6" spans="1:9" s="1" customFormat="1" ht="30" customHeight="1">
      <c r="A6" s="87">
        <v>1</v>
      </c>
      <c r="B6" s="123" t="s">
        <v>253</v>
      </c>
      <c r="C6" s="124">
        <v>121500</v>
      </c>
      <c r="D6" s="124">
        <v>121500</v>
      </c>
      <c r="E6" s="87" t="s">
        <v>20</v>
      </c>
      <c r="F6" s="125" t="s">
        <v>254</v>
      </c>
      <c r="G6" s="125" t="s">
        <v>254</v>
      </c>
      <c r="H6" s="126" t="s">
        <v>255</v>
      </c>
      <c r="I6" s="127" t="s">
        <v>256</v>
      </c>
    </row>
    <row r="7" spans="1:9" s="1" customFormat="1" ht="30" customHeight="1">
      <c r="A7" s="84"/>
      <c r="B7" s="128" t="s">
        <v>257</v>
      </c>
      <c r="C7" s="129"/>
      <c r="D7" s="129"/>
      <c r="E7" s="84"/>
      <c r="F7" s="130" t="s">
        <v>258</v>
      </c>
      <c r="G7" s="130" t="s">
        <v>258</v>
      </c>
      <c r="H7" s="131" t="s">
        <v>204</v>
      </c>
      <c r="I7" s="132" t="s">
        <v>259</v>
      </c>
    </row>
    <row r="8" spans="1:9" s="1" customFormat="1" ht="30" customHeight="1">
      <c r="A8" s="86"/>
      <c r="B8" s="133" t="s">
        <v>260</v>
      </c>
      <c r="C8" s="134"/>
      <c r="D8" s="134"/>
      <c r="E8" s="86"/>
      <c r="F8" s="135" t="s">
        <v>261</v>
      </c>
      <c r="G8" s="135" t="s">
        <v>261</v>
      </c>
      <c r="H8" s="134"/>
      <c r="I8" s="136"/>
    </row>
    <row r="9" spans="1:9" s="1" customFormat="1" ht="30" customHeight="1">
      <c r="A9" s="92">
        <v>2</v>
      </c>
      <c r="B9" s="128" t="s">
        <v>262</v>
      </c>
      <c r="C9" s="137">
        <v>8100</v>
      </c>
      <c r="D9" s="137">
        <v>8100</v>
      </c>
      <c r="E9" s="92" t="s">
        <v>20</v>
      </c>
      <c r="F9" s="130" t="s">
        <v>263</v>
      </c>
      <c r="G9" s="130" t="s">
        <v>263</v>
      </c>
      <c r="H9" s="131" t="s">
        <v>255</v>
      </c>
      <c r="I9" s="138" t="s">
        <v>70</v>
      </c>
    </row>
    <row r="10" spans="1:9" s="1" customFormat="1" ht="30" customHeight="1">
      <c r="A10" s="96"/>
      <c r="B10" s="139"/>
      <c r="C10" s="134"/>
      <c r="D10" s="134"/>
      <c r="E10" s="86"/>
      <c r="F10" s="135" t="s">
        <v>264</v>
      </c>
      <c r="G10" s="135" t="s">
        <v>264</v>
      </c>
      <c r="H10" s="140" t="s">
        <v>204</v>
      </c>
      <c r="I10" s="141" t="s">
        <v>265</v>
      </c>
    </row>
    <row r="11" spans="1:9" s="1" customFormat="1" ht="30" customHeight="1">
      <c r="A11" s="92">
        <v>3</v>
      </c>
      <c r="B11" s="128" t="s">
        <v>266</v>
      </c>
      <c r="C11" s="137">
        <v>41000</v>
      </c>
      <c r="D11" s="137">
        <v>41000</v>
      </c>
      <c r="E11" s="92" t="s">
        <v>20</v>
      </c>
      <c r="F11" s="130" t="s">
        <v>267</v>
      </c>
      <c r="G11" s="130" t="s">
        <v>267</v>
      </c>
      <c r="H11" s="131" t="s">
        <v>255</v>
      </c>
      <c r="I11" s="138" t="s">
        <v>186</v>
      </c>
    </row>
    <row r="12" spans="1:9" s="1" customFormat="1" ht="30" customHeight="1">
      <c r="A12" s="86"/>
      <c r="B12" s="142" t="s">
        <v>268</v>
      </c>
      <c r="C12" s="134"/>
      <c r="D12" s="134"/>
      <c r="E12" s="86"/>
      <c r="F12" s="135" t="s">
        <v>269</v>
      </c>
      <c r="G12" s="135" t="s">
        <v>269</v>
      </c>
      <c r="H12" s="140" t="s">
        <v>204</v>
      </c>
      <c r="I12" s="141" t="s">
        <v>270</v>
      </c>
    </row>
    <row r="13" spans="1:9" s="1" customFormat="1" ht="30" customHeight="1">
      <c r="A13" s="87">
        <v>4</v>
      </c>
      <c r="B13" s="123" t="s">
        <v>271</v>
      </c>
      <c r="C13" s="137">
        <v>20000</v>
      </c>
      <c r="D13" s="137">
        <v>20000</v>
      </c>
      <c r="E13" s="87" t="s">
        <v>20</v>
      </c>
      <c r="F13" s="125" t="s">
        <v>272</v>
      </c>
      <c r="G13" s="125" t="s">
        <v>272</v>
      </c>
      <c r="H13" s="126" t="s">
        <v>255</v>
      </c>
      <c r="I13" s="127" t="s">
        <v>273</v>
      </c>
    </row>
    <row r="14" spans="1:9" s="1" customFormat="1" ht="30" customHeight="1">
      <c r="A14" s="86"/>
      <c r="B14" s="142" t="s">
        <v>274</v>
      </c>
      <c r="C14" s="143"/>
      <c r="D14" s="134"/>
      <c r="E14" s="86"/>
      <c r="F14" s="135" t="s">
        <v>275</v>
      </c>
      <c r="G14" s="135" t="s">
        <v>275</v>
      </c>
      <c r="H14" s="140" t="s">
        <v>204</v>
      </c>
      <c r="I14" s="141" t="s">
        <v>270</v>
      </c>
    </row>
    <row r="15" spans="1:9" s="1" customFormat="1">
      <c r="A15" s="67"/>
      <c r="B15" s="67"/>
      <c r="C15" s="67"/>
      <c r="D15" s="67"/>
      <c r="E15" s="67"/>
      <c r="F15" s="67"/>
      <c r="G15" s="67"/>
      <c r="H15" s="67"/>
      <c r="I15" s="67"/>
    </row>
  </sheetData>
  <mergeCells count="3">
    <mergeCell ref="A2:I2"/>
    <mergeCell ref="A3:I3"/>
    <mergeCell ref="A4:I4"/>
  </mergeCells>
  <pageMargins left="0.25" right="0.25" top="0.75" bottom="0.75" header="0.3" footer="0.3"/>
  <pageSetup paperSize="9" scale="9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7B86-89B5-4B7C-9DB2-613332F07CC8}">
  <sheetPr>
    <pageSetUpPr fitToPage="1"/>
  </sheetPr>
  <dimension ref="A1:I15"/>
  <sheetViews>
    <sheetView zoomScale="85" zoomScaleNormal="85" workbookViewId="0">
      <selection activeCell="L16" sqref="L16"/>
    </sheetView>
  </sheetViews>
  <sheetFormatPr defaultColWidth="12.140625" defaultRowHeight="24"/>
  <cols>
    <col min="1" max="1" width="6.42578125" style="67" bestFit="1" customWidth="1"/>
    <col min="2" max="2" width="27.85546875" style="67" customWidth="1"/>
    <col min="3" max="3" width="11.85546875" style="67" customWidth="1"/>
    <col min="4" max="4" width="11" style="67" customWidth="1"/>
    <col min="5" max="5" width="11.5703125" style="67" customWidth="1"/>
    <col min="6" max="6" width="21" style="67" customWidth="1"/>
    <col min="7" max="7" width="20.5703125" style="67" customWidth="1"/>
    <col min="8" max="8" width="12.5703125" style="67" customWidth="1"/>
    <col min="9" max="9" width="19.5703125" style="78" customWidth="1"/>
    <col min="10" max="10" width="15.42578125" style="67" customWidth="1"/>
    <col min="11" max="16384" width="12.140625" style="67"/>
  </cols>
  <sheetData>
    <row r="1" spans="1:9">
      <c r="I1" s="68" t="s">
        <v>44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276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72">
      <c r="A5" s="70" t="s">
        <v>3</v>
      </c>
      <c r="B5" s="70" t="s">
        <v>138</v>
      </c>
      <c r="C5" s="71" t="s">
        <v>139</v>
      </c>
      <c r="D5" s="71" t="s">
        <v>140</v>
      </c>
      <c r="E5" s="70" t="s">
        <v>7</v>
      </c>
      <c r="F5" s="71" t="s">
        <v>141</v>
      </c>
      <c r="G5" s="71" t="s">
        <v>142</v>
      </c>
      <c r="H5" s="71" t="s">
        <v>143</v>
      </c>
      <c r="I5" s="71" t="s">
        <v>144</v>
      </c>
    </row>
    <row r="6" spans="1:9" s="1" customFormat="1" ht="76.900000000000006" customHeight="1">
      <c r="A6" s="29">
        <v>1</v>
      </c>
      <c r="B6" s="31" t="s">
        <v>277</v>
      </c>
      <c r="C6" s="77">
        <v>157500</v>
      </c>
      <c r="D6" s="77">
        <v>157500</v>
      </c>
      <c r="E6" s="33" t="s">
        <v>20</v>
      </c>
      <c r="F6" s="31" t="s">
        <v>278</v>
      </c>
      <c r="G6" s="31" t="s">
        <v>278</v>
      </c>
      <c r="H6" s="73" t="s">
        <v>121</v>
      </c>
      <c r="I6" s="74" t="s">
        <v>279</v>
      </c>
    </row>
    <row r="7" spans="1:9" s="1" customFormat="1" ht="72">
      <c r="A7" s="33">
        <v>2</v>
      </c>
      <c r="B7" s="31" t="s">
        <v>280</v>
      </c>
      <c r="C7" s="77">
        <v>157500</v>
      </c>
      <c r="D7" s="77">
        <v>157500</v>
      </c>
      <c r="E7" s="33" t="s">
        <v>20</v>
      </c>
      <c r="F7" s="31" t="s">
        <v>278</v>
      </c>
      <c r="G7" s="31" t="s">
        <v>278</v>
      </c>
      <c r="H7" s="144" t="s">
        <v>121</v>
      </c>
      <c r="I7" s="145" t="s">
        <v>281</v>
      </c>
    </row>
    <row r="8" spans="1:9" s="1" customFormat="1" ht="96">
      <c r="A8" s="33">
        <v>3</v>
      </c>
      <c r="B8" s="31" t="s">
        <v>282</v>
      </c>
      <c r="C8" s="77">
        <v>34110</v>
      </c>
      <c r="D8" s="77">
        <v>34110</v>
      </c>
      <c r="E8" s="33" t="s">
        <v>20</v>
      </c>
      <c r="F8" s="31" t="s">
        <v>283</v>
      </c>
      <c r="G8" s="31" t="s">
        <v>284</v>
      </c>
      <c r="H8" s="73" t="s">
        <v>121</v>
      </c>
      <c r="I8" s="74" t="s">
        <v>285</v>
      </c>
    </row>
    <row r="9" spans="1:9" s="1" customFormat="1" ht="72">
      <c r="A9" s="33">
        <v>4</v>
      </c>
      <c r="B9" s="31" t="s">
        <v>286</v>
      </c>
      <c r="C9" s="77">
        <v>1800</v>
      </c>
      <c r="D9" s="77">
        <v>1800</v>
      </c>
      <c r="E9" s="33" t="s">
        <v>20</v>
      </c>
      <c r="F9" s="31" t="s">
        <v>287</v>
      </c>
      <c r="G9" s="31" t="s">
        <v>288</v>
      </c>
      <c r="H9" s="73" t="s">
        <v>121</v>
      </c>
      <c r="I9" s="74" t="s">
        <v>289</v>
      </c>
    </row>
    <row r="10" spans="1:9" s="1" customFormat="1" ht="72">
      <c r="A10" s="33">
        <v>5</v>
      </c>
      <c r="B10" s="146" t="s">
        <v>290</v>
      </c>
      <c r="C10" s="147">
        <v>3000</v>
      </c>
      <c r="D10" s="147">
        <v>3000</v>
      </c>
      <c r="E10" s="27" t="s">
        <v>20</v>
      </c>
      <c r="F10" s="146" t="s">
        <v>291</v>
      </c>
      <c r="G10" s="31" t="s">
        <v>292</v>
      </c>
      <c r="H10" s="144" t="s">
        <v>121</v>
      </c>
      <c r="I10" s="145" t="s">
        <v>293</v>
      </c>
    </row>
    <row r="11" spans="1:9" s="1" customFormat="1" ht="72">
      <c r="A11" s="33">
        <v>6</v>
      </c>
      <c r="B11" s="31" t="s">
        <v>294</v>
      </c>
      <c r="C11" s="77">
        <v>157500</v>
      </c>
      <c r="D11" s="77">
        <v>157500</v>
      </c>
      <c r="E11" s="33" t="s">
        <v>20</v>
      </c>
      <c r="F11" s="31" t="s">
        <v>278</v>
      </c>
      <c r="G11" s="31" t="s">
        <v>278</v>
      </c>
      <c r="H11" s="144" t="s">
        <v>121</v>
      </c>
      <c r="I11" s="148" t="s">
        <v>295</v>
      </c>
    </row>
    <row r="12" spans="1:9" s="1" customFormat="1" ht="72">
      <c r="A12" s="33">
        <v>7</v>
      </c>
      <c r="B12" s="31" t="s">
        <v>296</v>
      </c>
      <c r="C12" s="77">
        <v>20000</v>
      </c>
      <c r="D12" s="77">
        <v>20000</v>
      </c>
      <c r="E12" s="33" t="s">
        <v>20</v>
      </c>
      <c r="F12" s="31" t="s">
        <v>297</v>
      </c>
      <c r="G12" s="31" t="s">
        <v>298</v>
      </c>
      <c r="H12" s="144" t="s">
        <v>121</v>
      </c>
      <c r="I12" s="145" t="s">
        <v>299</v>
      </c>
    </row>
    <row r="13" spans="1:9" s="1" customFormat="1" ht="72">
      <c r="A13" s="33">
        <v>8</v>
      </c>
      <c r="B13" s="31" t="s">
        <v>300</v>
      </c>
      <c r="C13" s="77">
        <v>126000</v>
      </c>
      <c r="D13" s="77">
        <v>126000</v>
      </c>
      <c r="E13" s="33" t="s">
        <v>20</v>
      </c>
      <c r="F13" s="31" t="s">
        <v>301</v>
      </c>
      <c r="G13" s="31" t="s">
        <v>301</v>
      </c>
      <c r="H13" s="144" t="s">
        <v>121</v>
      </c>
      <c r="I13" s="148" t="s">
        <v>302</v>
      </c>
    </row>
    <row r="14" spans="1:9" s="1" customFormat="1" ht="72">
      <c r="A14" s="33">
        <v>9</v>
      </c>
      <c r="B14" s="31" t="s">
        <v>303</v>
      </c>
      <c r="C14" s="77">
        <v>10000</v>
      </c>
      <c r="D14" s="77">
        <v>10000</v>
      </c>
      <c r="E14" s="33" t="s">
        <v>20</v>
      </c>
      <c r="F14" s="31" t="s">
        <v>304</v>
      </c>
      <c r="G14" s="31" t="s">
        <v>305</v>
      </c>
      <c r="H14" s="73" t="s">
        <v>121</v>
      </c>
      <c r="I14" s="149" t="s">
        <v>306</v>
      </c>
    </row>
    <row r="15" spans="1:9" s="1" customFormat="1">
      <c r="A15" s="67"/>
      <c r="B15" s="67"/>
      <c r="C15" s="67"/>
      <c r="D15" s="67"/>
      <c r="E15" s="67"/>
      <c r="F15" s="67"/>
      <c r="G15" s="67"/>
      <c r="H15" s="67"/>
      <c r="I15" s="78"/>
    </row>
  </sheetData>
  <mergeCells count="3">
    <mergeCell ref="A2:I2"/>
    <mergeCell ref="A3:I3"/>
    <mergeCell ref="A4:I4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75D4-08C0-4906-B64D-CDB039289E16}">
  <sheetPr>
    <pageSetUpPr fitToPage="1"/>
  </sheetPr>
  <dimension ref="A1:I11"/>
  <sheetViews>
    <sheetView zoomScale="85" zoomScaleNormal="85" workbookViewId="0">
      <selection activeCell="L16" sqref="L16"/>
    </sheetView>
  </sheetViews>
  <sheetFormatPr defaultColWidth="12.140625" defaultRowHeight="24"/>
  <cols>
    <col min="1" max="1" width="6.42578125" style="67" bestFit="1" customWidth="1"/>
    <col min="2" max="2" width="28.42578125" style="67" customWidth="1"/>
    <col min="3" max="3" width="13.42578125" style="67" customWidth="1"/>
    <col min="4" max="4" width="12.42578125" style="67" customWidth="1"/>
    <col min="5" max="5" width="11.140625" style="67" customWidth="1"/>
    <col min="6" max="6" width="21.140625" style="67" customWidth="1"/>
    <col min="7" max="7" width="21.42578125" style="67" customWidth="1"/>
    <col min="8" max="8" width="12.42578125" style="67" bestFit="1" customWidth="1"/>
    <col min="9" max="9" width="19.42578125" style="67" customWidth="1"/>
    <col min="10" max="10" width="15.42578125" style="67" customWidth="1"/>
    <col min="11" max="16384" width="12.140625" style="67"/>
  </cols>
  <sheetData>
    <row r="1" spans="1:9">
      <c r="I1" s="68" t="s">
        <v>0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307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50" customFormat="1" ht="72">
      <c r="A5" s="70" t="s">
        <v>3</v>
      </c>
      <c r="B5" s="70" t="s">
        <v>138</v>
      </c>
      <c r="C5" s="71" t="s">
        <v>139</v>
      </c>
      <c r="D5" s="71" t="s">
        <v>140</v>
      </c>
      <c r="E5" s="70" t="s">
        <v>7</v>
      </c>
      <c r="F5" s="71" t="s">
        <v>141</v>
      </c>
      <c r="G5" s="71" t="s">
        <v>142</v>
      </c>
      <c r="H5" s="71" t="s">
        <v>143</v>
      </c>
      <c r="I5" s="71" t="s">
        <v>144</v>
      </c>
    </row>
    <row r="6" spans="1:9" s="1" customFormat="1" ht="122.25" customHeight="1">
      <c r="A6" s="29">
        <v>1</v>
      </c>
      <c r="B6" s="31" t="s">
        <v>308</v>
      </c>
      <c r="C6" s="77" t="s">
        <v>309</v>
      </c>
      <c r="D6" s="77" t="s">
        <v>309</v>
      </c>
      <c r="E6" s="33" t="s">
        <v>20</v>
      </c>
      <c r="F6" s="31" t="s">
        <v>310</v>
      </c>
      <c r="G6" s="31" t="s">
        <v>311</v>
      </c>
      <c r="H6" s="73" t="s">
        <v>121</v>
      </c>
      <c r="I6" s="74" t="s">
        <v>312</v>
      </c>
    </row>
    <row r="7" spans="1:9" s="1" customFormat="1" ht="142.5" customHeight="1">
      <c r="A7" s="33">
        <v>2</v>
      </c>
      <c r="B7" s="34" t="s">
        <v>313</v>
      </c>
      <c r="C7" s="151" t="s">
        <v>314</v>
      </c>
      <c r="D7" s="77" t="s">
        <v>314</v>
      </c>
      <c r="E7" s="33" t="s">
        <v>20</v>
      </c>
      <c r="F7" s="31" t="s">
        <v>315</v>
      </c>
      <c r="G7" s="31" t="s">
        <v>316</v>
      </c>
      <c r="H7" s="73" t="s">
        <v>121</v>
      </c>
      <c r="I7" s="74" t="s">
        <v>317</v>
      </c>
    </row>
    <row r="8" spans="1:9" s="1" customFormat="1" ht="144" customHeight="1">
      <c r="A8" s="29">
        <v>3</v>
      </c>
      <c r="B8" s="31" t="s">
        <v>318</v>
      </c>
      <c r="C8" s="147" t="s">
        <v>319</v>
      </c>
      <c r="D8" s="147" t="s">
        <v>319</v>
      </c>
      <c r="E8" s="27" t="s">
        <v>20</v>
      </c>
      <c r="F8" s="146" t="s">
        <v>320</v>
      </c>
      <c r="G8" s="31" t="s">
        <v>321</v>
      </c>
      <c r="H8" s="144" t="s">
        <v>121</v>
      </c>
      <c r="I8" s="145" t="s">
        <v>322</v>
      </c>
    </row>
    <row r="9" spans="1:9" s="1" customFormat="1" ht="142.5" customHeight="1">
      <c r="A9" s="33">
        <v>4</v>
      </c>
      <c r="B9" s="31" t="s">
        <v>323</v>
      </c>
      <c r="C9" s="77" t="s">
        <v>324</v>
      </c>
      <c r="D9" s="77" t="s">
        <v>324</v>
      </c>
      <c r="E9" s="33" t="s">
        <v>20</v>
      </c>
      <c r="F9" s="31" t="s">
        <v>325</v>
      </c>
      <c r="G9" s="31" t="s">
        <v>326</v>
      </c>
      <c r="H9" s="73" t="s">
        <v>121</v>
      </c>
      <c r="I9" s="74" t="s">
        <v>327</v>
      </c>
    </row>
    <row r="10" spans="1:9" s="1" customFormat="1" ht="144" customHeight="1">
      <c r="A10" s="33">
        <v>7</v>
      </c>
      <c r="B10" s="31" t="s">
        <v>328</v>
      </c>
      <c r="C10" s="77" t="s">
        <v>329</v>
      </c>
      <c r="D10" s="77" t="s">
        <v>329</v>
      </c>
      <c r="E10" s="33" t="s">
        <v>20</v>
      </c>
      <c r="F10" s="31" t="s">
        <v>330</v>
      </c>
      <c r="G10" s="31" t="s">
        <v>331</v>
      </c>
      <c r="H10" s="73" t="s">
        <v>121</v>
      </c>
      <c r="I10" s="74" t="s">
        <v>332</v>
      </c>
    </row>
    <row r="11" spans="1:9" s="1" customFormat="1" ht="88.5" customHeight="1">
      <c r="A11" s="33">
        <v>8</v>
      </c>
      <c r="B11" s="31" t="s">
        <v>333</v>
      </c>
      <c r="C11" s="77" t="s">
        <v>334</v>
      </c>
      <c r="D11" s="77" t="s">
        <v>334</v>
      </c>
      <c r="E11" s="33" t="s">
        <v>20</v>
      </c>
      <c r="F11" s="31" t="s">
        <v>335</v>
      </c>
      <c r="G11" s="31" t="s">
        <v>335</v>
      </c>
      <c r="H11" s="73" t="s">
        <v>121</v>
      </c>
      <c r="I11" s="74" t="s">
        <v>336</v>
      </c>
    </row>
  </sheetData>
  <mergeCells count="3">
    <mergeCell ref="A2:I2"/>
    <mergeCell ref="A3:I3"/>
    <mergeCell ref="A4:I4"/>
  </mergeCell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1686D-2068-4917-B98A-C728FB36793D}">
  <sheetPr>
    <pageSetUpPr fitToPage="1"/>
  </sheetPr>
  <dimension ref="A1:I34"/>
  <sheetViews>
    <sheetView tabSelected="1" topLeftCell="A3" zoomScaleNormal="100" workbookViewId="0">
      <selection activeCell="L16" sqref="L16"/>
    </sheetView>
  </sheetViews>
  <sheetFormatPr defaultColWidth="12.140625" defaultRowHeight="24"/>
  <cols>
    <col min="1" max="1" width="6.42578125" style="67" bestFit="1" customWidth="1"/>
    <col min="2" max="2" width="28.7109375" style="67" customWidth="1"/>
    <col min="3" max="3" width="14.140625" style="67" customWidth="1"/>
    <col min="4" max="4" width="12.42578125" style="67" customWidth="1"/>
    <col min="5" max="5" width="12.85546875" style="67" customWidth="1"/>
    <col min="6" max="6" width="22.85546875" style="67" customWidth="1"/>
    <col min="7" max="7" width="22.42578125" style="67" customWidth="1"/>
    <col min="8" max="8" width="13.42578125" style="67" customWidth="1"/>
    <col min="9" max="9" width="20" style="67" customWidth="1"/>
    <col min="10" max="10" width="15.42578125" style="67" customWidth="1"/>
    <col min="11" max="16384" width="12.140625" style="67"/>
  </cols>
  <sheetData>
    <row r="1" spans="1:9">
      <c r="I1" s="68" t="s">
        <v>0</v>
      </c>
    </row>
    <row r="2" spans="1:9" ht="24.75" customHeight="1">
      <c r="A2" s="108" t="s">
        <v>188</v>
      </c>
      <c r="B2" s="108"/>
      <c r="C2" s="108"/>
      <c r="D2" s="108"/>
      <c r="E2" s="108"/>
      <c r="F2" s="108"/>
      <c r="G2" s="108"/>
      <c r="H2" s="108"/>
      <c r="I2" s="108"/>
    </row>
    <row r="3" spans="1:9" ht="24.75" customHeight="1">
      <c r="A3" s="108" t="s">
        <v>337</v>
      </c>
      <c r="B3" s="108"/>
      <c r="C3" s="108"/>
      <c r="D3" s="108"/>
      <c r="E3" s="108"/>
      <c r="F3" s="108"/>
      <c r="G3" s="108"/>
      <c r="H3" s="108"/>
      <c r="I3" s="108"/>
    </row>
    <row r="4" spans="1:9" ht="28.5" customHeight="1">
      <c r="A4" s="152"/>
      <c r="B4" s="152"/>
      <c r="C4" s="152"/>
      <c r="D4" s="152"/>
      <c r="E4" s="152"/>
      <c r="F4" s="152"/>
      <c r="G4" s="152"/>
      <c r="H4" s="152"/>
      <c r="I4" s="152"/>
    </row>
    <row r="5" spans="1:9" ht="22.5" customHeight="1">
      <c r="A5" s="153" t="s">
        <v>3</v>
      </c>
      <c r="B5" s="153" t="s">
        <v>190</v>
      </c>
      <c r="C5" s="154" t="s">
        <v>5</v>
      </c>
      <c r="D5" s="155" t="s">
        <v>140</v>
      </c>
      <c r="E5" s="153" t="s">
        <v>7</v>
      </c>
      <c r="F5" s="156" t="s">
        <v>191</v>
      </c>
      <c r="G5" s="156" t="s">
        <v>192</v>
      </c>
      <c r="H5" s="156" t="s">
        <v>10</v>
      </c>
      <c r="I5" s="156" t="s">
        <v>11</v>
      </c>
    </row>
    <row r="6" spans="1:9" ht="22.5" customHeight="1">
      <c r="A6" s="157"/>
      <c r="B6" s="157"/>
      <c r="C6" s="158" t="s">
        <v>193</v>
      </c>
      <c r="D6" s="159"/>
      <c r="E6" s="157"/>
      <c r="F6" s="160" t="s">
        <v>194</v>
      </c>
      <c r="G6" s="160" t="s">
        <v>195</v>
      </c>
      <c r="H6" s="160" t="s">
        <v>16</v>
      </c>
      <c r="I6" s="160" t="s">
        <v>196</v>
      </c>
    </row>
    <row r="7" spans="1:9" ht="22.5" customHeight="1">
      <c r="A7" s="161"/>
      <c r="B7" s="161"/>
      <c r="C7" s="162"/>
      <c r="D7" s="163"/>
      <c r="E7" s="161"/>
      <c r="F7" s="164"/>
      <c r="G7" s="164" t="s">
        <v>12</v>
      </c>
      <c r="H7" s="164"/>
      <c r="I7" s="164" t="s">
        <v>197</v>
      </c>
    </row>
    <row r="8" spans="1:9" ht="24.75" customHeight="1">
      <c r="A8" s="18">
        <v>1</v>
      </c>
      <c r="B8" s="93" t="s">
        <v>212</v>
      </c>
      <c r="C8" s="165">
        <v>153025</v>
      </c>
      <c r="D8" s="165">
        <v>153025</v>
      </c>
      <c r="E8" s="166" t="s">
        <v>20</v>
      </c>
      <c r="F8" s="21" t="s">
        <v>338</v>
      </c>
      <c r="G8" s="167" t="s">
        <v>338</v>
      </c>
      <c r="H8" s="93" t="s">
        <v>49</v>
      </c>
      <c r="I8" s="45" t="s">
        <v>256</v>
      </c>
    </row>
    <row r="9" spans="1:9" ht="24.75" customHeight="1">
      <c r="A9" s="18"/>
      <c r="B9" s="21" t="s">
        <v>339</v>
      </c>
      <c r="C9" s="165"/>
      <c r="D9" s="165"/>
      <c r="E9" s="168"/>
      <c r="F9" s="19" t="s">
        <v>340</v>
      </c>
      <c r="G9" s="19" t="s">
        <v>340</v>
      </c>
      <c r="H9" s="93"/>
      <c r="I9" s="45" t="s">
        <v>341</v>
      </c>
    </row>
    <row r="10" spans="1:9" ht="24.75" customHeight="1">
      <c r="A10" s="18"/>
      <c r="B10" s="21" t="s">
        <v>342</v>
      </c>
      <c r="C10" s="165"/>
      <c r="D10" s="165"/>
      <c r="E10" s="168"/>
      <c r="F10" s="19"/>
      <c r="G10" s="167"/>
      <c r="H10" s="93"/>
      <c r="I10" s="45"/>
    </row>
    <row r="11" spans="1:9" ht="24.75" customHeight="1">
      <c r="A11" s="18"/>
      <c r="B11" s="21" t="s">
        <v>343</v>
      </c>
      <c r="C11" s="165"/>
      <c r="D11" s="165"/>
      <c r="E11" s="1"/>
      <c r="F11" s="19"/>
      <c r="G11" s="167"/>
      <c r="H11" s="93"/>
      <c r="I11" s="45"/>
    </row>
    <row r="12" spans="1:9" ht="24.75" customHeight="1">
      <c r="A12" s="24"/>
      <c r="B12" s="42"/>
      <c r="C12" s="169"/>
      <c r="D12" s="169"/>
      <c r="E12" s="96"/>
      <c r="F12" s="170"/>
      <c r="G12" s="171"/>
      <c r="H12" s="98"/>
      <c r="I12" s="47"/>
    </row>
    <row r="13" spans="1:9" ht="24.75" customHeight="1">
      <c r="A13" s="18">
        <v>2</v>
      </c>
      <c r="B13" s="88" t="s">
        <v>212</v>
      </c>
      <c r="C13" s="165">
        <v>150250</v>
      </c>
      <c r="D13" s="165">
        <v>150250</v>
      </c>
      <c r="E13" s="166" t="s">
        <v>20</v>
      </c>
      <c r="F13" s="21" t="s">
        <v>338</v>
      </c>
      <c r="G13" s="167" t="s">
        <v>338</v>
      </c>
      <c r="H13" s="93" t="s">
        <v>49</v>
      </c>
      <c r="I13" s="45" t="s">
        <v>186</v>
      </c>
    </row>
    <row r="14" spans="1:9" ht="24.75" customHeight="1">
      <c r="A14" s="18"/>
      <c r="B14" s="21" t="s">
        <v>339</v>
      </c>
      <c r="C14" s="165"/>
      <c r="D14" s="165"/>
      <c r="E14" s="168"/>
      <c r="F14" s="19" t="s">
        <v>344</v>
      </c>
      <c r="G14" s="19" t="s">
        <v>344</v>
      </c>
      <c r="H14" s="93"/>
      <c r="I14" s="45" t="s">
        <v>345</v>
      </c>
    </row>
    <row r="15" spans="1:9" ht="24.75" customHeight="1">
      <c r="A15" s="18"/>
      <c r="B15" s="21" t="s">
        <v>342</v>
      </c>
      <c r="C15" s="165"/>
      <c r="D15" s="165"/>
      <c r="E15" s="168"/>
      <c r="F15" s="19"/>
      <c r="G15" s="167"/>
      <c r="H15" s="93"/>
      <c r="I15" s="45"/>
    </row>
    <row r="16" spans="1:9" ht="24.75" customHeight="1">
      <c r="A16" s="24"/>
      <c r="B16" s="42" t="s">
        <v>346</v>
      </c>
      <c r="C16" s="169"/>
      <c r="D16" s="169"/>
      <c r="E16" s="172"/>
      <c r="F16" s="25"/>
      <c r="G16" s="171"/>
      <c r="H16" s="98"/>
      <c r="I16" s="47"/>
    </row>
    <row r="17" spans="1:9" ht="24.75" customHeight="1">
      <c r="A17" s="18">
        <v>3</v>
      </c>
      <c r="B17" s="93" t="s">
        <v>212</v>
      </c>
      <c r="C17" s="165">
        <v>150250</v>
      </c>
      <c r="D17" s="165">
        <v>150250</v>
      </c>
      <c r="E17" s="166" t="s">
        <v>20</v>
      </c>
      <c r="F17" s="21" t="s">
        <v>338</v>
      </c>
      <c r="G17" s="167" t="s">
        <v>338</v>
      </c>
      <c r="H17" s="93" t="s">
        <v>49</v>
      </c>
      <c r="I17" s="45" t="s">
        <v>273</v>
      </c>
    </row>
    <row r="18" spans="1:9" ht="24.75" customHeight="1">
      <c r="A18" s="18"/>
      <c r="B18" s="21" t="s">
        <v>339</v>
      </c>
      <c r="C18" s="165"/>
      <c r="D18" s="165"/>
      <c r="E18" s="168"/>
      <c r="F18" s="19" t="s">
        <v>344</v>
      </c>
      <c r="G18" s="19" t="s">
        <v>344</v>
      </c>
      <c r="H18" s="93"/>
      <c r="I18" s="45" t="s">
        <v>347</v>
      </c>
    </row>
    <row r="19" spans="1:9" ht="24.75" customHeight="1">
      <c r="A19" s="18"/>
      <c r="B19" s="21" t="s">
        <v>342</v>
      </c>
      <c r="C19" s="165"/>
      <c r="D19" s="165"/>
      <c r="E19" s="168"/>
      <c r="F19" s="19"/>
      <c r="G19" s="167"/>
      <c r="H19" s="93"/>
      <c r="I19" s="45"/>
    </row>
    <row r="20" spans="1:9" ht="24.75" customHeight="1">
      <c r="A20" s="24"/>
      <c r="B20" s="42" t="s">
        <v>348</v>
      </c>
      <c r="C20" s="169"/>
      <c r="D20" s="169"/>
      <c r="E20" s="172"/>
      <c r="F20" s="25"/>
      <c r="G20" s="171"/>
      <c r="H20" s="98"/>
      <c r="I20" s="47"/>
    </row>
    <row r="21" spans="1:9" ht="24.75" customHeight="1">
      <c r="A21" s="173"/>
      <c r="B21" s="115"/>
      <c r="C21" s="174"/>
      <c r="D21" s="174"/>
      <c r="E21" s="103"/>
      <c r="F21" s="103"/>
      <c r="G21" s="175"/>
      <c r="H21" s="105"/>
      <c r="I21" s="176"/>
    </row>
    <row r="22" spans="1:9" ht="24.75" customHeight="1">
      <c r="A22" s="177"/>
      <c r="B22" s="178"/>
      <c r="C22" s="179"/>
      <c r="D22" s="179"/>
      <c r="E22" s="180"/>
      <c r="F22" s="180"/>
      <c r="G22" s="181"/>
      <c r="H22" s="182"/>
      <c r="I22" s="183"/>
    </row>
    <row r="23" spans="1:9" ht="24.75" customHeight="1">
      <c r="A23" s="18">
        <v>4</v>
      </c>
      <c r="B23" s="93" t="s">
        <v>212</v>
      </c>
      <c r="C23" s="165">
        <v>150250</v>
      </c>
      <c r="D23" s="165">
        <v>150250</v>
      </c>
      <c r="E23" s="166" t="s">
        <v>20</v>
      </c>
      <c r="F23" s="21" t="s">
        <v>338</v>
      </c>
      <c r="G23" s="167" t="s">
        <v>338</v>
      </c>
      <c r="H23" s="93" t="s">
        <v>49</v>
      </c>
      <c r="I23" s="45" t="s">
        <v>183</v>
      </c>
    </row>
    <row r="24" spans="1:9" ht="24.75" customHeight="1">
      <c r="A24" s="18"/>
      <c r="B24" s="21" t="s">
        <v>339</v>
      </c>
      <c r="C24" s="165"/>
      <c r="D24" s="165"/>
      <c r="E24" s="168"/>
      <c r="F24" s="19" t="s">
        <v>344</v>
      </c>
      <c r="G24" s="19" t="s">
        <v>344</v>
      </c>
      <c r="H24" s="93"/>
      <c r="I24" s="45" t="s">
        <v>349</v>
      </c>
    </row>
    <row r="25" spans="1:9" ht="24.75" customHeight="1">
      <c r="A25" s="18"/>
      <c r="B25" s="21" t="s">
        <v>342</v>
      </c>
      <c r="C25" s="165"/>
      <c r="D25" s="165"/>
      <c r="E25" s="168"/>
      <c r="F25" s="19"/>
      <c r="G25" s="167"/>
      <c r="H25" s="93"/>
      <c r="I25" s="45"/>
    </row>
    <row r="26" spans="1:9" ht="24.75" customHeight="1">
      <c r="A26" s="24"/>
      <c r="B26" s="42" t="s">
        <v>350</v>
      </c>
      <c r="C26" s="169"/>
      <c r="D26" s="169"/>
      <c r="E26" s="172"/>
      <c r="F26" s="25"/>
      <c r="G26" s="171"/>
      <c r="H26" s="98"/>
      <c r="I26" s="47"/>
    </row>
    <row r="27" spans="1:9" ht="24.75" customHeight="1">
      <c r="A27" s="18">
        <v>5</v>
      </c>
      <c r="B27" s="88" t="s">
        <v>212</v>
      </c>
      <c r="C27" s="165">
        <v>120200</v>
      </c>
      <c r="D27" s="165">
        <v>120200</v>
      </c>
      <c r="E27" s="166" t="s">
        <v>20</v>
      </c>
      <c r="F27" s="21" t="s">
        <v>338</v>
      </c>
      <c r="G27" s="167" t="s">
        <v>338</v>
      </c>
      <c r="H27" s="93" t="s">
        <v>49</v>
      </c>
      <c r="I27" s="45" t="s">
        <v>176</v>
      </c>
    </row>
    <row r="28" spans="1:9" ht="24.75" customHeight="1">
      <c r="A28" s="18"/>
      <c r="B28" s="21" t="s">
        <v>339</v>
      </c>
      <c r="C28" s="165"/>
      <c r="D28" s="165"/>
      <c r="E28" s="168"/>
      <c r="F28" s="19" t="s">
        <v>351</v>
      </c>
      <c r="G28" s="19" t="s">
        <v>351</v>
      </c>
      <c r="H28" s="93"/>
      <c r="I28" s="45" t="s">
        <v>352</v>
      </c>
    </row>
    <row r="29" spans="1:9" ht="24.75" customHeight="1">
      <c r="A29" s="18"/>
      <c r="B29" s="21" t="s">
        <v>342</v>
      </c>
      <c r="C29" s="165"/>
      <c r="D29" s="165"/>
      <c r="E29" s="168"/>
      <c r="F29" s="19"/>
      <c r="G29" s="167"/>
      <c r="H29" s="93"/>
      <c r="I29" s="45"/>
    </row>
    <row r="30" spans="1:9" ht="24.75" customHeight="1">
      <c r="A30" s="24"/>
      <c r="B30" s="42" t="s">
        <v>353</v>
      </c>
      <c r="C30" s="169"/>
      <c r="D30" s="169"/>
      <c r="E30" s="172"/>
      <c r="F30" s="25"/>
      <c r="G30" s="171"/>
      <c r="H30" s="98"/>
      <c r="I30" s="47"/>
    </row>
    <row r="31" spans="1:9" ht="24.75" customHeight="1">
      <c r="A31" s="18">
        <v>6</v>
      </c>
      <c r="B31" s="88" t="s">
        <v>354</v>
      </c>
      <c r="C31" s="165">
        <v>1000</v>
      </c>
      <c r="D31" s="165">
        <v>1000</v>
      </c>
      <c r="E31" s="166" t="s">
        <v>20</v>
      </c>
      <c r="F31" s="21" t="s">
        <v>355</v>
      </c>
      <c r="G31" s="167" t="s">
        <v>355</v>
      </c>
      <c r="H31" s="93" t="s">
        <v>49</v>
      </c>
      <c r="I31" s="45" t="s">
        <v>174</v>
      </c>
    </row>
    <row r="32" spans="1:9" ht="24.75" customHeight="1">
      <c r="A32" s="18"/>
      <c r="B32" s="21" t="s">
        <v>356</v>
      </c>
      <c r="C32" s="165"/>
      <c r="D32" s="165"/>
      <c r="E32" s="168"/>
      <c r="F32" s="19" t="s">
        <v>357</v>
      </c>
      <c r="G32" s="19" t="s">
        <v>357</v>
      </c>
      <c r="H32" s="93"/>
      <c r="I32" s="45" t="s">
        <v>358</v>
      </c>
    </row>
    <row r="33" spans="1:9" ht="24.75" customHeight="1">
      <c r="A33" s="18"/>
      <c r="B33" s="21" t="s">
        <v>359</v>
      </c>
      <c r="C33" s="165"/>
      <c r="D33" s="165"/>
      <c r="E33" s="168"/>
      <c r="F33" s="19"/>
      <c r="G33" s="40"/>
      <c r="H33" s="93"/>
      <c r="I33" s="45"/>
    </row>
    <row r="34" spans="1:9" ht="24.75" customHeight="1">
      <c r="A34" s="24"/>
      <c r="B34" s="42"/>
      <c r="C34" s="169"/>
      <c r="D34" s="169"/>
      <c r="E34" s="172"/>
      <c r="F34" s="25"/>
      <c r="G34" s="46"/>
      <c r="H34" s="98"/>
      <c r="I34" s="47"/>
    </row>
  </sheetData>
  <mergeCells count="7">
    <mergeCell ref="A2:I2"/>
    <mergeCell ref="A3:I3"/>
    <mergeCell ref="A4:I4"/>
    <mergeCell ref="A5:A7"/>
    <mergeCell ref="B5:B7"/>
    <mergeCell ref="D5:D7"/>
    <mergeCell ref="E5:E7"/>
  </mergeCells>
  <pageMargins left="0.23622047244094491" right="0.23622047244094491" top="0.74803149606299213" bottom="0.74803149606299213" header="0.31496062992125984" footer="0.31496062992125984"/>
  <pageSetup paperSize="9" scale="9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75BEF-1951-4A12-8FBB-B9C393828FD1}">
  <dimension ref="A1:I12"/>
  <sheetViews>
    <sheetView zoomScale="89" zoomScaleNormal="89" workbookViewId="0">
      <selection activeCell="L16" sqref="L16"/>
    </sheetView>
  </sheetViews>
  <sheetFormatPr defaultColWidth="9" defaultRowHeight="24"/>
  <cols>
    <col min="1" max="1" width="6.42578125" style="1" customWidth="1"/>
    <col min="2" max="2" width="23.7109375" style="1" customWidth="1"/>
    <col min="3" max="3" width="11.85546875" style="1" customWidth="1"/>
    <col min="4" max="4" width="11" style="1" customWidth="1"/>
    <col min="5" max="5" width="12.42578125" style="1" customWidth="1"/>
    <col min="6" max="7" width="21.7109375" style="1" customWidth="1"/>
    <col min="8" max="8" width="15.85546875" style="1" customWidth="1"/>
    <col min="9" max="9" width="18" style="1" customWidth="1"/>
    <col min="10" max="16384" width="9" style="1"/>
  </cols>
  <sheetData>
    <row r="1" spans="1:9"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42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43</v>
      </c>
      <c r="C8" s="16"/>
      <c r="D8" s="16"/>
      <c r="E8" s="14"/>
      <c r="F8" s="15"/>
      <c r="G8" s="15"/>
      <c r="H8" s="14"/>
      <c r="I8" s="17"/>
    </row>
    <row r="9" spans="1:9">
      <c r="A9" s="18"/>
      <c r="B9" s="19"/>
      <c r="C9" s="40"/>
      <c r="D9" s="40"/>
      <c r="E9" s="18"/>
      <c r="F9" s="19"/>
      <c r="G9" s="19"/>
      <c r="H9" s="18"/>
      <c r="I9" s="22"/>
    </row>
    <row r="10" spans="1:9">
      <c r="A10" s="18"/>
      <c r="B10" s="19"/>
      <c r="C10" s="40"/>
      <c r="D10" s="40"/>
      <c r="E10" s="18"/>
      <c r="F10" s="19"/>
      <c r="G10" s="19"/>
      <c r="H10" s="18"/>
      <c r="I10" s="22"/>
    </row>
    <row r="11" spans="1:9">
      <c r="A11" s="18"/>
      <c r="B11" s="19"/>
      <c r="C11" s="40"/>
      <c r="D11" s="40"/>
      <c r="E11" s="19"/>
      <c r="F11" s="21"/>
      <c r="G11" s="21"/>
      <c r="H11" s="18"/>
      <c r="I11" s="22"/>
    </row>
    <row r="12" spans="1:9">
      <c r="A12" s="24"/>
      <c r="B12" s="25"/>
      <c r="C12" s="41"/>
      <c r="D12" s="41"/>
      <c r="E12" s="24"/>
      <c r="F12" s="42"/>
      <c r="G12" s="42"/>
      <c r="H12" s="24"/>
      <c r="I12" s="43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8B0A-872E-4685-BEDB-483489AB432E}">
  <sheetPr>
    <pageSetUpPr fitToPage="1"/>
  </sheetPr>
  <dimension ref="A1:I19"/>
  <sheetViews>
    <sheetView workbookViewId="0">
      <selection activeCell="L16" sqref="L16"/>
    </sheetView>
  </sheetViews>
  <sheetFormatPr defaultColWidth="9" defaultRowHeight="24"/>
  <cols>
    <col min="1" max="1" width="6.140625" style="1" customWidth="1"/>
    <col min="2" max="2" width="30.28515625" style="1" customWidth="1"/>
    <col min="3" max="3" width="13.5703125" style="1" customWidth="1"/>
    <col min="4" max="4" width="13.42578125" style="1" customWidth="1"/>
    <col min="5" max="5" width="12.5703125" style="1" customWidth="1"/>
    <col min="6" max="6" width="19.85546875" style="1" customWidth="1"/>
    <col min="7" max="7" width="18.7109375" style="1" customWidth="1"/>
    <col min="8" max="8" width="13.5703125" style="1" customWidth="1"/>
    <col min="9" max="9" width="18" style="1" customWidth="1"/>
    <col min="10" max="16384" width="9" style="1"/>
  </cols>
  <sheetData>
    <row r="1" spans="1:9">
      <c r="I1" s="3" t="s">
        <v>44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45</v>
      </c>
      <c r="B3" s="4"/>
      <c r="C3" s="4"/>
      <c r="D3" s="4"/>
      <c r="E3" s="4"/>
      <c r="F3" s="4"/>
      <c r="G3" s="4"/>
      <c r="H3" s="4"/>
      <c r="I3" s="4"/>
    </row>
    <row r="4" spans="1:9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>
      <c r="A5" s="9"/>
      <c r="B5" s="9"/>
      <c r="C5" s="10" t="s">
        <v>12</v>
      </c>
      <c r="D5" s="10" t="s">
        <v>13</v>
      </c>
      <c r="E5" s="9"/>
      <c r="F5" s="10" t="s">
        <v>14</v>
      </c>
      <c r="G5" s="10" t="s">
        <v>15</v>
      </c>
      <c r="H5" s="10" t="s">
        <v>16</v>
      </c>
      <c r="I5" s="10" t="s">
        <v>17</v>
      </c>
    </row>
    <row r="6" spans="1:9">
      <c r="A6" s="12"/>
      <c r="B6" s="12"/>
      <c r="C6" s="13" t="s">
        <v>13</v>
      </c>
      <c r="D6" s="13"/>
      <c r="E6" s="12"/>
      <c r="F6" s="13"/>
      <c r="G6" s="13"/>
      <c r="H6" s="13"/>
      <c r="I6" s="13" t="s">
        <v>18</v>
      </c>
    </row>
    <row r="7" spans="1:9">
      <c r="A7" s="18">
        <v>1</v>
      </c>
      <c r="B7" s="21" t="s">
        <v>46</v>
      </c>
      <c r="C7" s="44">
        <v>115915000</v>
      </c>
      <c r="D7" s="44">
        <v>115915000</v>
      </c>
      <c r="E7" s="18" t="s">
        <v>47</v>
      </c>
      <c r="F7" s="19" t="s">
        <v>48</v>
      </c>
      <c r="G7" s="19" t="s">
        <v>48</v>
      </c>
      <c r="H7" s="18" t="s">
        <v>49</v>
      </c>
      <c r="I7" s="22" t="s">
        <v>50</v>
      </c>
    </row>
    <row r="8" spans="1:9">
      <c r="A8" s="19"/>
      <c r="B8" s="19" t="s">
        <v>51</v>
      </c>
      <c r="C8" s="19"/>
      <c r="D8" s="19"/>
      <c r="E8" s="18"/>
      <c r="F8" s="19" t="s">
        <v>52</v>
      </c>
      <c r="G8" s="19" t="s">
        <v>52</v>
      </c>
      <c r="H8" s="18"/>
      <c r="I8" s="45" t="s">
        <v>53</v>
      </c>
    </row>
    <row r="9" spans="1:9">
      <c r="A9" s="24"/>
      <c r="B9" s="25" t="s">
        <v>54</v>
      </c>
      <c r="C9" s="46"/>
      <c r="D9" s="46"/>
      <c r="E9" s="24"/>
      <c r="F9" s="25"/>
      <c r="G9" s="25"/>
      <c r="H9" s="24"/>
      <c r="I9" s="43"/>
    </row>
    <row r="10" spans="1:9">
      <c r="A10" s="18">
        <v>2</v>
      </c>
      <c r="B10" s="19" t="s">
        <v>55</v>
      </c>
      <c r="C10" s="20">
        <v>58015000</v>
      </c>
      <c r="D10" s="20">
        <v>58015000</v>
      </c>
      <c r="E10" s="18" t="s">
        <v>47</v>
      </c>
      <c r="F10" s="19" t="s">
        <v>48</v>
      </c>
      <c r="G10" s="19" t="s">
        <v>48</v>
      </c>
      <c r="H10" s="18" t="s">
        <v>49</v>
      </c>
      <c r="I10" s="22" t="s">
        <v>56</v>
      </c>
    </row>
    <row r="11" spans="1:9">
      <c r="A11" s="18"/>
      <c r="B11" s="19" t="s">
        <v>57</v>
      </c>
      <c r="C11" s="19"/>
      <c r="D11" s="19"/>
      <c r="E11" s="19"/>
      <c r="F11" s="19" t="s">
        <v>58</v>
      </c>
      <c r="G11" s="19" t="s">
        <v>58</v>
      </c>
      <c r="H11" s="19"/>
      <c r="I11" s="45" t="s">
        <v>59</v>
      </c>
    </row>
    <row r="12" spans="1:9">
      <c r="A12" s="24"/>
      <c r="B12" s="25"/>
      <c r="C12" s="25"/>
      <c r="D12" s="25"/>
      <c r="E12" s="24"/>
      <c r="F12" s="25"/>
      <c r="G12" s="25"/>
      <c r="H12" s="25"/>
      <c r="I12" s="25"/>
    </row>
    <row r="13" spans="1:9">
      <c r="A13" s="14">
        <v>3</v>
      </c>
      <c r="B13" s="15" t="s">
        <v>60</v>
      </c>
      <c r="C13" s="28">
        <v>47971</v>
      </c>
      <c r="D13" s="28">
        <v>47971</v>
      </c>
      <c r="E13" s="14" t="s">
        <v>20</v>
      </c>
      <c r="F13" s="15" t="s">
        <v>61</v>
      </c>
      <c r="G13" s="15" t="s">
        <v>61</v>
      </c>
      <c r="H13" s="14" t="s">
        <v>37</v>
      </c>
      <c r="I13" s="17" t="s">
        <v>62</v>
      </c>
    </row>
    <row r="14" spans="1:9">
      <c r="A14" s="18"/>
      <c r="B14" s="19" t="s">
        <v>63</v>
      </c>
      <c r="C14" s="19"/>
      <c r="D14" s="19"/>
      <c r="E14" s="18"/>
      <c r="F14" s="19" t="s">
        <v>64</v>
      </c>
      <c r="G14" s="19" t="s">
        <v>64</v>
      </c>
      <c r="H14" s="19"/>
      <c r="I14" s="45" t="s">
        <v>65</v>
      </c>
    </row>
    <row r="15" spans="1:9">
      <c r="A15" s="18"/>
      <c r="B15" s="19" t="s">
        <v>66</v>
      </c>
      <c r="C15" s="19"/>
      <c r="D15" s="19"/>
      <c r="E15" s="18"/>
      <c r="F15" s="19"/>
      <c r="G15" s="19"/>
      <c r="H15" s="19"/>
      <c r="I15" s="19"/>
    </row>
    <row r="16" spans="1:9">
      <c r="A16" s="24"/>
      <c r="B16" s="25" t="s">
        <v>67</v>
      </c>
      <c r="C16" s="25"/>
      <c r="D16" s="25"/>
      <c r="E16" s="24"/>
      <c r="F16" s="25"/>
      <c r="G16" s="25"/>
      <c r="H16" s="25"/>
      <c r="I16" s="25"/>
    </row>
    <row r="17" spans="1:9">
      <c r="A17" s="18">
        <v>4</v>
      </c>
      <c r="B17" s="19" t="s">
        <v>68</v>
      </c>
      <c r="C17" s="20">
        <v>120000</v>
      </c>
      <c r="D17" s="20">
        <v>120000</v>
      </c>
      <c r="E17" s="18" t="s">
        <v>20</v>
      </c>
      <c r="F17" s="19" t="s">
        <v>69</v>
      </c>
      <c r="G17" s="19" t="s">
        <v>69</v>
      </c>
      <c r="H17" s="18" t="s">
        <v>37</v>
      </c>
      <c r="I17" s="22" t="s">
        <v>70</v>
      </c>
    </row>
    <row r="18" spans="1:9">
      <c r="A18" s="24"/>
      <c r="B18" s="19" t="s">
        <v>71</v>
      </c>
      <c r="C18" s="19"/>
      <c r="D18" s="19"/>
      <c r="E18" s="18"/>
      <c r="F18" s="19" t="s">
        <v>72</v>
      </c>
      <c r="G18" s="19" t="s">
        <v>72</v>
      </c>
      <c r="H18" s="19"/>
      <c r="I18" s="47" t="s">
        <v>65</v>
      </c>
    </row>
    <row r="19" spans="1:9" ht="73.5" customHeight="1">
      <c r="A19" s="30">
        <v>5</v>
      </c>
      <c r="B19" s="48" t="s">
        <v>73</v>
      </c>
      <c r="C19" s="49">
        <v>3043884.48</v>
      </c>
      <c r="D19" s="49">
        <v>3043884.48</v>
      </c>
      <c r="E19" s="33" t="s">
        <v>47</v>
      </c>
      <c r="F19" s="50" t="s">
        <v>74</v>
      </c>
      <c r="G19" s="50" t="s">
        <v>74</v>
      </c>
      <c r="H19" s="33" t="s">
        <v>37</v>
      </c>
      <c r="I19" s="51" t="s">
        <v>75</v>
      </c>
    </row>
  </sheetData>
  <mergeCells count="5">
    <mergeCell ref="A2:I2"/>
    <mergeCell ref="A3:I3"/>
    <mergeCell ref="A4:A6"/>
    <mergeCell ref="B4:B6"/>
    <mergeCell ref="E4:E6"/>
  </mergeCells>
  <pageMargins left="0.25" right="0.25" top="0.75" bottom="0.75" header="0.3" footer="0.3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0447-E12B-4E19-9969-43E53621FA85}">
  <dimension ref="A1:I16"/>
  <sheetViews>
    <sheetView zoomScale="89" zoomScaleNormal="89" workbookViewId="0">
      <selection activeCell="L16" sqref="L16"/>
    </sheetView>
  </sheetViews>
  <sheetFormatPr defaultColWidth="9" defaultRowHeight="24"/>
  <cols>
    <col min="1" max="1" width="6.5703125" style="1" customWidth="1"/>
    <col min="2" max="2" width="24" style="1" customWidth="1"/>
    <col min="3" max="3" width="12.140625" style="1" customWidth="1"/>
    <col min="4" max="4" width="10.28515625" style="1" customWidth="1"/>
    <col min="5" max="5" width="11.85546875" style="1" customWidth="1"/>
    <col min="6" max="6" width="22.5703125" style="1" customWidth="1"/>
    <col min="7" max="7" width="22.28515625" style="1" customWidth="1"/>
    <col min="8" max="8" width="15.28515625" style="1" customWidth="1"/>
    <col min="9" max="9" width="17.5703125" style="1" customWidth="1"/>
    <col min="10" max="16384" width="9" style="1"/>
  </cols>
  <sheetData>
    <row r="1" spans="1:9">
      <c r="I1" s="3" t="s">
        <v>44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76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3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77</v>
      </c>
      <c r="C8" s="16">
        <v>10000</v>
      </c>
      <c r="D8" s="16">
        <v>10000</v>
      </c>
      <c r="E8" s="15" t="s">
        <v>20</v>
      </c>
      <c r="F8" s="15" t="s">
        <v>78</v>
      </c>
      <c r="G8" s="15" t="s">
        <v>78</v>
      </c>
      <c r="H8" s="14" t="s">
        <v>49</v>
      </c>
      <c r="I8" s="17" t="s">
        <v>70</v>
      </c>
    </row>
    <row r="9" spans="1:9">
      <c r="A9" s="18"/>
      <c r="B9" s="19" t="s">
        <v>79</v>
      </c>
      <c r="C9" s="19"/>
      <c r="D9" s="19"/>
      <c r="E9" s="18"/>
      <c r="F9" s="19" t="s">
        <v>80</v>
      </c>
      <c r="G9" s="19" t="s">
        <v>80</v>
      </c>
      <c r="H9" s="18"/>
      <c r="I9" s="22" t="s">
        <v>81</v>
      </c>
    </row>
    <row r="10" spans="1:9">
      <c r="A10" s="19"/>
      <c r="B10" s="19" t="s">
        <v>82</v>
      </c>
      <c r="C10" s="19"/>
      <c r="D10" s="19"/>
      <c r="E10" s="18"/>
      <c r="F10" s="19"/>
      <c r="G10" s="19"/>
      <c r="H10" s="18"/>
      <c r="I10" s="22"/>
    </row>
    <row r="11" spans="1:9">
      <c r="A11" s="25"/>
      <c r="B11" s="25"/>
      <c r="C11" s="25"/>
      <c r="D11" s="25"/>
      <c r="E11" s="24"/>
      <c r="F11" s="25"/>
      <c r="G11" s="25"/>
      <c r="H11" s="24"/>
      <c r="I11" s="43"/>
    </row>
    <row r="12" spans="1:9">
      <c r="A12" s="14">
        <v>2</v>
      </c>
      <c r="B12" s="15" t="s">
        <v>83</v>
      </c>
      <c r="C12" s="16">
        <v>10000</v>
      </c>
      <c r="D12" s="16">
        <v>10000</v>
      </c>
      <c r="E12" s="15" t="s">
        <v>20</v>
      </c>
      <c r="F12" s="15" t="s">
        <v>78</v>
      </c>
      <c r="G12" s="15" t="s">
        <v>78</v>
      </c>
      <c r="H12" s="14" t="s">
        <v>49</v>
      </c>
      <c r="I12" s="17" t="s">
        <v>62</v>
      </c>
    </row>
    <row r="13" spans="1:9">
      <c r="A13" s="18"/>
      <c r="B13" s="19" t="s">
        <v>84</v>
      </c>
      <c r="C13" s="19"/>
      <c r="D13" s="19"/>
      <c r="E13" s="19"/>
      <c r="F13" s="19" t="s">
        <v>80</v>
      </c>
      <c r="G13" s="19" t="s">
        <v>80</v>
      </c>
      <c r="H13" s="18"/>
      <c r="I13" s="22" t="s">
        <v>81</v>
      </c>
    </row>
    <row r="14" spans="1:9">
      <c r="A14" s="18"/>
      <c r="B14" s="19" t="s">
        <v>85</v>
      </c>
      <c r="C14" s="19"/>
      <c r="D14" s="19"/>
      <c r="E14" s="19"/>
      <c r="F14" s="19"/>
      <c r="G14" s="19"/>
      <c r="H14" s="18"/>
      <c r="I14" s="21"/>
    </row>
    <row r="15" spans="1:9">
      <c r="A15" s="19"/>
      <c r="B15" s="19"/>
      <c r="C15" s="19"/>
      <c r="D15" s="19"/>
      <c r="E15" s="19"/>
      <c r="F15" s="19"/>
      <c r="G15" s="19"/>
      <c r="H15" s="19"/>
      <c r="I15" s="52"/>
    </row>
    <row r="16" spans="1:9">
      <c r="A16" s="25"/>
      <c r="B16" s="25"/>
      <c r="C16" s="25"/>
      <c r="D16" s="25"/>
      <c r="E16" s="25"/>
      <c r="F16" s="25"/>
      <c r="G16" s="25"/>
      <c r="H16" s="25"/>
      <c r="I16" s="25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F8DD4-62C1-4E6A-AD80-4C5F556B5ECC}">
  <dimension ref="A1:I12"/>
  <sheetViews>
    <sheetView zoomScale="89" zoomScaleNormal="89" workbookViewId="0">
      <selection activeCell="L16" sqref="L16"/>
    </sheetView>
  </sheetViews>
  <sheetFormatPr defaultColWidth="9" defaultRowHeight="24"/>
  <cols>
    <col min="1" max="1" width="6.5703125" style="1" customWidth="1"/>
    <col min="2" max="2" width="25.42578125" style="1" customWidth="1"/>
    <col min="3" max="3" width="11.28515625" style="1" customWidth="1"/>
    <col min="4" max="4" width="10.28515625" style="1" customWidth="1"/>
    <col min="5" max="5" width="11.5703125" style="1" customWidth="1"/>
    <col min="6" max="6" width="20.7109375" style="1" customWidth="1"/>
    <col min="7" max="7" width="21.7109375" style="1" customWidth="1"/>
    <col min="8" max="8" width="15.85546875" style="1" customWidth="1"/>
    <col min="9" max="9" width="18.85546875" style="1" customWidth="1"/>
    <col min="10" max="16384" width="9" style="1"/>
  </cols>
  <sheetData>
    <row r="1" spans="1:9">
      <c r="I1" s="3" t="s">
        <v>44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86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43</v>
      </c>
      <c r="C8" s="16"/>
      <c r="D8" s="16"/>
      <c r="E8" s="14"/>
      <c r="F8" s="15"/>
      <c r="G8" s="15"/>
      <c r="H8" s="14"/>
      <c r="I8" s="17"/>
    </row>
    <row r="9" spans="1:9">
      <c r="A9" s="18"/>
      <c r="B9" s="21"/>
      <c r="C9" s="20"/>
      <c r="D9" s="20"/>
      <c r="E9" s="18"/>
      <c r="F9" s="21"/>
      <c r="G9" s="21"/>
      <c r="H9" s="18"/>
      <c r="I9" s="22"/>
    </row>
    <row r="10" spans="1:9">
      <c r="A10" s="19"/>
      <c r="B10" s="19"/>
      <c r="C10" s="19"/>
      <c r="D10" s="19"/>
      <c r="E10" s="19"/>
      <c r="F10" s="53"/>
      <c r="G10" s="53"/>
      <c r="H10" s="18"/>
      <c r="I10" s="54"/>
    </row>
    <row r="11" spans="1:9">
      <c r="A11" s="19"/>
      <c r="B11" s="19"/>
      <c r="C11" s="19"/>
      <c r="D11" s="19"/>
      <c r="E11" s="18"/>
      <c r="F11" s="19"/>
      <c r="G11" s="19"/>
      <c r="H11" s="19"/>
      <c r="I11" s="55"/>
    </row>
    <row r="12" spans="1:9">
      <c r="A12" s="24"/>
      <c r="B12" s="25"/>
      <c r="C12" s="25"/>
      <c r="D12" s="25"/>
      <c r="E12" s="24"/>
      <c r="F12" s="25"/>
      <c r="G12" s="25"/>
      <c r="H12" s="25"/>
      <c r="I12" s="56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01F54-E58B-4044-8B01-B191C876BEDF}">
  <dimension ref="A1:I13"/>
  <sheetViews>
    <sheetView zoomScale="89" zoomScaleNormal="89" workbookViewId="0">
      <selection activeCell="L16" sqref="L16"/>
    </sheetView>
  </sheetViews>
  <sheetFormatPr defaultColWidth="9" defaultRowHeight="24"/>
  <cols>
    <col min="1" max="1" width="6.28515625" style="1" customWidth="1"/>
    <col min="2" max="2" width="21.28515625" style="1" customWidth="1"/>
    <col min="3" max="3" width="12" style="1" customWidth="1"/>
    <col min="4" max="4" width="10.85546875" style="1" customWidth="1"/>
    <col min="5" max="5" width="12.42578125" style="1" customWidth="1"/>
    <col min="6" max="6" width="22.28515625" style="1" customWidth="1"/>
    <col min="7" max="7" width="22.5703125" style="1" customWidth="1"/>
    <col min="8" max="8" width="15.85546875" style="1" customWidth="1"/>
    <col min="9" max="9" width="18.140625" style="1" customWidth="1"/>
    <col min="10" max="16384" width="9" style="1"/>
  </cols>
  <sheetData>
    <row r="1" spans="1:9"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87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43</v>
      </c>
      <c r="C8" s="16"/>
      <c r="D8" s="16"/>
      <c r="E8" s="14"/>
      <c r="F8" s="15"/>
      <c r="G8" s="15"/>
      <c r="H8" s="15"/>
      <c r="I8" s="57"/>
    </row>
    <row r="9" spans="1:9">
      <c r="A9" s="18"/>
      <c r="B9" s="21"/>
      <c r="C9" s="20"/>
      <c r="D9" s="20"/>
      <c r="E9" s="18"/>
      <c r="F9" s="21"/>
      <c r="G9" s="21"/>
      <c r="H9" s="19"/>
      <c r="I9" s="55"/>
    </row>
    <row r="10" spans="1:9">
      <c r="A10" s="19"/>
      <c r="B10" s="19"/>
      <c r="C10" s="19"/>
      <c r="D10" s="19"/>
      <c r="E10" s="19"/>
      <c r="F10" s="53"/>
      <c r="G10" s="53"/>
      <c r="H10" s="19"/>
      <c r="I10" s="23"/>
    </row>
    <row r="11" spans="1:9">
      <c r="A11" s="19"/>
      <c r="B11" s="19"/>
      <c r="C11" s="19"/>
      <c r="D11" s="19"/>
      <c r="E11" s="18"/>
      <c r="F11" s="19"/>
      <c r="G11" s="19"/>
      <c r="H11" s="19"/>
      <c r="I11" s="55"/>
    </row>
    <row r="12" spans="1:9">
      <c r="A12" s="19"/>
      <c r="B12" s="19"/>
      <c r="C12" s="19"/>
      <c r="D12" s="19"/>
      <c r="E12" s="19"/>
      <c r="F12" s="19"/>
      <c r="G12" s="19"/>
      <c r="H12" s="19"/>
      <c r="I12" s="58"/>
    </row>
    <row r="13" spans="1:9">
      <c r="A13" s="25"/>
      <c r="B13" s="25"/>
      <c r="C13" s="25"/>
      <c r="D13" s="25"/>
      <c r="E13" s="25"/>
      <c r="F13" s="25"/>
      <c r="G13" s="25"/>
      <c r="H13" s="25"/>
      <c r="I13" s="25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B30A5-7004-4BFE-9459-F2D6C682798C}">
  <dimension ref="A1:J21"/>
  <sheetViews>
    <sheetView topLeftCell="A4" workbookViewId="0">
      <selection activeCell="L16" sqref="L16"/>
    </sheetView>
  </sheetViews>
  <sheetFormatPr defaultColWidth="9" defaultRowHeight="24"/>
  <cols>
    <col min="1" max="1" width="5.85546875" style="1" customWidth="1"/>
    <col min="2" max="2" width="28.7109375" style="1" customWidth="1"/>
    <col min="3" max="3" width="11.28515625" style="1" customWidth="1"/>
    <col min="4" max="4" width="11.85546875" style="1" customWidth="1"/>
    <col min="5" max="5" width="12" style="1" customWidth="1"/>
    <col min="6" max="6" width="19.85546875" style="1" customWidth="1"/>
    <col min="7" max="7" width="19.28515625" style="1" customWidth="1"/>
    <col min="8" max="8" width="17.140625" style="1" customWidth="1"/>
    <col min="9" max="9" width="18.28515625" style="1" customWidth="1"/>
    <col min="10" max="16384" width="9" style="1"/>
  </cols>
  <sheetData>
    <row r="1" spans="1:9">
      <c r="I1" s="3" t="s">
        <v>44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88</v>
      </c>
      <c r="B3" s="4"/>
      <c r="C3" s="4"/>
      <c r="D3" s="4"/>
      <c r="E3" s="4"/>
      <c r="F3" s="4"/>
      <c r="G3" s="4"/>
      <c r="H3" s="4"/>
      <c r="I3" s="4"/>
    </row>
    <row r="4" spans="1:9">
      <c r="A4" s="6" t="s">
        <v>3</v>
      </c>
      <c r="B4" s="6" t="s">
        <v>4</v>
      </c>
      <c r="C4" s="59" t="s">
        <v>5</v>
      </c>
      <c r="D4" s="7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>
      <c r="A5" s="9"/>
      <c r="B5" s="9"/>
      <c r="C5" s="10" t="s">
        <v>12</v>
      </c>
      <c r="D5" s="10" t="s">
        <v>13</v>
      </c>
      <c r="E5" s="9"/>
      <c r="F5" s="10" t="s">
        <v>14</v>
      </c>
      <c r="G5" s="10" t="s">
        <v>15</v>
      </c>
      <c r="H5" s="10" t="s">
        <v>16</v>
      </c>
      <c r="I5" s="10" t="s">
        <v>17</v>
      </c>
    </row>
    <row r="6" spans="1:9">
      <c r="A6" s="12"/>
      <c r="B6" s="12"/>
      <c r="C6" s="13" t="s">
        <v>13</v>
      </c>
      <c r="D6" s="13"/>
      <c r="E6" s="12"/>
      <c r="F6" s="13"/>
      <c r="G6" s="13"/>
      <c r="H6" s="13"/>
      <c r="I6" s="13" t="s">
        <v>18</v>
      </c>
    </row>
    <row r="7" spans="1:9">
      <c r="A7" s="14">
        <v>1</v>
      </c>
      <c r="B7" s="60" t="s">
        <v>89</v>
      </c>
      <c r="C7" s="16">
        <v>5517600</v>
      </c>
      <c r="D7" s="16">
        <v>5517600</v>
      </c>
      <c r="E7" s="15" t="s">
        <v>20</v>
      </c>
      <c r="F7" s="15" t="s">
        <v>90</v>
      </c>
      <c r="G7" s="15" t="s">
        <v>90</v>
      </c>
      <c r="H7" s="14" t="s">
        <v>91</v>
      </c>
      <c r="I7" s="17" t="s">
        <v>92</v>
      </c>
    </row>
    <row r="8" spans="1:9">
      <c r="A8" s="19"/>
      <c r="B8" s="19" t="s">
        <v>93</v>
      </c>
      <c r="C8" s="19"/>
      <c r="D8" s="19"/>
      <c r="E8" s="19"/>
      <c r="F8" s="19" t="s">
        <v>94</v>
      </c>
      <c r="G8" s="19" t="s">
        <v>94</v>
      </c>
      <c r="H8" s="18" t="s">
        <v>95</v>
      </c>
      <c r="I8" s="45" t="s">
        <v>96</v>
      </c>
    </row>
    <row r="9" spans="1:9">
      <c r="A9" s="19"/>
      <c r="B9" s="19" t="s">
        <v>97</v>
      </c>
      <c r="C9" s="19"/>
      <c r="D9" s="19"/>
      <c r="E9" s="19"/>
      <c r="F9" s="19" t="s">
        <v>98</v>
      </c>
      <c r="G9" s="19" t="s">
        <v>98</v>
      </c>
      <c r="H9" s="18" t="s">
        <v>99</v>
      </c>
      <c r="I9" s="21"/>
    </row>
    <row r="10" spans="1:9">
      <c r="A10" s="25"/>
      <c r="B10" s="25"/>
      <c r="C10" s="25"/>
      <c r="D10" s="25"/>
      <c r="E10" s="25"/>
      <c r="F10" s="25"/>
      <c r="G10" s="25"/>
      <c r="H10" s="24" t="s">
        <v>100</v>
      </c>
      <c r="I10" s="42"/>
    </row>
    <row r="11" spans="1:9">
      <c r="A11" s="18">
        <v>2</v>
      </c>
      <c r="B11" s="21" t="s">
        <v>89</v>
      </c>
      <c r="C11" s="40">
        <v>501600</v>
      </c>
      <c r="D11" s="40">
        <v>501600</v>
      </c>
      <c r="E11" s="19" t="s">
        <v>20</v>
      </c>
      <c r="F11" s="19" t="s">
        <v>90</v>
      </c>
      <c r="G11" s="19" t="s">
        <v>90</v>
      </c>
      <c r="H11" s="18" t="s">
        <v>91</v>
      </c>
      <c r="I11" s="22" t="s">
        <v>101</v>
      </c>
    </row>
    <row r="12" spans="1:9">
      <c r="A12" s="19"/>
      <c r="B12" s="19" t="s">
        <v>102</v>
      </c>
      <c r="C12" s="19"/>
      <c r="D12" s="19"/>
      <c r="E12" s="19"/>
      <c r="F12" s="19" t="s">
        <v>94</v>
      </c>
      <c r="G12" s="19" t="s">
        <v>94</v>
      </c>
      <c r="H12" s="18" t="s">
        <v>95</v>
      </c>
      <c r="I12" s="45" t="s">
        <v>96</v>
      </c>
    </row>
    <row r="13" spans="1:9">
      <c r="A13" s="18"/>
      <c r="B13" s="21" t="s">
        <v>103</v>
      </c>
      <c r="C13" s="19"/>
      <c r="D13" s="19"/>
      <c r="E13" s="19"/>
      <c r="F13" s="19" t="s">
        <v>104</v>
      </c>
      <c r="G13" s="19" t="s">
        <v>104</v>
      </c>
      <c r="H13" s="18" t="s">
        <v>99</v>
      </c>
      <c r="I13" s="21"/>
    </row>
    <row r="14" spans="1:9">
      <c r="A14" s="24"/>
      <c r="B14" s="24"/>
      <c r="C14" s="46"/>
      <c r="D14" s="46"/>
      <c r="E14" s="25"/>
      <c r="F14" s="25"/>
      <c r="G14" s="25"/>
      <c r="H14" s="24" t="s">
        <v>100</v>
      </c>
      <c r="I14" s="43"/>
    </row>
    <row r="15" spans="1:9">
      <c r="A15" s="18">
        <v>3</v>
      </c>
      <c r="B15" s="19" t="s">
        <v>105</v>
      </c>
      <c r="C15" s="61" t="s">
        <v>106</v>
      </c>
      <c r="D15" s="61" t="s">
        <v>106</v>
      </c>
      <c r="E15" s="19" t="s">
        <v>20</v>
      </c>
      <c r="F15" s="19" t="s">
        <v>107</v>
      </c>
      <c r="G15" s="19" t="s">
        <v>107</v>
      </c>
      <c r="H15" s="18" t="s">
        <v>49</v>
      </c>
      <c r="I15" s="19" t="s">
        <v>62</v>
      </c>
    </row>
    <row r="16" spans="1:9">
      <c r="A16" s="19"/>
      <c r="B16" s="19" t="s">
        <v>108</v>
      </c>
      <c r="C16" s="19"/>
      <c r="D16" s="19"/>
      <c r="E16" s="19"/>
      <c r="F16" s="19" t="s">
        <v>109</v>
      </c>
      <c r="G16" s="19" t="s">
        <v>109</v>
      </c>
      <c r="H16" s="18"/>
      <c r="I16" s="19" t="s">
        <v>96</v>
      </c>
    </row>
    <row r="17" spans="1:10">
      <c r="A17" s="25"/>
      <c r="B17" s="24"/>
      <c r="C17" s="42"/>
      <c r="D17" s="46"/>
      <c r="E17" s="46"/>
      <c r="F17" s="25"/>
      <c r="G17" s="25"/>
      <c r="H17" s="24"/>
      <c r="I17" s="25"/>
      <c r="J17" s="62"/>
    </row>
    <row r="18" spans="1:10">
      <c r="A18" s="14">
        <v>4</v>
      </c>
      <c r="B18" s="19" t="s">
        <v>110</v>
      </c>
      <c r="C18" s="61">
        <v>4268850</v>
      </c>
      <c r="D18" s="61">
        <v>4268850</v>
      </c>
      <c r="E18" s="18" t="s">
        <v>47</v>
      </c>
      <c r="F18" s="19" t="s">
        <v>111</v>
      </c>
      <c r="G18" s="19" t="s">
        <v>111</v>
      </c>
      <c r="H18" s="18" t="s">
        <v>49</v>
      </c>
      <c r="I18" s="19" t="s">
        <v>112</v>
      </c>
      <c r="J18" s="63"/>
    </row>
    <row r="19" spans="1:10">
      <c r="A19" s="19"/>
      <c r="B19" s="19" t="s">
        <v>113</v>
      </c>
      <c r="C19" s="19"/>
      <c r="D19" s="19"/>
      <c r="E19" s="19"/>
      <c r="F19" s="19" t="s">
        <v>114</v>
      </c>
      <c r="G19" s="19" t="s">
        <v>114</v>
      </c>
      <c r="H19" s="19"/>
      <c r="I19" s="19" t="s">
        <v>115</v>
      </c>
    </row>
    <row r="20" spans="1:10">
      <c r="A20" s="19"/>
      <c r="B20" s="19" t="s">
        <v>116</v>
      </c>
      <c r="C20" s="19"/>
      <c r="D20" s="19"/>
      <c r="E20" s="19"/>
      <c r="F20" s="19"/>
      <c r="G20" s="19"/>
      <c r="H20" s="19"/>
      <c r="I20" s="19"/>
      <c r="J20" s="62"/>
    </row>
    <row r="21" spans="1:10">
      <c r="A21" s="25"/>
      <c r="B21" s="25" t="s">
        <v>117</v>
      </c>
      <c r="C21" s="25"/>
      <c r="D21" s="25"/>
      <c r="E21" s="25"/>
      <c r="F21" s="25"/>
      <c r="G21" s="25"/>
      <c r="H21" s="25"/>
      <c r="I21" s="25"/>
      <c r="J21" s="63"/>
    </row>
  </sheetData>
  <mergeCells count="5">
    <mergeCell ref="A2:I2"/>
    <mergeCell ref="A3:I3"/>
    <mergeCell ref="A4:A6"/>
    <mergeCell ref="B4:B6"/>
    <mergeCell ref="E4:E6"/>
  </mergeCells>
  <pageMargins left="0.25" right="0.12" top="0.75" bottom="0.64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D914A-6C6B-4C8F-A383-483665F32D85}">
  <dimension ref="A1:I13"/>
  <sheetViews>
    <sheetView zoomScale="89" zoomScaleNormal="89" workbookViewId="0">
      <selection activeCell="L16" sqref="L16"/>
    </sheetView>
  </sheetViews>
  <sheetFormatPr defaultColWidth="9" defaultRowHeight="24"/>
  <cols>
    <col min="1" max="1" width="6.140625" style="1" customWidth="1"/>
    <col min="2" max="2" width="18.140625" style="1" customWidth="1"/>
    <col min="3" max="3" width="12.7109375" style="1" customWidth="1"/>
    <col min="4" max="4" width="10.28515625" style="1" customWidth="1"/>
    <col min="5" max="5" width="13.140625" style="1" customWidth="1"/>
    <col min="6" max="6" width="23.5703125" style="1" customWidth="1"/>
    <col min="7" max="7" width="23.28515625" style="1" customWidth="1"/>
    <col min="8" max="8" width="17.7109375" style="1" customWidth="1"/>
    <col min="9" max="9" width="18.42578125" style="1" customWidth="1"/>
    <col min="10" max="16384" width="9" style="1"/>
  </cols>
  <sheetData>
    <row r="1" spans="1:9"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118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5"/>
      <c r="B8" s="15"/>
      <c r="C8" s="15"/>
      <c r="D8" s="15"/>
      <c r="E8" s="15"/>
      <c r="F8" s="15"/>
      <c r="G8" s="15"/>
      <c r="H8" s="15"/>
      <c r="I8" s="15"/>
    </row>
    <row r="9" spans="1:9">
      <c r="A9" s="18">
        <v>1</v>
      </c>
      <c r="B9" s="21" t="s">
        <v>119</v>
      </c>
      <c r="C9" s="20">
        <v>43763</v>
      </c>
      <c r="D9" s="20">
        <v>43763</v>
      </c>
      <c r="E9" s="18" t="s">
        <v>20</v>
      </c>
      <c r="F9" s="21" t="s">
        <v>120</v>
      </c>
      <c r="G9" s="21" t="s">
        <v>120</v>
      </c>
      <c r="H9" s="18" t="s">
        <v>121</v>
      </c>
      <c r="I9" s="22" t="s">
        <v>122</v>
      </c>
    </row>
    <row r="10" spans="1:9">
      <c r="A10" s="19"/>
      <c r="B10" s="19" t="s">
        <v>123</v>
      </c>
      <c r="C10" s="19"/>
      <c r="D10" s="19"/>
      <c r="E10" s="19"/>
      <c r="F10" s="53" t="s">
        <v>124</v>
      </c>
      <c r="G10" s="53" t="s">
        <v>124</v>
      </c>
      <c r="H10" s="19"/>
      <c r="I10" s="54" t="s">
        <v>125</v>
      </c>
    </row>
    <row r="11" spans="1:9">
      <c r="A11" s="18"/>
      <c r="B11" s="19" t="s">
        <v>126</v>
      </c>
      <c r="C11" s="64"/>
      <c r="D11" s="40"/>
      <c r="E11" s="18"/>
      <c r="F11" s="21"/>
      <c r="G11" s="21"/>
      <c r="H11" s="19"/>
      <c r="I11" s="55"/>
    </row>
    <row r="12" spans="1:9">
      <c r="A12" s="19"/>
      <c r="B12" s="19"/>
      <c r="C12" s="19"/>
      <c r="D12" s="19"/>
      <c r="E12" s="19"/>
      <c r="F12" s="21"/>
      <c r="G12" s="21"/>
      <c r="H12" s="19"/>
      <c r="I12" s="23"/>
    </row>
    <row r="13" spans="1:9">
      <c r="A13" s="24"/>
      <c r="B13" s="25"/>
      <c r="C13" s="41"/>
      <c r="D13" s="41"/>
      <c r="E13" s="24"/>
      <c r="F13" s="42"/>
      <c r="G13" s="42"/>
      <c r="H13" s="25"/>
      <c r="I13" s="56"/>
    </row>
  </sheetData>
  <mergeCells count="5">
    <mergeCell ref="A2:I2"/>
    <mergeCell ref="A3:I3"/>
    <mergeCell ref="A5:A7"/>
    <mergeCell ref="B5:B7"/>
    <mergeCell ref="E5:E7"/>
  </mergeCells>
  <pageMargins left="0.25" right="0.16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B35E2-A342-4D26-AE23-3E7949A53484}">
  <dimension ref="A1:I14"/>
  <sheetViews>
    <sheetView zoomScale="89" zoomScaleNormal="89" workbookViewId="0">
      <selection activeCell="L16" sqref="L16"/>
    </sheetView>
  </sheetViews>
  <sheetFormatPr defaultColWidth="9" defaultRowHeight="24"/>
  <cols>
    <col min="1" max="1" width="6.7109375" style="1" customWidth="1"/>
    <col min="2" max="2" width="24.28515625" style="1" customWidth="1"/>
    <col min="3" max="3" width="12.42578125" style="1" customWidth="1"/>
    <col min="4" max="4" width="11.7109375" style="1" customWidth="1"/>
    <col min="5" max="5" width="13" style="1" customWidth="1"/>
    <col min="6" max="6" width="22.42578125" style="1" customWidth="1"/>
    <col min="7" max="7" width="22.7109375" style="1" customWidth="1"/>
    <col min="8" max="8" width="14.7109375" style="1" customWidth="1"/>
    <col min="9" max="9" width="17.5703125" style="1" customWidth="1"/>
    <col min="10" max="16384" width="9" style="1"/>
  </cols>
  <sheetData>
    <row r="1" spans="1:9">
      <c r="I1" s="65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127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43</v>
      </c>
      <c r="C8" s="16"/>
      <c r="D8" s="16"/>
      <c r="E8" s="14"/>
      <c r="F8" s="15"/>
      <c r="G8" s="15"/>
      <c r="H8" s="14"/>
      <c r="I8" s="17"/>
    </row>
    <row r="9" spans="1:9">
      <c r="A9" s="18"/>
      <c r="B9" s="21"/>
      <c r="C9" s="20"/>
      <c r="D9" s="20"/>
      <c r="E9" s="18"/>
      <c r="F9" s="21"/>
      <c r="G9" s="21"/>
      <c r="H9" s="18"/>
      <c r="I9" s="22"/>
    </row>
    <row r="10" spans="1:9">
      <c r="A10" s="19"/>
      <c r="B10" s="19"/>
      <c r="C10" s="19"/>
      <c r="D10" s="19"/>
      <c r="E10" s="19"/>
      <c r="F10" s="53"/>
      <c r="G10" s="53"/>
      <c r="H10" s="18"/>
      <c r="I10" s="54"/>
    </row>
    <row r="11" spans="1:9">
      <c r="A11" s="19"/>
      <c r="B11" s="19"/>
      <c r="C11" s="19"/>
      <c r="D11" s="19"/>
      <c r="E11" s="18"/>
      <c r="F11" s="19"/>
      <c r="G11" s="19"/>
      <c r="H11" s="19"/>
      <c r="I11" s="55"/>
    </row>
    <row r="12" spans="1:9">
      <c r="A12" s="18"/>
      <c r="B12" s="19"/>
      <c r="C12" s="19"/>
      <c r="D12" s="19"/>
      <c r="E12" s="18"/>
      <c r="F12" s="19"/>
      <c r="G12" s="19"/>
      <c r="H12" s="19"/>
      <c r="I12" s="55"/>
    </row>
    <row r="13" spans="1:9">
      <c r="A13" s="19"/>
      <c r="B13" s="19"/>
      <c r="C13" s="19"/>
      <c r="D13" s="19"/>
      <c r="E13" s="19"/>
      <c r="F13" s="19"/>
      <c r="G13" s="19"/>
      <c r="H13" s="19"/>
      <c r="I13" s="58"/>
    </row>
    <row r="14" spans="1:9">
      <c r="A14" s="25"/>
      <c r="B14" s="25"/>
      <c r="C14" s="25"/>
      <c r="D14" s="25"/>
      <c r="E14" s="25"/>
      <c r="F14" s="25"/>
      <c r="G14" s="25"/>
      <c r="H14" s="25"/>
      <c r="I14" s="25"/>
    </row>
  </sheetData>
  <mergeCells count="5">
    <mergeCell ref="A2:I2"/>
    <mergeCell ref="A3:I3"/>
    <mergeCell ref="A5:A7"/>
    <mergeCell ref="B5:B7"/>
    <mergeCell ref="E5:E7"/>
  </mergeCells>
  <pageMargins left="0.14000000000000001" right="0.1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</vt:i4>
      </vt:variant>
    </vt:vector>
  </HeadingPairs>
  <TitlesOfParts>
    <vt:vector size="26" baseType="lpstr">
      <vt:lpstr>ปกครองพ.ย.66</vt:lpstr>
      <vt:lpstr>ทะเบียน พย</vt:lpstr>
      <vt:lpstr>โยธา พย</vt:lpstr>
      <vt:lpstr>สิ่งแวดล้อมฯ พย</vt:lpstr>
      <vt:lpstr>รายได้ พย</vt:lpstr>
      <vt:lpstr>ฝ่ายรักษฯ พย</vt:lpstr>
      <vt:lpstr>การศึกษา พย</vt:lpstr>
      <vt:lpstr>คลังพย.66</vt:lpstr>
      <vt:lpstr>เทศกิจ พย</vt:lpstr>
      <vt:lpstr>ฝ่ายพัฒนาฯ พย</vt:lpstr>
      <vt:lpstr>นายผล พย</vt:lpstr>
      <vt:lpstr>นายสี พย</vt:lpstr>
      <vt:lpstr>นายเหรียญ พย</vt:lpstr>
      <vt:lpstr>พรหมราษ พย</vt:lpstr>
      <vt:lpstr>พระยามน พย</vt:lpstr>
      <vt:lpstr>วัดนิน พย</vt:lpstr>
      <vt:lpstr>วัดบางบอน พย</vt:lpstr>
      <vt:lpstr>พรมแดน พย</vt:lpstr>
      <vt:lpstr>คงโครัด พย</vt:lpstr>
      <vt:lpstr>'คงโครัด พย'!Print_Titles</vt:lpstr>
      <vt:lpstr>'นายผล พย'!Print_Titles</vt:lpstr>
      <vt:lpstr>'นายเหรียญ พย'!Print_Titles</vt:lpstr>
      <vt:lpstr>ปกครองพ.ย.66!Print_Titles</vt:lpstr>
      <vt:lpstr>'พรมแดน พย'!Print_Titles</vt:lpstr>
      <vt:lpstr>'พระยามน พย'!Print_Titles</vt:lpstr>
      <vt:lpstr>'วัดบางบอน พย'!Print_Titles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bma04648</dc:creator>
  <cp:lastModifiedBy>bma04648</cp:lastModifiedBy>
  <cp:lastPrinted>2024-04-14T03:54:16Z</cp:lastPrinted>
  <dcterms:created xsi:type="dcterms:W3CDTF">2024-04-14T03:10:14Z</dcterms:created>
  <dcterms:modified xsi:type="dcterms:W3CDTF">2024-04-14T03:55:09Z</dcterms:modified>
</cp:coreProperties>
</file>