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E1428651-10ED-45D5-A758-50F94B542DA3}" xr6:coauthVersionLast="47" xr6:coauthVersionMax="47" xr10:uidLastSave="{00000000-0000-0000-0000-000000000000}"/>
  <bookViews>
    <workbookView xWindow="-120" yWindow="-120" windowWidth="29040" windowHeight="15720" xr2:uid="{812B770E-5F53-481F-9AF5-38889444FCE9}"/>
  </bookViews>
  <sheets>
    <sheet name="ปกครองธ.ค.66" sheetId="1" r:id="rId1"/>
    <sheet name="ทะเบียน ธค" sheetId="2" r:id="rId2"/>
    <sheet name="โยธา ธค" sheetId="3" r:id="rId3"/>
    <sheet name="สิ่งแวดล้อมฯ ธค" sheetId="4" r:id="rId4"/>
    <sheet name="รายได้ ธค" sheetId="5" r:id="rId5"/>
    <sheet name="ฝ่ายรักษฯ ธค" sheetId="6" r:id="rId6"/>
    <sheet name="การศึกษา ธค" sheetId="7" r:id="rId7"/>
    <sheet name="คลังธ.ค.66" sheetId="8" r:id="rId8"/>
    <sheet name="เทศกิจ ธค" sheetId="9" r:id="rId9"/>
    <sheet name="ฝ่ายพัฒนาฯ ธค" sheetId="10" r:id="rId10"/>
    <sheet name="นายผล ธค" sheetId="11" r:id="rId11"/>
    <sheet name="นายสี ธค" sheetId="12" r:id="rId12"/>
    <sheet name="นายเหรียญ ธค" sheetId="13" r:id="rId13"/>
    <sheet name="พรหมราษ ธค" sheetId="14" r:id="rId14"/>
    <sheet name="พระยามน ธค" sheetId="15" r:id="rId15"/>
    <sheet name="วัดนิน ธค" sheetId="16" r:id="rId16"/>
    <sheet name="วัดบางบอน ธค" sheetId="17" r:id="rId17"/>
    <sheet name="พรมแดนธค" sheetId="18" r:id="rId18"/>
    <sheet name="คงโครัด ธค" sheetId="19" r:id="rId19"/>
  </sheets>
  <definedNames>
    <definedName name="_xlnm.Print_Titles" localSheetId="18">'คงโครัด ธค'!$5:$7</definedName>
    <definedName name="_xlnm.Print_Titles" localSheetId="10">'นายผล ธค'!$5:$5</definedName>
    <definedName name="_xlnm.Print_Titles" localSheetId="11">'นายสี ธค'!$5:$5</definedName>
    <definedName name="_xlnm.Print_Titles" localSheetId="12">'นายเหรียญ ธค'!$5:$7</definedName>
    <definedName name="_xlnm.Print_Titles" localSheetId="17">พรมแดนธค!$5:$5</definedName>
    <definedName name="_xlnm.Print_Titles" localSheetId="13">'พรหมราษ ธค'!$5:$7</definedName>
    <definedName name="_xlnm.Print_Titles" localSheetId="14">'พระยามน ธค'!$5:$5</definedName>
    <definedName name="_xlnm.Print_Titles" localSheetId="2">'โยธา ธค'!$4:$6</definedName>
    <definedName name="_xlnm.Print_Titles" localSheetId="15">'วัดนิน ธค'!$5:$5</definedName>
    <definedName name="_xlnm.Print_Titles" localSheetId="16">'วัดบางบอน ธค'!$5:$5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5" l="1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</calcChain>
</file>

<file path=xl/sharedStrings.xml><?xml version="1.0" encoding="utf-8"?>
<sst xmlns="http://schemas.openxmlformats.org/spreadsheetml/2006/main" count="1036" uniqueCount="401">
  <si>
    <t>แบบ สขร. 1</t>
  </si>
  <si>
    <t>สรุปผลการดำเนินการจัดซื้อจัดจ้างในรอบเดือนธันวาคม 2566</t>
  </si>
  <si>
    <t>ฝ่าย  ปกครอง  สำนักงานเขตบางบอน</t>
  </si>
  <si>
    <t>ลำดับที่</t>
  </si>
  <si>
    <t>งานที่จัดซื้อจัดจ้าง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</si>
  <si>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</si>
  <si>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</si>
  <si>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</si>
  <si>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</t>
  </si>
  <si>
    <t>ผู้ได้รับการคัดเลือกและ</t>
  </si>
  <si>
    <t>เหตุผลที่คัดเลือก</t>
  </si>
  <si>
    <t>เลขที่และวันที่ของ</t>
  </si>
  <si>
    <t>หรือจ้าง</t>
  </si>
  <si>
    <t>(บาท)</t>
  </si>
  <si>
    <t>ราคาที่เสนอ</t>
  </si>
  <si>
    <t>ราคาที่ตกลงซื้อหรือจ้าง</t>
  </si>
  <si>
    <t>โดยสรุป</t>
  </si>
  <si>
    <t>สัญญาหรือข้อตกลงใน</t>
  </si>
  <si>
    <t>การซื้อหรือจ้าง</t>
  </si>
  <si>
    <t>จ้างเหมารถยนต์โดยสาร</t>
  </si>
  <si>
    <t>เฉพาะเจาะจง</t>
  </si>
  <si>
    <t>บริษัท ธนวัฒน์ ทัวร์ จำกัด</t>
  </si>
  <si>
    <t>เสนอราคาต่ำสุด</t>
  </si>
  <si>
    <t>เลขที่ 21-1-67</t>
  </si>
  <si>
    <t>ปรับอากาศ ขนาด 40 ที่นั่งขึ้นไป</t>
  </si>
  <si>
    <t>/ 97,600 บาท</t>
  </si>
  <si>
    <t>ลว. 4 ธ.ค. 2566</t>
  </si>
  <si>
    <t>โครงการค่าใช้จ่ายในการสัมมนา</t>
  </si>
  <si>
    <t>เพื่อพัฒนาองค์การ จำนวน 4 คัน</t>
  </si>
  <si>
    <t>จ้างเหมาทำความสะอาดเครื่องนอนเวร-ยาม สำนักงานเขตบางบอน ประจำเดือนมกราคม 67</t>
  </si>
  <si>
    <t>นางกรวิภา เพชรน้อย / 400 บาท</t>
  </si>
  <si>
    <t>เกณฑ์ราคา</t>
  </si>
  <si>
    <t>เลขที่ 21-4-67
ลว. 31 ธ.ค. 66</t>
  </si>
  <si>
    <t>ฝ่าย  ทะเบียน  สำนักงานเขตบางบอน</t>
  </si>
  <si>
    <t>ไม่มีรายการจัดซื้อจัดจ้าง</t>
  </si>
  <si>
    <t>แบบ สขร.1</t>
  </si>
  <si>
    <t>ฝ่ายโยธา  สำนักงานเขตบางบอนธันวาคม 2566</t>
  </si>
  <si>
    <t>ซื้อเครื่องสูบน้ำแบบหอยโข่ง ชนิด</t>
  </si>
  <si>
    <t>e-bidding</t>
  </si>
  <si>
    <t>บริษัท เจริญกิจพาณิชย์</t>
  </si>
  <si>
    <t>เลขที่ 12-4-67</t>
  </si>
  <si>
    <t>เครื่องยนต์ดีเซล สูบน้ำได้ 5,000 ลิตร</t>
  </si>
  <si>
    <t>ประเสริฐ จำกัด</t>
  </si>
  <si>
    <t>ลว. 28 ธ.ค. 2566</t>
  </si>
  <si>
    <t>ต่อนาที จำนวน 1 เครื่อง</t>
  </si>
  <si>
    <t>/750,000 บาท</t>
  </si>
  <si>
    <t>เลขที่ 12-2-67</t>
  </si>
  <si>
    <t>เครื่องยนต์ดีเซล สูบน้ำได้ 8,000 ลิตร</t>
  </si>
  <si>
    <t>/877,000 บาท</t>
  </si>
  <si>
    <t>เลขที่ 12-1-67</t>
  </si>
  <si>
    <t>เครื่องยนต์ดีเซล สูบน้ำได้ 10,000 ลิตร</t>
  </si>
  <si>
    <t>/1,195,000 บาท</t>
  </si>
  <si>
    <t>จัดซื้อเรือไฟเบอร์กลาสขนาด2.20x6 ม.</t>
  </si>
  <si>
    <t>บริษัท สมบูรณ์สิริวิจิตร</t>
  </si>
  <si>
    <t>เลขที่ 12-3-67</t>
  </si>
  <si>
    <t>พร้อมเครื่องยนต์ติดท้าย</t>
  </si>
  <si>
    <t>การค้า จำกัด</t>
  </si>
  <si>
    <t>ขนาดไม่ร้อยกว่า 40 แรงม้า 1 ลำ</t>
  </si>
  <si>
    <t>/ 795,000 บาท</t>
  </si>
  <si>
    <t>จ้างติดตั้งไฟฟ้าสาธารณะบริเวณทางเดิน</t>
  </si>
  <si>
    <t>การไฟฟ้านครหลวง</t>
  </si>
  <si>
    <t>เลขที่ 21-2-67</t>
  </si>
  <si>
    <t>ค.ส.ล. ริมคลองนายผล หลังโรงเรียน</t>
  </si>
  <si>
    <t>/22,850 บาท</t>
  </si>
  <si>
    <t>ลว. 22 ธ.ค. 2566</t>
  </si>
  <si>
    <t>ศึกษานารีวิทยา ถนนเอกชัย</t>
  </si>
  <si>
    <t>แขวงบางบอนเหนือ</t>
  </si>
  <si>
    <t>ค.ส.ล. ริมคลองบางโครัด</t>
  </si>
  <si>
    <t>/42,640 บาท</t>
  </si>
  <si>
    <t xml:space="preserve"> ซอยกาญจนาภิเษก003 </t>
  </si>
  <si>
    <t>ฝ่าย  สิ่งแวดล้อมและสุขาภิบาล  สำนักงานเขตบางบอน</t>
  </si>
  <si>
    <t>จัดซื้อผลิตภัณฑ์ป้องกันและ</t>
  </si>
  <si>
    <t>บ. แทคซาโก(ประเทศไทย)</t>
  </si>
  <si>
    <t>เลขที่ 22-1-67</t>
  </si>
  <si>
    <t>กำจัดลูกน้ำยุงลาย</t>
  </si>
  <si>
    <t>จก./ 1,453,000 บาท</t>
  </si>
  <si>
    <t>ลว. 20 ธ.ค. 66</t>
  </si>
  <si>
    <t>จำนวน 3 รายการ</t>
  </si>
  <si>
    <t xml:space="preserve">จัดซื้อรถโดยสารขนาด 12 </t>
  </si>
  <si>
    <t>บริษัท โตโยต้า กรุงไทย จก.</t>
  </si>
  <si>
    <t>เลขที่ 22-2-67</t>
  </si>
  <si>
    <t>ที่นั่ง(ดีเซล)ปริมาตรกระบอก</t>
  </si>
  <si>
    <t xml:space="preserve"> /1,358,000 บาท</t>
  </si>
  <si>
    <t>ลว. 28 ธ.ค. 66</t>
  </si>
  <si>
    <t>สูบไม่ต่ำกว่า 2400 ซีซีหรือ</t>
  </si>
  <si>
    <t>กำลังเครื่องยนต์สูงสุดไม่ต่ำ</t>
  </si>
  <si>
    <t>ซื้อวัสดุอุปกรณ์ในการทำความ</t>
  </si>
  <si>
    <t>ห้างหุ้นส่วนจำกัด กิตติคุณ</t>
  </si>
  <si>
    <t>เลขที่ 11-5-67</t>
  </si>
  <si>
    <t>สะอาดตลาด สำหรับโครงการ</t>
  </si>
  <si>
    <t>อิมปอร์ตเอ็กซ์ปอร์ต</t>
  </si>
  <si>
    <t>ลว. 4 ธ.ค. 66</t>
  </si>
  <si>
    <t>ค่าใช้จ่ายโครงการกรุงเทพฯ</t>
  </si>
  <si>
    <t xml:space="preserve"> /14,234 บาท</t>
  </si>
  <si>
    <t>เมืองอาหารปลอดภัย จำนวน</t>
  </si>
  <si>
    <t>6 รายการ</t>
  </si>
  <si>
    <t>ฝ่าย  รายได้  สำนักงานเขตบางบอน</t>
  </si>
  <si>
    <t>ฝ่าย  รักษาความสะอาดและสวนสาธารณะ  สำนักงานเขตบางบอน</t>
  </si>
  <si>
    <t>ฝ่ายการศึกษา สำนักงานเขตบางบอน</t>
  </si>
  <si>
    <t>ฝ่าย  การคลัง  สำนักงานเขตบางบอน</t>
  </si>
  <si>
    <t>ฝ่าย เทศกิจ  สำนักงานเขตบางบอน</t>
  </si>
  <si>
    <t>ฝ่าย  พัฒนาชุมชนและสวัสดิการสังคม  สำนักงานเขตบางบอน</t>
  </si>
  <si>
    <t>จัดซื้อหนังสือ วารสารฯ</t>
  </si>
  <si>
    <t>บริษัท นามีบุ๊คส์ จำกัด</t>
  </si>
  <si>
    <t>เลขที่ 11-2-67</t>
  </si>
  <si>
    <t>สำหรับบ้านหนังสือโรงเรียน</t>
  </si>
  <si>
    <t xml:space="preserve"> /36,000 บาท</t>
  </si>
  <si>
    <t>ลว. 25 ธ.ค.66</t>
  </si>
  <si>
    <t>วัดบางบอน จำนวน 211</t>
  </si>
  <si>
    <t>รายการ</t>
  </si>
  <si>
    <t xml:space="preserve">สรุปผลการดำเนินการจัดซื้อจัดจ้างในรอบเดือนธันวาคม  2566 </t>
  </si>
  <si>
    <t>โรงเรียนบ้านนายผล (แม้นสุวรรณอุปถัมภ์) สำนักงานเขตบางบอน</t>
  </si>
  <si>
    <t>งานที่จัดซื้อหรือจัดจ้าง</t>
  </si>
  <si>
    <t>วงเงินที่จะซื้อหรือจ้าง (บาท)</t>
  </si>
  <si>
    <t>ราคากลาง (บาท)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</si>
  <si>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</si>
  <si>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</si>
  <si>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</si>
  <si>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</si>
  <si>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ซื้อวัสดุในการผลิตสื่อการเรียนการสอนตามโครงการศูนย์วิชาการเขต จำนวน 8 รายการ</t>
  </si>
  <si>
    <t>ร้าน เอ็น.พี.ดี.เทรด 3,000.-
ร้าน ซี.ที.เอ็น.เทรดดิ้ง 3,242.-
ร้าน พรประสิทธ์ 3,514.-</t>
  </si>
  <si>
    <t xml:space="preserve">ร้าน เอ็น.พี.ดี.เทรด/
3,000 บาท </t>
  </si>
  <si>
    <t>เป็นผู้เสนอราคาต่ำสุด</t>
  </si>
  <si>
    <t>เลขที่ 11-5-67 
ลงวันที่ 7 ธ.ค. 2566</t>
  </si>
  <si>
    <t>ซื้อวัสดุค่าใช้จ่ายในการจัดประชุมสัมมนาคณะกรรมการสถานศึกษาขั้นพื้นฐานโรงเรียนสังกัดกรุงเทพมหานคร จำนวน 11 รายการ</t>
  </si>
  <si>
    <t>ร้าน อ.พานิช 4,500.-
ร้าน ศรีบูรพา 4,893.-
หจก. ตงกิจพานิช 5,286.-</t>
  </si>
  <si>
    <t>ร้าน อ.พานิช / 4,500 บาท</t>
  </si>
  <si>
    <t>เลขที่ 11-7-67 
ลงวันที่ 13 ธ.ค. 2566</t>
  </si>
  <si>
    <t>ซื้อวัสดุโครงการเปิดโลกกว้างสร้างเส้นทางสู่อาชีพ จำนวน 15 รายการ</t>
  </si>
  <si>
    <t>ร้าน เอ็น.พี.ดี.เทรด 10,000.-
ร้าน ซี.ที.เอ็น.เทรดดิ้ง 10,455.-
ร้าน พรประสิทธ์ 11,000.-</t>
  </si>
  <si>
    <t>ร้าน เอ็น.พี.ดี.เทรด /
10,000 บาท</t>
  </si>
  <si>
    <t>เลขที่ 11-9-67 
ลงวันที่ 8 ธ.ค. 2566</t>
  </si>
  <si>
    <t>จ้างเหมาทำอาหารเช้า-อาหารกลางวันประจำเดือนมกราคม 2567</t>
  </si>
  <si>
    <t xml:space="preserve">บริษัท สุรพีร์ฟู๊ด จำกัด
/314,475 </t>
  </si>
  <si>
    <t>เลขที่ 21-3-67    
ลงวันที่ 22 ธ.ค. 2566</t>
  </si>
  <si>
    <t>โรงเรียนบ้านนายสี สำนักงานเขตบางบอน</t>
  </si>
  <si>
    <t>ซื้อวัสดุการสอนวิทยาศาสตร์  จำนวน 6 รายการ</t>
  </si>
  <si>
    <t>พัฒนา เทรดดิ้ง/ 2,000 บาท</t>
  </si>
  <si>
    <t>เลขที่  11-1-67
ลงวันที่ 1 ธ.ค. 2566</t>
  </si>
  <si>
    <t>ร้านเจริญทรัพย์/ 3,000 บาท</t>
  </si>
  <si>
    <t>เลขที่  11-2-67
ลงวันที่ 1 ธ.ค. 2566</t>
  </si>
  <si>
    <t>ซื้อวัสดุค่าใช้จ่ายในการจัดประชุม สัมมนาคณะกรรมการสถานศึกษาขั้นพื้นฐานโรงเรียนสังกัดกรุงเทพมหานคร จำนวน 12 รายการ</t>
  </si>
  <si>
    <t>ซิกเนเจอร์/ 4,500 บาท</t>
  </si>
  <si>
    <t>เลขที่  11-3-67
ลงวันที่ 7 ธ.ค. 2566</t>
  </si>
  <si>
    <t>ซื้อวัสดุค่าใช้จ่ายในการส่งเสริมสนับสนุนให้นักเรียนสร้างสรรค์ผลงานเพื่อการเรียนรู้ จำนวน 12 รายการ</t>
  </si>
  <si>
    <t>ซิกเนเจอร์/ 13,100 บาท</t>
  </si>
  <si>
    <t>เลขที่  11-4-67
ลงวันที่ 12 ธ.ค. 2566</t>
  </si>
  <si>
    <t>จ้างเหมาซ่อมแซมเครื่องคอมพิวเตอร์โรงเรียน จำนวน 6 เครื่อง</t>
  </si>
  <si>
    <t>ร้านบารมี/ 21,500 บาท</t>
  </si>
  <si>
    <t>เลขที่  21-4-67
ลงวันที่ 13 ธ.ค. 2566</t>
  </si>
  <si>
    <t>จ้างเหมาซ่อมแซมเครื่องดนตรีและอุปกรณ์ จำนวน 11 เครื่อง</t>
  </si>
  <si>
    <t>ร้านบารมี/ 20,000 บาท</t>
  </si>
  <si>
    <t>เลขที่  21-5-67
ลงวันที่ 13 ธ.ค. 2566</t>
  </si>
  <si>
    <t>ซื้อวัสดุโครงการเปิดโลกกว้างสร้างเส้นทางสู่อาชีพ จำนวน 10 รายการ</t>
  </si>
  <si>
    <t>ร้านเจริญทรัพย์/10,000 บาท</t>
  </si>
  <si>
    <t>เลขที่  11-5-67
ลงวันที่ 15 ธ.ค. 2566</t>
  </si>
  <si>
    <t>ซื้อสารกรองเครื่องกรองน้ำ  จำนวน  13 เครื่อง</t>
  </si>
  <si>
    <t>พัฒนา เทรดดิ้ง/ 11,700 บาท</t>
  </si>
  <si>
    <t>เลขที่  11-6-67
ลงวันที่ 18 ธ.ค. 2566</t>
  </si>
  <si>
    <t>นางสาวรุ่งอรุณ 
อริยะสันติชัย/ 304,500 บาท</t>
  </si>
  <si>
    <t>เลขที่  21-3-67
ลงวันที่ 22 ธ.ค. 2566</t>
  </si>
  <si>
    <t>โรงเรียนบ้านนายเหรียญ  สำนักงานเขตบางบอน</t>
  </si>
  <si>
    <t>งานที่จัดซื้อหรอจัดจ้าง</t>
  </si>
  <si>
    <t>ราชื่อผู้เสนอราคา</t>
  </si>
  <si>
    <t>ผู้ได้รับการคัดเลือก</t>
  </si>
  <si>
    <t>หรือจ้าง (บาท)</t>
  </si>
  <si>
    <t>และราคาที่เสนอ</t>
  </si>
  <si>
    <t>และราคาที่ตกลงซื้อ</t>
  </si>
  <si>
    <t>สัญญาหรือข้อตกลง</t>
  </si>
  <si>
    <t>ในการซื้อหรือจ้าง</t>
  </si>
  <si>
    <t>จ้างเหมาทำอาหารเช้า-อาหารกลางวัน</t>
  </si>
  <si>
    <t>บริษัท ฮินาตะ (ประเทศไทย)</t>
  </si>
  <si>
    <t>เป็นผู้เสนอราคา</t>
  </si>
  <si>
    <t xml:space="preserve"> เลขที่  21-9 -67</t>
  </si>
  <si>
    <t>ประจำสัปดาห์ วันที่ 18-22 ธ.ค.66</t>
  </si>
  <si>
    <t>เสนอราคา 126,100.-บาท</t>
  </si>
  <si>
    <t>ต่ำสุด</t>
  </si>
  <si>
    <t>วันที่ 7 ธ.ค.2566</t>
  </si>
  <si>
    <t xml:space="preserve"> เลขที่  21-10 -67</t>
  </si>
  <si>
    <t>ประจำสัปดาห์ วันที่ 25-28 ธ.ค.66</t>
  </si>
  <si>
    <t>เสนอราคา 100,880.-บาท</t>
  </si>
  <si>
    <t>วันที่ 15 ธ.ค.2566</t>
  </si>
  <si>
    <t xml:space="preserve"> เลขที่  21-11 -67</t>
  </si>
  <si>
    <t>ประจำสัปดาห์ วันที่ 2-5 ม.ค.67</t>
  </si>
  <si>
    <t>วันที่ 21 ธ.ค.2566</t>
  </si>
  <si>
    <t xml:space="preserve"> เลขที่  21-12 -67</t>
  </si>
  <si>
    <t>ประจำสัปดาห์ วันที่ 8-12 ม.ค.67</t>
  </si>
  <si>
    <t>วันที่  27 ธ.ค.2566</t>
  </si>
  <si>
    <t>จ้างเหมาซ่อมแซมเครื่องคอมพิวเตอร์</t>
  </si>
  <si>
    <t>ร้านสไมล์ ช้อป</t>
  </si>
  <si>
    <t xml:space="preserve"> เลขที่  21-13 -67</t>
  </si>
  <si>
    <t>31 เครื่อง</t>
  </si>
  <si>
    <t>เสนอราคา 82,000.-บาท</t>
  </si>
  <si>
    <t>วันที่  20 ธ.ค.2566</t>
  </si>
  <si>
    <t>จ้างเหมาซ่อมแซมเครื่องดนตรี</t>
  </si>
  <si>
    <t>ร้านสมแก้ว</t>
  </si>
  <si>
    <t xml:space="preserve"> เลขที่  21-14 -67</t>
  </si>
  <si>
    <t>และอุปกรณ์ จำนวน 10 เครื่อง</t>
  </si>
  <si>
    <t>เสนอราคา 20,000.-บาท</t>
  </si>
  <si>
    <t>วันที่  25 ธ.ค.2566</t>
  </si>
  <si>
    <t>จ้างเหมาซ่อมแซมครุภัณฑ์โรงเรียน</t>
  </si>
  <si>
    <t>ขยายโอกาส</t>
  </si>
  <si>
    <t>เสนอราคา 10,000.-บาท</t>
  </si>
  <si>
    <t>วันที่  26 ธ.ค.2566</t>
  </si>
  <si>
    <t>ค่าวัสดุโครงการเปิดโลกกว้าง</t>
  </si>
  <si>
    <t>บริษัท  เอ็มดีชัวร์ จำกัด</t>
  </si>
  <si>
    <t xml:space="preserve"> เลขที่  11-6-67</t>
  </si>
  <si>
    <t xml:space="preserve">  </t>
  </si>
  <si>
    <t>สร้างเส้นทางสู่อาชีพ</t>
  </si>
  <si>
    <t>เสนอราคา 50,000.-บาท</t>
  </si>
  <si>
    <t>วันที่  28 ธ.ค. 2566</t>
  </si>
  <si>
    <t>ร้านส้มแก้ว</t>
  </si>
  <si>
    <t>เลขที่ 21-15-67</t>
  </si>
  <si>
    <t>ขยายโอกาส จำนวน 4 เครื่อง</t>
  </si>
  <si>
    <t>เสนอราคา 10,000 บาท</t>
  </si>
  <si>
    <t>ลว. 26 ธ.ค. 2566</t>
  </si>
  <si>
    <t xml:space="preserve"> สรุปผลการดำเนินการจัดซื้อจัดจ้างในรอบเดือนธันวาคม 2566</t>
  </si>
  <si>
    <t>โรงเรียนพรหมราษฎร์รังสรรค์  สำนักงานเขตบางบอน</t>
  </si>
  <si>
    <t>จัดซื้อสารกรองเครื่องกรองน้ำ</t>
  </si>
  <si>
    <t>ร้านพัฒนาเทรดดิ้ง</t>
  </si>
  <si>
    <t>เลขที่  11-4-67</t>
  </si>
  <si>
    <t>/ 11,700 บาท</t>
  </si>
  <si>
    <t>ลงวันที่ 4 ธ.ค. 66</t>
  </si>
  <si>
    <t>จัดซื้อวัสดุวิทยาศาสตร์</t>
  </si>
  <si>
    <t>เลขที่  11-6-67</t>
  </si>
  <si>
    <t>/ 2,000 บาท</t>
  </si>
  <si>
    <t>จ้างเหมาทำอาหารเช้าและอาหาร</t>
  </si>
  <si>
    <t>บริษัท ฮินาตะ</t>
  </si>
  <si>
    <t>เลขที่  21-5-67</t>
  </si>
  <si>
    <t>กลางวัน รายเดือน มกราคม 2567</t>
  </si>
  <si>
    <t>(ประเทศไทย)จำกัด</t>
  </si>
  <si>
    <t>ลงวันที่ 19 ธ.ค. 66</t>
  </si>
  <si>
    <t>ระหว่างวันที่ 1 - 31 ม.ค.67</t>
  </si>
  <si>
    <t>/ 460,635 บาท</t>
  </si>
  <si>
    <t>จัดซื้อวัสดุผลิตสื่อการเรียนการสอน</t>
  </si>
  <si>
    <t>ร้านเอ็น.พี.ดี.เทรด</t>
  </si>
  <si>
    <t>เลขที่  11-7-67</t>
  </si>
  <si>
    <t>ศูนย์วิชาการเขต</t>
  </si>
  <si>
    <t xml:space="preserve"> / 3,000 บาท</t>
  </si>
  <si>
    <t>ลงวันที่ 20 ธ.ค. 66</t>
  </si>
  <si>
    <t>จัดซื้อค่าใช้จ่ายในการส่งเสริมสนับสนุน</t>
  </si>
  <si>
    <t>เลขที่  11-8-67</t>
  </si>
  <si>
    <t>ให้นักเรียนสร้างสรรค์ผลงานเพื่อการ</t>
  </si>
  <si>
    <t>/ 13,100 บาท</t>
  </si>
  <si>
    <t>เรียนรู้</t>
  </si>
  <si>
    <t>จัดซื้อวัสดุโครงการเกษตรปลอดสารพิษ</t>
  </si>
  <si>
    <t>เลขที่  11-9-67</t>
  </si>
  <si>
    <t>/ 5,000 บาท</t>
  </si>
  <si>
    <t>จัดซื้อวัสดุค่าใช้จ่ายในการส่งเสริม</t>
  </si>
  <si>
    <t>ร้านสมศักดิ์การค้า</t>
  </si>
  <si>
    <t>เลขที่  11-10-67</t>
  </si>
  <si>
    <t>ศักยภาพเด็กและเยาวชนเพื่อคุณภาพ</t>
  </si>
  <si>
    <t>/ 50,000 บาท</t>
  </si>
  <si>
    <t>ลงวันที่ 27 ธ.ค. 66</t>
  </si>
  <si>
    <t>ชีวิตที่ดีในพื้นที่กรุงเทพมหานคร ตาม</t>
  </si>
  <si>
    <t>พระราชดำริสมเด็จพระกนิษฐาธิราชเจ้า</t>
  </si>
  <si>
    <t>กรมสมเด็จพระเทพรัตนราชสุดาฯ</t>
  </si>
  <si>
    <t>สยามบรมราชกุมารี</t>
  </si>
  <si>
    <t>จ้างเหมาบริการรายบุคคลเพื่อปฏิบัติ</t>
  </si>
  <si>
    <t>นางสาวเกศรา</t>
  </si>
  <si>
    <t>เลขที่สัญญา 28-2-67</t>
  </si>
  <si>
    <t>งานด้านธุรการในโรงเรียนสังกัด</t>
  </si>
  <si>
    <t>ลิลิตวัฒนานนท์</t>
  </si>
  <si>
    <t>ลงวันที่ 14 ธ.ค. 66</t>
  </si>
  <si>
    <t>กรุงเทพมหานคร</t>
  </si>
  <si>
    <t>/ 145,277.42 บาท</t>
  </si>
  <si>
    <t>โรงเรียนพระยามนธาตุราชศรีพิจิตร์ สำนักงานเขตบางบอน</t>
  </si>
  <si>
    <t>ซื้อหนังสือเรียน (เพิ่มเติม)         
ปีการศึกษา 2566</t>
  </si>
  <si>
    <t>บริษัท พี.เอ็น.บุ๊คเซ็นเตอร์ จำกัด/ 1,046,792 บาท</t>
  </si>
  <si>
    <t>พิจารณาโดยใช้ หลักเกณฑ์ราคา</t>
  </si>
  <si>
    <t>เลขที่  11-1-67
ลงวันที่ 13 ธ.ค. 2566</t>
  </si>
  <si>
    <t>ค่าใช้จ่ายในการจัดประชุมสมัมนาคณะกรรมการสถาศึกษาขั้นพื้นฐานโรงเรียนสังกัด กทม.</t>
  </si>
  <si>
    <t>บริษัท โซคิวท์ จำกัด
/4,500 บาท</t>
  </si>
  <si>
    <t>ค่าวัสดุการสอนวิทยาศาสตร์</t>
  </si>
  <si>
    <t>บริษัท ซิกเนเจอร์
/ 2,000 บาท</t>
  </si>
  <si>
    <t>เลขที่  11-3-67
ลงวันที่ 18 ธ.ค. 2566</t>
  </si>
  <si>
    <t>ค่าวัสดุการผลิตสื่อการเรียนการสอนตามโครงการศูนย์วิทยาการเขต</t>
  </si>
  <si>
    <t>บริษัท ซิกเนเจอร์
/ 3,000 บาท</t>
  </si>
  <si>
    <t>เลขที่  11-3-67
ลงวันที่ 20 ธ.ค. 2566</t>
  </si>
  <si>
    <t>จ้างเหมาจัดทำอาหารเช้า สำหรับนร. วันที่ 12-15 ธ.ค. 66</t>
  </si>
  <si>
    <t>บริษัท สุรพีร์ฟู๊ด จำกัด
/ 130,740 บาท</t>
  </si>
  <si>
    <t>เลขที่  21-15-67
ลงวันที่ 4 ธ.ค. 2566</t>
  </si>
  <si>
    <t>จ้างเหมาจัดทำอาหารกลางวัน สำหรับนร. วันที่ 12-15 ธ.ค. 66</t>
  </si>
  <si>
    <t>บริษัท สุรพีร์ฟู๊ด จำกัด
/ 311.700 บาท</t>
  </si>
  <si>
    <t>เลขที่  21-16-67
ลงวันที่ 4 ธ.ค. 2566</t>
  </si>
  <si>
    <t>จ้างเหมาจัดทำอาหารเช้า สำหรับนร. วันที่ 18-22 ธ.ค. 66</t>
  </si>
  <si>
    <t>บริษัท สุรพีร์ฟู๊ด จำกัด
/165,375 บาท</t>
  </si>
  <si>
    <t>เลขที่  21-17-67
ลงวันที่ 13 ธ.ค. 2566</t>
  </si>
  <si>
    <t>จ้างเหมาจัดทำอาหารกลางวัน สำหรับนร. วันที่ 18-22 ธ.ค. 66</t>
  </si>
  <si>
    <t>บริษัท สุรพีร์ฟู๊ด จำกัด
/ 393,750 บาท</t>
  </si>
  <si>
    <t>เลขที่  21-18-67
ลงวันที่ 13 ธ.ค. 2566</t>
  </si>
  <si>
    <t>จ้างเหมาจัดทำอาหารเช้า สำหรับนร. วันที่ 25-28 ธ.ค. 66</t>
  </si>
  <si>
    <t>บริษัท สุรพีร์ฟู๊ด จำกัด
/ 131,040 บาท</t>
  </si>
  <si>
    <t>เลขที่  21-19-67
ลงวันที่ 18 ธ.ค. 2566</t>
  </si>
  <si>
    <t>จ้างเหมาจัดทำอาหารกลางวัน สำหรับนร. วันที่ 25-28 ธ.ค. 66</t>
  </si>
  <si>
    <t>บริษัท สุรพีร์ฟู๊ด จำกัด
/ 312,000 บาท</t>
  </si>
  <si>
    <t>เลขที่  21-20-67
ลงวันที่ 18 ธ.ค. 2566</t>
  </si>
  <si>
    <t>จ้างเหมาจัดทำอาหารเช้า สำหรับนร. วันที่ 2-5 ม.ค. 67</t>
  </si>
  <si>
    <t>เลขที่  21-21-67
ลงวันที่ 25 ธ.ค. 2566</t>
  </si>
  <si>
    <t>จ้างเหมาจัดทำอาหารกลางวัน สำหรับนร. วันที่ 2-5 ม.ค. 67</t>
  </si>
  <si>
    <t>เลขที่  21-22-67
ลงวันที่ 25 ธ.ค.2566</t>
  </si>
  <si>
    <t>จ้างเหมาจัดทำอาหารกลางวัน สำหรับนร. วันที่ 8-12 ม.ค. 67</t>
  </si>
  <si>
    <t>บริษัท สุรพีร์ฟู๊ด จำกัด
/ 389,625 บาท</t>
  </si>
  <si>
    <t>เลขที่ 21-24-67
ลงวันที่ 28 ธ.ค. 2566</t>
  </si>
  <si>
    <t>จ้างเหมาจัดทำอาหารเช้า สำหรับนร. วันที่ 8-12 ม.ค. 67</t>
  </si>
  <si>
    <t>บริษัท สุรพีร์ฟู๊ด จำกัด
/ 163,425 บาท</t>
  </si>
  <si>
    <t>เลขที่ 21-23-67
ลงวันที่ 28 ธ.ค. 2566</t>
  </si>
  <si>
    <t>โรงเรียนวัดนินสุขาราม สำนักงานเขตบางบอน</t>
  </si>
  <si>
    <t>ร้านบารมี/ 2,000 บาท</t>
  </si>
  <si>
    <t>ร้านบุลากร/ 3,000 บาท</t>
  </si>
  <si>
    <t>เลขที่  11-3-67
ลงวันที่ 1 ธ.ค. 2566</t>
  </si>
  <si>
    <t>ซื้อวัสดุค่าใช้จ่ายในการจัดประชุม สัมมนาคณะกรรมการสถานศึกษาขั้นพื้นฐานโรงเรียนสังกัดกรุงเทพมหานคร จำนวน 11 รายการ</t>
  </si>
  <si>
    <t>ร้านบุลากร/ 4,500 บาท</t>
  </si>
  <si>
    <t>เลขที่  11-4-67
ลงวันที่ 7 ธ.ค. 2566</t>
  </si>
  <si>
    <t>ซื้อวัสดุค่าใช้จ่ายในการส่งเสริมสนับสนุนให้นักเรียนสร้างสรรค์ผลงานเพื่อการเรียนรู้ จำนวน 14 รายการ</t>
  </si>
  <si>
    <t>ร้านกรกฏ/ 11,000 บาท</t>
  </si>
  <si>
    <t>เลขที่  11-5-67
ลงวันที่ 12 ธ.ค. 2566</t>
  </si>
  <si>
    <t>ซื้อวัสดุโครงการเปิดโลกกว้างสร้างเส้นทางสู่อาชีพ จำนวน 11รายการ</t>
  </si>
  <si>
    <t>เลขที่  11-6-67
ลงวันที่ 15 ธ.ค. 2566</t>
  </si>
  <si>
    <t>บริษัท ซี อาร์ ที เทรดดิ้ง จำกัด/ 141,750 บาท</t>
  </si>
  <si>
    <t>เลขที่  21-5-67
ลงวันที่ 21 ธ.ค. 2566</t>
  </si>
  <si>
    <t>โรงเรียนวัดบางบอน (พิมพ์ จันแต้อุปถัมภ์) สำนักงานเขตบางบอน</t>
  </si>
  <si>
    <t>จ้างเหมาทำอาหารเช้า-อาหารกลางวันระหว่างวันที่ 12-15 ธ.ค.2566</t>
  </si>
  <si>
    <t>บริษัท ซี อาร์ ที 
เทรดดิ้ง จำกัด/ 126,000 บาท</t>
  </si>
  <si>
    <t>เลขที่  21-9-67
ลงวันที่ 1 ธ.ค. 2566</t>
  </si>
  <si>
    <t>ค่าวัสดุโครงการส่งเสริมสนันสนุนให้นักเรียนสร้างสรรค์ผลงานเพื่การเรียนรู้จำนวน  13 รายการ</t>
  </si>
  <si>
    <t>ร้านพรจากฟ้า 15,100.-
ร้านพบโชค 15,759.-
ร้านรับทรัพย์ 16,298.-</t>
  </si>
  <si>
    <t>ร้านพรจากฟ้า/ 15,100 บาท</t>
  </si>
  <si>
    <t>เลขที่ใบสั่งซื้อ 11-5-67
ลงวันที่ 6 ธ.ค. 2566</t>
  </si>
  <si>
    <t>ค่าวัสดุโครงการจัดประชุมสัมมนากรรมการศึกษาขั้นพื้นฐานโรงเรียนสังกัดกรุงเทพมหานคร จำนวน  7 รายการ</t>
  </si>
  <si>
    <t>ร้านเทียนสีอิฐ 4,500.-
ร้านวิชาชาพัฒน 4,662.-
ร้านสไมล์ ข๊อป 4,790.-</t>
  </si>
  <si>
    <t>ร้านเทียนสีอิฐ/ 4,500 บาท</t>
  </si>
  <si>
    <t>เลขที่ใบสั่งซื้อ 11-7-67
ลงวันที่ 6 ธ.ค. 2566</t>
  </si>
  <si>
    <t>ค่าวัสดุโครงการเกษตรปลอดสารพิษจำนวน  13 รายการ</t>
  </si>
  <si>
    <t>ร้านรับทรัพย์ 5,000.-
ร้านพบโชค 5,180.-
ร้านพรจากฟ้า 5,359.-</t>
  </si>
  <si>
    <t>ร้านรับทรัพย์/ 5,000 บาท</t>
  </si>
  <si>
    <t>เลขที่ใบสั่งซื้อ 11-8-67
ลงวันที่ 6 ธ.ค. 2566</t>
  </si>
  <si>
    <t>ค่าวัสดุตามโครงการค่าใช้จ่ายในการเปิดโลกกวางสร้างเส้นทางสู่อาชีพ จำนวน  9 รายการ</t>
  </si>
  <si>
    <t>ร้านพรจากฟ้า 10,000.-
ร้าน รชต 10,111.-
ร้านสุขสำราญ 10,339.-</t>
  </si>
  <si>
    <t>ร้านพรจากฟ้า/ 10,000 บาท</t>
  </si>
  <si>
    <t>เลขที่ใบสั่งซื้อ 11-6-67
ลงวันที่ 7 ธ.ค. 2566</t>
  </si>
  <si>
    <t>จ้างเหมาทำอาหารเช้า-อาหารกลางวันระหว่างวันที่ 18-22 ธ.ค.2566</t>
  </si>
  <si>
    <t>บริษัท ซี อาร์ ที 
เทรดดิ้ง จำกัด/ 157,500 บาท</t>
  </si>
  <si>
    <t>เลขที่  21-10-67
ลงวันที่ 8 ธ.ค. 2566</t>
  </si>
  <si>
    <t>ซื้อวัสดุการสอนวิทยาศาสตร์  จำนวน 2 รายการ</t>
  </si>
  <si>
    <t>ร้านทศชย 2,000.-
ร้านกนก 2,125.-
ร้านวิชชาพัฒน  2,100.-</t>
  </si>
  <si>
    <t>ร้านทศชย/ 2,000 บาท</t>
  </si>
  <si>
    <t>เลขที่  11-2-67
ลงวันที่ 14 ธ.ค. 2566</t>
  </si>
  <si>
    <t>จ้างเหมาทำอาหารเช้า-อาหารกลางวันระหว่างวันที่ 25-28 ธ.ค.2566</t>
  </si>
  <si>
    <t>เลขที่  21-11-67
ลงวันที่ 15 ธ.ค. 2566</t>
  </si>
  <si>
    <t>จ้างเหมาทำอาหารเช้า-อาหารกลางวันระหว่างวันที่ 2-5 ม.ค.2567</t>
  </si>
  <si>
    <t>เลขที่  21-12-67
ลงวันที่ 22 ธ.ค. 2566</t>
  </si>
  <si>
    <t>จ้างเหมาทำอาหารเช้า-อาหารกลางวันระหว่างวันที่ 8-12 ม.ค.2567</t>
  </si>
  <si>
    <t>เลขที่  21-13-67
ลงวันที่ 28 ธ.ค. 2566</t>
  </si>
  <si>
    <t>โรงเรียนสถานีพรมแดน (รักษาศุขราษฎร์บำรุง) สำนักงานเขตบางบอน</t>
  </si>
  <si>
    <t>4,500.-</t>
  </si>
  <si>
    <t>ร้านสมศรีเครื่องเขียน 4,500.-
ร้านสุนทรี พาณิชย์ 4,735.-
ร้านกันยาพาณิชย์ 4,981.-</t>
  </si>
  <si>
    <t>ร้านสมศรี เครื่องเขียน/
4,500 บาท</t>
  </si>
  <si>
    <t>เลขที่  11-6-67
ลงวันที่ 4 ธ.ค. 2566</t>
  </si>
  <si>
    <t>ซื้อวัสดุการสอนวิทยาศาสตร์      จำนวน 7 รายการ</t>
  </si>
  <si>
    <t>2,000.-</t>
  </si>
  <si>
    <t>ร้านพี.เจ.เปเปอร์ 2,000.-
ร้านกมลภัสพาณิชย์ 2,195.-
ร้านสมศรีเครื่องเขียน 2,073-</t>
  </si>
  <si>
    <t>ร้าน พี.เจร์ .เปเปอร์/
2,000 บาท</t>
  </si>
  <si>
    <t>เลขที่  11-7-67
ลงวันที่ 4 ธ.ค.2566</t>
  </si>
  <si>
    <t>ซื้อวัสดุค่าใช้จ่ายในการส่งเสริมสนับสนุนให้นักเรียนสร้างสรรค์ผลงานเพื่อการเรียนรู้  จำนวน 11 รายการ</t>
  </si>
  <si>
    <t>11,100.-</t>
  </si>
  <si>
    <t>ร้าน นานา พาณิชย์ 11,100.-
ร้านมาณี เครื่องเขียน 12,295.-
ร้านสุนทรี พาณิชย์ 13,208.-</t>
  </si>
  <si>
    <t>ร้าน นานา พาณิชย์/
11,100 บาท</t>
  </si>
  <si>
    <t>เลขที่  11-8-67
ลงวันที่ 18 ธ.ค. 2566</t>
  </si>
  <si>
    <t>จ้างเหมาทำอาหารเช้า-อาหารกลางวัน ประจำเดือน มกราคม 2567</t>
  </si>
  <si>
    <t>187,005.-</t>
  </si>
  <si>
    <t>บริษัท สุรพีร์ ฟู๊ด จำกัด/
187,005 บาท</t>
  </si>
  <si>
    <t>เลขที่  21-3-67
ลงวันที่ 25 ธ.ค. 2566</t>
  </si>
  <si>
    <t>โรงเรียนคงโครัดอุทิศ  สำนักงานเขตบางบอน</t>
  </si>
  <si>
    <t>ซื้อวัสดุบำรุงรักษาสระว่ายน้ำของ</t>
  </si>
  <si>
    <t>บจก.นิธินันท์สวิมมิ่ง</t>
  </si>
  <si>
    <t>เลขที่ 11-1-67</t>
  </si>
  <si>
    <t xml:space="preserve">โรงเรียนคงโครัดอุทิศ จำนวน </t>
  </si>
  <si>
    <t>/ 195,000 บาท</t>
  </si>
  <si>
    <t>ลงวันที่ 7 ธ.ค. 2566</t>
  </si>
  <si>
    <t>7 รายการ</t>
  </si>
  <si>
    <t>หจก. เอเอเค เซอร์วิส</t>
  </si>
  <si>
    <t>เลขที่ 21-8-67</t>
  </si>
  <si>
    <t>กลางวันสำหรับนักเรียนโรงเรียน</t>
  </si>
  <si>
    <t>/ 120,200 บาท</t>
  </si>
  <si>
    <t>ลงวันที่  6 ธ.ค. 2566</t>
  </si>
  <si>
    <t>คงโครัดอุทิศ ประจำสัปดาห์</t>
  </si>
  <si>
    <t>วันที่ 12 - 15 ธันวาคม 2566</t>
  </si>
  <si>
    <t>เลขที่ 21-9-67</t>
  </si>
  <si>
    <t>/ 150,250 บาท</t>
  </si>
  <si>
    <t>ลงวันที่  8 ธ.ค. 2566</t>
  </si>
  <si>
    <t>วันที่ 18 - 22 ธันวาคม 2566</t>
  </si>
  <si>
    <t>เลขที่ 21-10-67</t>
  </si>
  <si>
    <t>ลงวันที่  15 ธ.ค. 2566</t>
  </si>
  <si>
    <t>วันที่ 25 - 28 ธันวาคม 2566</t>
  </si>
  <si>
    <t>เลขที่ 21-11-67</t>
  </si>
  <si>
    <t>ลงวันที่  21 ธ.ค. 2566</t>
  </si>
  <si>
    <t>วันที่ 2 - 5 มกราคม 2567</t>
  </si>
  <si>
    <t>เลขที่ 21-13-67</t>
  </si>
  <si>
    <t>ลงวันที่  28 ธ.ค. 2566</t>
  </si>
  <si>
    <t>วันที่ 8 - 12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</si>
</sst>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15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164" fontId="2" fillId="0" borderId="4" xfId="1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3" fontId="2" fillId="0" borderId="2" xfId="0" applyNumberFormat="1" applyFont="1" applyBorder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4" fontId="2" fillId="0" borderId="3" xfId="1" applyNumberFormat="1" applyFont="1" applyBorder="1"/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5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5" fontId="2" fillId="0" borderId="2" xfId="0" applyNumberFormat="1" applyFont="1" applyBorder="1"/>
    <xf numFmtId="0" fontId="4" fillId="0" borderId="1" xfId="0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5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3" fontId="2" fillId="0" borderId="4" xfId="1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5" fontId="2" fillId="0" borderId="3" xfId="0" applyNumberFormat="1" applyFont="1" applyBorder="1" applyAlignment="1">
      <alignment horizontal="left"/>
    </xf>
    <xf numFmtId="0" fontId="2" fillId="0" borderId="5" xfId="0" applyFont="1" applyBorder="1"/>
    <xf numFmtId="3" fontId="2" fillId="0" borderId="2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3" fontId="2" fillId="0" borderId="3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3" fontId="2" fillId="0" borderId="2" xfId="1" applyFont="1" applyBorder="1"/>
    <xf numFmtId="43" fontId="2" fillId="0" borderId="3" xfId="1" applyFont="1" applyBorder="1"/>
    <xf numFmtId="3" fontId="2" fillId="0" borderId="3" xfId="0" applyNumberFormat="1" applyFont="1" applyBorder="1"/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left"/>
    </xf>
    <xf numFmtId="0" fontId="2" fillId="0" borderId="6" xfId="0" applyFont="1" applyBorder="1"/>
    <xf numFmtId="3" fontId="2" fillId="0" borderId="3" xfId="0" applyNumberFormat="1" applyFont="1" applyBorder="1" applyAlignment="1">
      <alignment horizontal="left"/>
    </xf>
    <xf numFmtId="43" fontId="2" fillId="0" borderId="0" xfId="1" applyFont="1" applyBorder="1"/>
    <xf numFmtId="3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4E66-21AC-4BBC-9417-AC3C796B2C9C}">
  <sheetPr>
    <pageSetUpPr fitToPage="1"/>
  </sheetPr>
  <dimension ref="A1:I13"/>
  <sheetViews>
    <sheetView tabSelected="1" zoomScale="89" zoomScaleNormal="89" workbookViewId="0">
      <selection activeCell="F13" sqref="F13"/>
    </sheetView>
  </sheetViews>
  <sheetFormatPr defaultColWidth="9" defaultRowHeight="24"/>
  <cols>
    <col min="1" max="1" width="6.5703125" style="1" customWidth="1"/>
    <col min="2" max="2" width="25.85546875" style="1" customWidth="1"/>
    <col min="3" max="4" width="11.28515625" style="1" customWidth="1"/>
    <col min="5" max="5" width="12.140625" style="1" customWidth="1"/>
    <col min="6" max="6" width="21.7109375" style="1" customWidth="1"/>
    <col min="7" max="7" width="22" style="1" customWidth="1"/>
    <col min="8" max="8" width="15.42578125" style="1" customWidth="1"/>
    <col min="9" max="9" width="18.5703125" style="1" customWidth="1"/>
    <col min="10" max="16384" width="9" style="1"/>
  </cols>
  <sheetData>
    <row r="1" spans="1:9">
      <c r="H1" s="2"/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19</v>
      </c>
      <c r="C8" s="16">
        <v>97600</v>
      </c>
      <c r="D8" s="16">
        <v>97600</v>
      </c>
      <c r="E8" s="14" t="s">
        <v>20</v>
      </c>
      <c r="F8" s="15" t="s">
        <v>21</v>
      </c>
      <c r="G8" s="15" t="s">
        <v>21</v>
      </c>
      <c r="H8" s="14" t="s">
        <v>22</v>
      </c>
      <c r="I8" s="17" t="s">
        <v>23</v>
      </c>
    </row>
    <row r="9" spans="1:9">
      <c r="A9" s="18"/>
      <c r="B9" s="18" t="s">
        <v>24</v>
      </c>
      <c r="C9" s="18"/>
      <c r="D9" s="18"/>
      <c r="E9" s="18"/>
      <c r="F9" s="18" t="s">
        <v>25</v>
      </c>
      <c r="G9" s="18" t="s">
        <v>25</v>
      </c>
      <c r="H9" s="18"/>
      <c r="I9" s="19" t="s">
        <v>26</v>
      </c>
    </row>
    <row r="10" spans="1:9">
      <c r="A10" s="18"/>
      <c r="B10" s="18" t="s">
        <v>27</v>
      </c>
      <c r="C10" s="18"/>
      <c r="D10" s="18"/>
      <c r="E10" s="18"/>
      <c r="F10" s="18"/>
      <c r="G10" s="18"/>
      <c r="H10" s="18"/>
      <c r="I10" s="19"/>
    </row>
    <row r="11" spans="1:9">
      <c r="A11" s="18"/>
      <c r="B11" s="18" t="s">
        <v>28</v>
      </c>
      <c r="C11" s="18"/>
      <c r="D11" s="18"/>
      <c r="E11" s="20"/>
      <c r="F11" s="18"/>
      <c r="G11" s="18"/>
      <c r="H11" s="18"/>
      <c r="I11" s="21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96">
      <c r="A13" s="23">
        <v>2</v>
      </c>
      <c r="B13" s="24" t="s">
        <v>29</v>
      </c>
      <c r="C13" s="25">
        <v>400</v>
      </c>
      <c r="D13" s="25">
        <v>400</v>
      </c>
      <c r="E13" s="26" t="s">
        <v>20</v>
      </c>
      <c r="F13" s="27" t="s">
        <v>30</v>
      </c>
      <c r="G13" s="27" t="s">
        <v>30</v>
      </c>
      <c r="H13" s="23" t="s">
        <v>31</v>
      </c>
      <c r="I13" s="28" t="s">
        <v>32</v>
      </c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4BED-E098-498B-A5BD-96D038792A43}">
  <dimension ref="A1:I12"/>
  <sheetViews>
    <sheetView zoomScale="89" zoomScaleNormal="89" workbookViewId="0">
      <selection activeCell="F13" sqref="F13"/>
    </sheetView>
  </sheetViews>
  <sheetFormatPr defaultColWidth="9" defaultRowHeight="24"/>
  <cols>
    <col min="1" max="1" width="6.5703125" style="1" customWidth="1"/>
    <col min="2" max="2" width="24.28515625" style="1" customWidth="1"/>
    <col min="3" max="3" width="11.28515625" style="1" customWidth="1"/>
    <col min="4" max="4" width="10.28515625" style="1" customWidth="1"/>
    <col min="5" max="5" width="12.28515625" style="1" customWidth="1"/>
    <col min="6" max="7" width="21.7109375" style="1" customWidth="1"/>
    <col min="8" max="8" width="15.85546875" style="1" customWidth="1"/>
    <col min="9" max="9" width="18.570312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101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102</v>
      </c>
      <c r="C8" s="16">
        <v>36000</v>
      </c>
      <c r="D8" s="16">
        <v>36000</v>
      </c>
      <c r="E8" s="14" t="s">
        <v>20</v>
      </c>
      <c r="F8" s="15" t="s">
        <v>103</v>
      </c>
      <c r="G8" s="15" t="s">
        <v>103</v>
      </c>
      <c r="H8" s="14" t="s">
        <v>22</v>
      </c>
      <c r="I8" s="50" t="s">
        <v>104</v>
      </c>
    </row>
    <row r="9" spans="1:9">
      <c r="A9" s="18"/>
      <c r="B9" s="18" t="s">
        <v>105</v>
      </c>
      <c r="C9" s="18"/>
      <c r="D9" s="18"/>
      <c r="E9" s="20"/>
      <c r="F9" s="18" t="s">
        <v>106</v>
      </c>
      <c r="G9" s="18" t="s">
        <v>106</v>
      </c>
      <c r="H9" s="18"/>
      <c r="I9" s="30" t="s">
        <v>107</v>
      </c>
    </row>
    <row r="10" spans="1:9">
      <c r="A10" s="20"/>
      <c r="B10" s="18" t="s">
        <v>108</v>
      </c>
      <c r="C10" s="18"/>
      <c r="D10" s="18"/>
      <c r="E10" s="20"/>
      <c r="F10" s="18"/>
      <c r="G10" s="18"/>
      <c r="H10" s="18"/>
      <c r="I10" s="21"/>
    </row>
    <row r="11" spans="1:9">
      <c r="A11" s="18"/>
      <c r="B11" s="18" t="s">
        <v>109</v>
      </c>
      <c r="C11" s="18"/>
      <c r="D11" s="18"/>
      <c r="E11" s="18"/>
      <c r="F11" s="18"/>
      <c r="G11" s="18"/>
      <c r="H11" s="18"/>
      <c r="I11" s="46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883B-9A80-47EA-B3F5-3F51C5078470}">
  <dimension ref="A1:I9"/>
  <sheetViews>
    <sheetView zoomScaleNormal="100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8.85546875" style="51" customWidth="1"/>
    <col min="3" max="3" width="11.42578125" style="51" customWidth="1"/>
    <col min="4" max="4" width="10.28515625" style="51" customWidth="1"/>
    <col min="5" max="5" width="10.7109375" style="51" customWidth="1"/>
    <col min="6" max="6" width="18.5703125" style="51" customWidth="1"/>
    <col min="7" max="7" width="18.140625" style="51" customWidth="1"/>
    <col min="8" max="8" width="12.42578125" style="51" bestFit="1" customWidth="1"/>
    <col min="9" max="9" width="17" style="65" customWidth="1"/>
    <col min="10" max="10" width="15.42578125" style="51" customWidth="1"/>
    <col min="11" max="16384" width="12.140625" style="51"/>
  </cols>
  <sheetData>
    <row r="1" spans="1:9">
      <c r="I1" s="52" t="s">
        <v>35</v>
      </c>
    </row>
    <row r="2" spans="1:9" s="1" customFormat="1">
      <c r="A2" s="4" t="s">
        <v>110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111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I4" s="53"/>
    </row>
    <row r="5" spans="1:9" s="1" customFormat="1" ht="96">
      <c r="A5" s="54" t="s">
        <v>3</v>
      </c>
      <c r="B5" s="54" t="s">
        <v>112</v>
      </c>
      <c r="C5" s="55" t="s">
        <v>113</v>
      </c>
      <c r="D5" s="55" t="s">
        <v>114</v>
      </c>
      <c r="E5" s="54" t="s">
        <v>7</v>
      </c>
      <c r="F5" s="55" t="s">
        <v>115</v>
      </c>
      <c r="G5" s="55" t="s">
        <v>116</v>
      </c>
      <c r="H5" s="55" t="s">
        <v>117</v>
      </c>
      <c r="I5" s="55" t="s">
        <v>118</v>
      </c>
    </row>
    <row r="6" spans="1:9" s="1" customFormat="1" ht="144">
      <c r="A6" s="23">
        <v>1</v>
      </c>
      <c r="B6" s="56" t="s">
        <v>119</v>
      </c>
      <c r="C6" s="57">
        <v>3000</v>
      </c>
      <c r="D6" s="57">
        <v>3000</v>
      </c>
      <c r="E6" s="58" t="s">
        <v>20</v>
      </c>
      <c r="F6" s="56" t="s">
        <v>120</v>
      </c>
      <c r="G6" s="24" t="s">
        <v>121</v>
      </c>
      <c r="H6" s="59" t="s">
        <v>122</v>
      </c>
      <c r="I6" s="60" t="s">
        <v>123</v>
      </c>
    </row>
    <row r="7" spans="1:9" s="1" customFormat="1" ht="120">
      <c r="A7" s="23">
        <v>2</v>
      </c>
      <c r="B7" s="61" t="s">
        <v>124</v>
      </c>
      <c r="C7" s="62">
        <v>4500</v>
      </c>
      <c r="D7" s="62">
        <v>4500</v>
      </c>
      <c r="E7" s="23" t="s">
        <v>20</v>
      </c>
      <c r="F7" s="24" t="s">
        <v>125</v>
      </c>
      <c r="G7" s="24" t="s">
        <v>126</v>
      </c>
      <c r="H7" s="63" t="s">
        <v>122</v>
      </c>
      <c r="I7" s="64" t="s">
        <v>127</v>
      </c>
    </row>
    <row r="8" spans="1:9" s="1" customFormat="1" ht="144">
      <c r="A8" s="23">
        <v>3</v>
      </c>
      <c r="B8" s="61" t="s">
        <v>128</v>
      </c>
      <c r="C8" s="62">
        <v>10000</v>
      </c>
      <c r="D8" s="62">
        <v>10000</v>
      </c>
      <c r="E8" s="23" t="s">
        <v>20</v>
      </c>
      <c r="F8" s="24" t="s">
        <v>129</v>
      </c>
      <c r="G8" s="24" t="s">
        <v>130</v>
      </c>
      <c r="H8" s="63" t="s">
        <v>122</v>
      </c>
      <c r="I8" s="64" t="s">
        <v>131</v>
      </c>
    </row>
    <row r="9" spans="1:9" s="1" customFormat="1" ht="75" customHeight="1">
      <c r="A9" s="23">
        <v>4</v>
      </c>
      <c r="B9" s="24" t="s">
        <v>132</v>
      </c>
      <c r="C9" s="62">
        <v>314475</v>
      </c>
      <c r="D9" s="62">
        <v>314475</v>
      </c>
      <c r="E9" s="23" t="s">
        <v>20</v>
      </c>
      <c r="F9" s="24" t="s">
        <v>133</v>
      </c>
      <c r="G9" s="24" t="s">
        <v>133</v>
      </c>
      <c r="H9" s="63" t="s">
        <v>122</v>
      </c>
      <c r="I9" s="64" t="s">
        <v>134</v>
      </c>
    </row>
  </sheetData>
  <mergeCells count="2"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6056-547A-49FE-9EA2-7E98C4510821}">
  <sheetPr>
    <pageSetUpPr fitToPage="1"/>
  </sheetPr>
  <dimension ref="A1:I15"/>
  <sheetViews>
    <sheetView topLeftCell="A8" zoomScale="115" zoomScaleNormal="115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8.28515625" style="51" customWidth="1"/>
    <col min="3" max="3" width="10.5703125" style="51" customWidth="1"/>
    <col min="4" max="4" width="11.42578125" style="51" customWidth="1"/>
    <col min="5" max="5" width="11.85546875" style="51" customWidth="1"/>
    <col min="6" max="6" width="23" style="51" customWidth="1"/>
    <col min="7" max="7" width="22.7109375" style="51" customWidth="1"/>
    <col min="8" max="8" width="11.42578125" style="51" customWidth="1"/>
    <col min="9" max="9" width="19.140625" style="65" customWidth="1"/>
    <col min="10" max="10" width="15.42578125" style="51" customWidth="1"/>
    <col min="11" max="16384" width="12.140625" style="51"/>
  </cols>
  <sheetData>
    <row r="1" spans="1:9">
      <c r="I1" s="66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135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54" t="s">
        <v>3</v>
      </c>
      <c r="B5" s="54" t="s">
        <v>112</v>
      </c>
      <c r="C5" s="55" t="s">
        <v>113</v>
      </c>
      <c r="D5" s="55" t="s">
        <v>114</v>
      </c>
      <c r="E5" s="54" t="s">
        <v>7</v>
      </c>
      <c r="F5" s="55" t="s">
        <v>115</v>
      </c>
      <c r="G5" s="55" t="s">
        <v>116</v>
      </c>
      <c r="H5" s="55" t="s">
        <v>117</v>
      </c>
      <c r="I5" s="55" t="s">
        <v>118</v>
      </c>
    </row>
    <row r="6" spans="1:9" s="1" customFormat="1" ht="51.75" customHeight="1">
      <c r="A6" s="23">
        <v>1</v>
      </c>
      <c r="B6" s="56" t="s">
        <v>136</v>
      </c>
      <c r="C6" s="57">
        <v>2000</v>
      </c>
      <c r="D6" s="57">
        <v>2000</v>
      </c>
      <c r="E6" s="58" t="s">
        <v>20</v>
      </c>
      <c r="F6" s="24" t="s">
        <v>137</v>
      </c>
      <c r="G6" s="24" t="s">
        <v>137</v>
      </c>
      <c r="H6" s="59" t="s">
        <v>122</v>
      </c>
      <c r="I6" s="60" t="s">
        <v>138</v>
      </c>
    </row>
    <row r="7" spans="1:9" s="1" customFormat="1" ht="74.25" customHeight="1">
      <c r="A7" s="23">
        <v>2</v>
      </c>
      <c r="B7" s="24" t="s">
        <v>119</v>
      </c>
      <c r="C7" s="62">
        <v>3000</v>
      </c>
      <c r="D7" s="62">
        <v>3000</v>
      </c>
      <c r="E7" s="23" t="s">
        <v>20</v>
      </c>
      <c r="F7" s="24" t="s">
        <v>139</v>
      </c>
      <c r="G7" s="24" t="s">
        <v>139</v>
      </c>
      <c r="H7" s="63" t="s">
        <v>122</v>
      </c>
      <c r="I7" s="64" t="s">
        <v>140</v>
      </c>
    </row>
    <row r="8" spans="1:9" s="1" customFormat="1" ht="122.25" customHeight="1">
      <c r="A8" s="23">
        <v>3</v>
      </c>
      <c r="B8" s="24" t="s">
        <v>141</v>
      </c>
      <c r="C8" s="62">
        <v>4500</v>
      </c>
      <c r="D8" s="62">
        <v>4500</v>
      </c>
      <c r="E8" s="23" t="s">
        <v>20</v>
      </c>
      <c r="F8" s="24" t="s">
        <v>142</v>
      </c>
      <c r="G8" s="24" t="s">
        <v>142</v>
      </c>
      <c r="H8" s="63" t="s">
        <v>122</v>
      </c>
      <c r="I8" s="64" t="s">
        <v>143</v>
      </c>
    </row>
    <row r="9" spans="1:9" s="1" customFormat="1" ht="96">
      <c r="A9" s="23">
        <v>4</v>
      </c>
      <c r="B9" s="24" t="s">
        <v>144</v>
      </c>
      <c r="C9" s="62">
        <v>13100</v>
      </c>
      <c r="D9" s="62">
        <v>13100</v>
      </c>
      <c r="E9" s="23" t="s">
        <v>20</v>
      </c>
      <c r="F9" s="24" t="s">
        <v>145</v>
      </c>
      <c r="G9" s="24" t="s">
        <v>145</v>
      </c>
      <c r="H9" s="63" t="s">
        <v>122</v>
      </c>
      <c r="I9" s="64" t="s">
        <v>146</v>
      </c>
    </row>
    <row r="10" spans="1:9" s="1" customFormat="1" ht="72">
      <c r="A10" s="23">
        <v>5</v>
      </c>
      <c r="B10" s="56" t="s">
        <v>147</v>
      </c>
      <c r="C10" s="57">
        <v>21500</v>
      </c>
      <c r="D10" s="57">
        <v>21500</v>
      </c>
      <c r="E10" s="58" t="s">
        <v>20</v>
      </c>
      <c r="F10" s="24" t="s">
        <v>148</v>
      </c>
      <c r="G10" s="24" t="s">
        <v>148</v>
      </c>
      <c r="H10" s="59" t="s">
        <v>122</v>
      </c>
      <c r="I10" s="60" t="s">
        <v>149</v>
      </c>
    </row>
    <row r="11" spans="1:9" s="1" customFormat="1" ht="54" customHeight="1">
      <c r="A11" s="23">
        <v>6</v>
      </c>
      <c r="B11" s="24" t="s">
        <v>150</v>
      </c>
      <c r="C11" s="62">
        <v>20000</v>
      </c>
      <c r="D11" s="62">
        <v>20000</v>
      </c>
      <c r="E11" s="23" t="s">
        <v>20</v>
      </c>
      <c r="F11" s="24" t="s">
        <v>151</v>
      </c>
      <c r="G11" s="24" t="s">
        <v>151</v>
      </c>
      <c r="H11" s="63" t="s">
        <v>122</v>
      </c>
      <c r="I11" s="64" t="s">
        <v>152</v>
      </c>
    </row>
    <row r="12" spans="1:9" s="1" customFormat="1" ht="72">
      <c r="A12" s="23">
        <v>7</v>
      </c>
      <c r="B12" s="56" t="s">
        <v>153</v>
      </c>
      <c r="C12" s="57">
        <v>10000</v>
      </c>
      <c r="D12" s="57">
        <v>10000</v>
      </c>
      <c r="E12" s="58" t="s">
        <v>20</v>
      </c>
      <c r="F12" s="24" t="s">
        <v>154</v>
      </c>
      <c r="G12" s="24" t="s">
        <v>154</v>
      </c>
      <c r="H12" s="59" t="s">
        <v>122</v>
      </c>
      <c r="I12" s="60" t="s">
        <v>155</v>
      </c>
    </row>
    <row r="13" spans="1:9" s="1" customFormat="1" ht="53.25" customHeight="1">
      <c r="A13" s="23">
        <v>8</v>
      </c>
      <c r="B13" s="24" t="s">
        <v>156</v>
      </c>
      <c r="C13" s="62">
        <v>11700</v>
      </c>
      <c r="D13" s="62">
        <v>11700</v>
      </c>
      <c r="E13" s="23" t="s">
        <v>20</v>
      </c>
      <c r="F13" s="24" t="s">
        <v>157</v>
      </c>
      <c r="G13" s="24" t="s">
        <v>157</v>
      </c>
      <c r="H13" s="63" t="s">
        <v>122</v>
      </c>
      <c r="I13" s="64" t="s">
        <v>158</v>
      </c>
    </row>
    <row r="14" spans="1:9" s="1" customFormat="1" ht="72">
      <c r="A14" s="23">
        <v>9</v>
      </c>
      <c r="B14" s="24" t="s">
        <v>132</v>
      </c>
      <c r="C14" s="62">
        <v>304500</v>
      </c>
      <c r="D14" s="62">
        <v>304500</v>
      </c>
      <c r="E14" s="23" t="s">
        <v>20</v>
      </c>
      <c r="F14" s="24" t="s">
        <v>159</v>
      </c>
      <c r="G14" s="24" t="s">
        <v>159</v>
      </c>
      <c r="H14" s="63" t="s">
        <v>122</v>
      </c>
      <c r="I14" s="64" t="s">
        <v>160</v>
      </c>
    </row>
    <row r="15" spans="1:9" s="1" customFormat="1">
      <c r="A15" s="51"/>
      <c r="B15" s="51"/>
      <c r="C15" s="51"/>
      <c r="D15" s="51"/>
      <c r="E15" s="51"/>
      <c r="F15" s="51"/>
      <c r="G15" s="51"/>
      <c r="H15" s="51"/>
      <c r="I15" s="65"/>
    </row>
  </sheetData>
  <mergeCells count="3">
    <mergeCell ref="A2:I2"/>
    <mergeCell ref="A3:I3"/>
    <mergeCell ref="A4:I4"/>
  </mergeCells>
  <pageMargins left="0.23622047244094491" right="0.23622047244094491" top="0.74803149606299213" bottom="0.41" header="0.31496062992125984" footer="0.31496062992125984"/>
  <pageSetup paperSize="9" scale="9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7E6A-88BB-429F-AD1B-4062A51E485D}">
  <sheetPr>
    <pageSetUpPr fitToPage="1"/>
  </sheetPr>
  <dimension ref="A1:I32"/>
  <sheetViews>
    <sheetView topLeftCell="A10" zoomScale="85" zoomScaleNormal="85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9.28515625" style="51" customWidth="1"/>
    <col min="3" max="3" width="12.85546875" style="51" customWidth="1"/>
    <col min="4" max="4" width="13" style="51" customWidth="1"/>
    <col min="5" max="5" width="12.140625" style="51" customWidth="1"/>
    <col min="6" max="6" width="24.140625" style="51" customWidth="1"/>
    <col min="7" max="7" width="23.28515625" style="51" customWidth="1"/>
    <col min="8" max="8" width="14" style="51" customWidth="1"/>
    <col min="9" max="9" width="18.28515625" style="65" customWidth="1"/>
    <col min="10" max="10" width="15.42578125" style="51" customWidth="1"/>
    <col min="11" max="16384" width="12.140625" style="51"/>
  </cols>
  <sheetData>
    <row r="1" spans="1:9">
      <c r="I1" s="66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67" t="s">
        <v>161</v>
      </c>
      <c r="B3" s="67"/>
      <c r="C3" s="67"/>
      <c r="D3" s="67"/>
      <c r="E3" s="67"/>
      <c r="F3" s="67"/>
      <c r="G3" s="67"/>
      <c r="H3" s="67"/>
      <c r="I3" s="67"/>
    </row>
    <row r="4" spans="1:9" s="1" customFormat="1">
      <c r="A4" s="68"/>
      <c r="B4" s="69"/>
      <c r="C4" s="70"/>
      <c r="D4" s="70"/>
      <c r="E4" s="68"/>
      <c r="F4" s="68"/>
      <c r="G4" s="68"/>
      <c r="H4" s="68"/>
      <c r="I4" s="69"/>
    </row>
    <row r="5" spans="1:9" s="1" customFormat="1">
      <c r="A5" s="6" t="s">
        <v>3</v>
      </c>
      <c r="B5" s="6" t="s">
        <v>162</v>
      </c>
      <c r="C5" s="71" t="s">
        <v>5</v>
      </c>
      <c r="D5" s="72" t="s">
        <v>114</v>
      </c>
      <c r="E5" s="6" t="s">
        <v>7</v>
      </c>
      <c r="F5" s="73" t="s">
        <v>163</v>
      </c>
      <c r="G5" s="73" t="s">
        <v>164</v>
      </c>
      <c r="H5" s="73" t="s">
        <v>10</v>
      </c>
      <c r="I5" s="73" t="s">
        <v>11</v>
      </c>
    </row>
    <row r="6" spans="1:9" s="1" customFormat="1">
      <c r="A6" s="9"/>
      <c r="B6" s="9"/>
      <c r="C6" s="74" t="s">
        <v>165</v>
      </c>
      <c r="D6" s="75"/>
      <c r="E6" s="9"/>
      <c r="F6" s="76" t="s">
        <v>166</v>
      </c>
      <c r="G6" s="76" t="s">
        <v>167</v>
      </c>
      <c r="H6" s="76" t="s">
        <v>16</v>
      </c>
      <c r="I6" s="76" t="s">
        <v>168</v>
      </c>
    </row>
    <row r="7" spans="1:9" s="1" customFormat="1">
      <c r="A7" s="12"/>
      <c r="B7" s="12"/>
      <c r="C7" s="77"/>
      <c r="D7" s="78"/>
      <c r="E7" s="12"/>
      <c r="F7" s="79"/>
      <c r="G7" s="79" t="s">
        <v>12</v>
      </c>
      <c r="H7" s="79"/>
      <c r="I7" s="79" t="s">
        <v>169</v>
      </c>
    </row>
    <row r="8" spans="1:9" s="1" customFormat="1">
      <c r="A8" s="14">
        <v>1</v>
      </c>
      <c r="B8" s="15" t="s">
        <v>170</v>
      </c>
      <c r="C8" s="80">
        <v>126100</v>
      </c>
      <c r="D8" s="80">
        <v>126100</v>
      </c>
      <c r="E8" s="14" t="s">
        <v>20</v>
      </c>
      <c r="F8" s="81" t="s">
        <v>171</v>
      </c>
      <c r="G8" s="81" t="s">
        <v>171</v>
      </c>
      <c r="H8" s="14" t="s">
        <v>172</v>
      </c>
      <c r="I8" s="17" t="s">
        <v>173</v>
      </c>
    </row>
    <row r="9" spans="1:9" s="1" customFormat="1">
      <c r="A9" s="18"/>
      <c r="B9" s="18" t="s">
        <v>174</v>
      </c>
      <c r="C9" s="18"/>
      <c r="D9" s="18"/>
      <c r="E9" s="18"/>
      <c r="F9" s="53" t="s">
        <v>175</v>
      </c>
      <c r="G9" s="31" t="s">
        <v>175</v>
      </c>
      <c r="H9" s="20" t="s">
        <v>176</v>
      </c>
      <c r="I9" s="19" t="s">
        <v>177</v>
      </c>
    </row>
    <row r="10" spans="1:9" s="1" customFormat="1">
      <c r="A10" s="32"/>
      <c r="B10" s="22"/>
      <c r="C10" s="82"/>
      <c r="D10" s="82"/>
      <c r="E10" s="32"/>
      <c r="F10" s="83"/>
      <c r="G10" s="34"/>
      <c r="H10" s="32"/>
      <c r="I10" s="35"/>
    </row>
    <row r="11" spans="1:9" s="1" customFormat="1">
      <c r="A11" s="14">
        <v>2</v>
      </c>
      <c r="B11" s="15" t="s">
        <v>170</v>
      </c>
      <c r="C11" s="80">
        <v>100880</v>
      </c>
      <c r="D11" s="80">
        <v>100880</v>
      </c>
      <c r="E11" s="14" t="s">
        <v>20</v>
      </c>
      <c r="F11" s="81" t="s">
        <v>171</v>
      </c>
      <c r="G11" s="81" t="s">
        <v>171</v>
      </c>
      <c r="H11" s="14" t="s">
        <v>172</v>
      </c>
      <c r="I11" s="17" t="s">
        <v>178</v>
      </c>
    </row>
    <row r="12" spans="1:9" s="1" customFormat="1">
      <c r="A12" s="18"/>
      <c r="B12" s="18" t="s">
        <v>179</v>
      </c>
      <c r="C12" s="18"/>
      <c r="D12" s="18"/>
      <c r="E12" s="18"/>
      <c r="F12" s="53" t="s">
        <v>180</v>
      </c>
      <c r="G12" s="31" t="s">
        <v>180</v>
      </c>
      <c r="H12" s="20" t="s">
        <v>176</v>
      </c>
      <c r="I12" s="19" t="s">
        <v>181</v>
      </c>
    </row>
    <row r="13" spans="1:9" s="1" customFormat="1">
      <c r="A13" s="22"/>
      <c r="B13" s="22"/>
      <c r="C13" s="22"/>
      <c r="D13" s="22"/>
      <c r="E13" s="22"/>
      <c r="F13" s="83"/>
      <c r="G13" s="34"/>
      <c r="H13" s="32"/>
      <c r="I13" s="84"/>
    </row>
    <row r="14" spans="1:9" s="1" customFormat="1">
      <c r="A14" s="14">
        <v>3</v>
      </c>
      <c r="B14" s="15" t="s">
        <v>170</v>
      </c>
      <c r="C14" s="80">
        <v>100880</v>
      </c>
      <c r="D14" s="80">
        <v>100880</v>
      </c>
      <c r="E14" s="14" t="s">
        <v>20</v>
      </c>
      <c r="F14" s="81" t="s">
        <v>171</v>
      </c>
      <c r="G14" s="81" t="s">
        <v>171</v>
      </c>
      <c r="H14" s="14" t="s">
        <v>172</v>
      </c>
      <c r="I14" s="17" t="s">
        <v>182</v>
      </c>
    </row>
    <row r="15" spans="1:9" s="1" customFormat="1">
      <c r="A15" s="18"/>
      <c r="B15" s="18" t="s">
        <v>183</v>
      </c>
      <c r="C15" s="18"/>
      <c r="D15" s="18"/>
      <c r="E15" s="18"/>
      <c r="F15" s="53" t="s">
        <v>180</v>
      </c>
      <c r="G15" s="31" t="s">
        <v>180</v>
      </c>
      <c r="H15" s="20" t="s">
        <v>176</v>
      </c>
      <c r="I15" s="19" t="s">
        <v>184</v>
      </c>
    </row>
    <row r="16" spans="1:9" s="1" customFormat="1">
      <c r="A16" s="22"/>
      <c r="B16" s="22"/>
      <c r="C16" s="22"/>
      <c r="D16" s="22"/>
      <c r="E16" s="22"/>
      <c r="F16" s="85"/>
      <c r="G16" s="22"/>
      <c r="H16" s="32"/>
      <c r="I16" s="84"/>
    </row>
    <row r="17" spans="1:9" s="1" customFormat="1">
      <c r="A17" s="14">
        <v>4</v>
      </c>
      <c r="B17" s="15" t="s">
        <v>170</v>
      </c>
      <c r="C17" s="80">
        <v>126100</v>
      </c>
      <c r="D17" s="80">
        <v>126100</v>
      </c>
      <c r="E17" s="14" t="s">
        <v>20</v>
      </c>
      <c r="F17" s="81" t="s">
        <v>171</v>
      </c>
      <c r="G17" s="81" t="s">
        <v>171</v>
      </c>
      <c r="H17" s="14" t="s">
        <v>172</v>
      </c>
      <c r="I17" s="17" t="s">
        <v>185</v>
      </c>
    </row>
    <row r="18" spans="1:9" s="1" customFormat="1">
      <c r="A18" s="18"/>
      <c r="B18" s="18" t="s">
        <v>186</v>
      </c>
      <c r="C18" s="18"/>
      <c r="D18" s="18"/>
      <c r="E18" s="18"/>
      <c r="F18" s="53" t="s">
        <v>175</v>
      </c>
      <c r="G18" s="31" t="s">
        <v>175</v>
      </c>
      <c r="H18" s="20" t="s">
        <v>176</v>
      </c>
      <c r="I18" s="19" t="s">
        <v>187</v>
      </c>
    </row>
    <row r="19" spans="1:9" s="1" customFormat="1">
      <c r="A19" s="22"/>
      <c r="B19" s="22"/>
      <c r="C19" s="22"/>
      <c r="D19" s="22"/>
      <c r="E19" s="22"/>
      <c r="F19" s="83"/>
      <c r="G19" s="34"/>
      <c r="H19" s="32"/>
      <c r="I19" s="84"/>
    </row>
    <row r="20" spans="1:9" s="1" customFormat="1">
      <c r="A20" s="20">
        <v>5</v>
      </c>
      <c r="B20" s="18" t="s">
        <v>188</v>
      </c>
      <c r="C20" s="86">
        <v>82000</v>
      </c>
      <c r="D20" s="86">
        <v>82000</v>
      </c>
      <c r="E20" s="20" t="s">
        <v>20</v>
      </c>
      <c r="F20" s="87" t="s">
        <v>189</v>
      </c>
      <c r="G20" s="81" t="s">
        <v>189</v>
      </c>
      <c r="H20" s="14" t="s">
        <v>172</v>
      </c>
      <c r="I20" s="17" t="s">
        <v>190</v>
      </c>
    </row>
    <row r="21" spans="1:9" s="1" customFormat="1">
      <c r="A21" s="20"/>
      <c r="B21" s="18" t="s">
        <v>191</v>
      </c>
      <c r="C21" s="18"/>
      <c r="D21" s="18"/>
      <c r="E21" s="18"/>
      <c r="F21" s="53" t="s">
        <v>192</v>
      </c>
      <c r="G21" s="31" t="s">
        <v>192</v>
      </c>
      <c r="H21" s="20" t="s">
        <v>176</v>
      </c>
      <c r="I21" s="19" t="s">
        <v>193</v>
      </c>
    </row>
    <row r="22" spans="1:9" s="1" customFormat="1">
      <c r="A22" s="22"/>
      <c r="B22" s="22"/>
      <c r="C22" s="22"/>
      <c r="D22" s="22"/>
      <c r="E22" s="22"/>
      <c r="F22" s="83"/>
      <c r="G22" s="34"/>
      <c r="H22" s="32"/>
      <c r="I22" s="84"/>
    </row>
    <row r="23" spans="1:9" s="1" customFormat="1">
      <c r="A23" s="20">
        <v>6</v>
      </c>
      <c r="B23" s="18" t="s">
        <v>194</v>
      </c>
      <c r="C23" s="88">
        <v>20000</v>
      </c>
      <c r="D23" s="88">
        <v>20000</v>
      </c>
      <c r="E23" s="20" t="s">
        <v>20</v>
      </c>
      <c r="F23" s="53" t="s">
        <v>195</v>
      </c>
      <c r="G23" s="31" t="s">
        <v>195</v>
      </c>
      <c r="H23" s="14" t="s">
        <v>172</v>
      </c>
      <c r="I23" s="17" t="s">
        <v>196</v>
      </c>
    </row>
    <row r="24" spans="1:9" s="1" customFormat="1">
      <c r="A24" s="22"/>
      <c r="B24" s="22" t="s">
        <v>197</v>
      </c>
      <c r="C24" s="82"/>
      <c r="D24" s="82"/>
      <c r="E24" s="32"/>
      <c r="F24" s="89" t="s">
        <v>198</v>
      </c>
      <c r="G24" s="34" t="s">
        <v>198</v>
      </c>
      <c r="H24" s="32" t="s">
        <v>176</v>
      </c>
      <c r="I24" s="84" t="s">
        <v>199</v>
      </c>
    </row>
    <row r="25" spans="1:9" s="1" customFormat="1">
      <c r="A25" s="20">
        <v>7</v>
      </c>
      <c r="B25" s="18" t="s">
        <v>200</v>
      </c>
      <c r="C25" s="88">
        <v>10000</v>
      </c>
      <c r="D25" s="88">
        <v>10000</v>
      </c>
      <c r="E25" s="20" t="s">
        <v>20</v>
      </c>
      <c r="F25" s="53" t="s">
        <v>195</v>
      </c>
      <c r="G25" s="31" t="s">
        <v>195</v>
      </c>
      <c r="H25" s="14" t="s">
        <v>172</v>
      </c>
      <c r="I25" s="17" t="s">
        <v>190</v>
      </c>
    </row>
    <row r="26" spans="1:9" s="1" customFormat="1">
      <c r="A26" s="22"/>
      <c r="B26" s="22" t="s">
        <v>201</v>
      </c>
      <c r="C26" s="82"/>
      <c r="D26" s="82"/>
      <c r="E26" s="32"/>
      <c r="F26" s="89" t="s">
        <v>202</v>
      </c>
      <c r="G26" s="89" t="s">
        <v>202</v>
      </c>
      <c r="H26" s="32" t="s">
        <v>176</v>
      </c>
      <c r="I26" s="84" t="s">
        <v>203</v>
      </c>
    </row>
    <row r="27" spans="1:9" s="1" customFormat="1">
      <c r="A27" s="90">
        <v>8</v>
      </c>
      <c r="B27" s="91" t="s">
        <v>204</v>
      </c>
      <c r="C27" s="92">
        <v>50000</v>
      </c>
      <c r="D27" s="92">
        <v>50000</v>
      </c>
      <c r="E27" s="90" t="s">
        <v>20</v>
      </c>
      <c r="F27" s="91" t="s">
        <v>205</v>
      </c>
      <c r="G27" s="91" t="s">
        <v>205</v>
      </c>
      <c r="H27" s="90" t="s">
        <v>172</v>
      </c>
      <c r="I27" s="91" t="s">
        <v>206</v>
      </c>
    </row>
    <row r="28" spans="1:9" s="1" customFormat="1">
      <c r="A28" s="93" t="s">
        <v>207</v>
      </c>
      <c r="B28" s="94" t="s">
        <v>208</v>
      </c>
      <c r="C28" s="95"/>
      <c r="D28" s="95"/>
      <c r="E28" s="93"/>
      <c r="F28" s="94" t="s">
        <v>209</v>
      </c>
      <c r="G28" s="94" t="s">
        <v>209</v>
      </c>
      <c r="H28" s="93" t="s">
        <v>176</v>
      </c>
      <c r="I28" s="94" t="s">
        <v>210</v>
      </c>
    </row>
    <row r="29" spans="1:9" s="1" customFormat="1">
      <c r="A29" s="96"/>
      <c r="B29" s="97"/>
      <c r="C29" s="98"/>
      <c r="D29" s="98"/>
      <c r="E29" s="96"/>
      <c r="F29" s="96"/>
      <c r="G29" s="96"/>
      <c r="H29" s="96"/>
      <c r="I29" s="97"/>
    </row>
    <row r="30" spans="1:9">
      <c r="A30" s="90">
        <v>9</v>
      </c>
      <c r="B30" s="91" t="s">
        <v>200</v>
      </c>
      <c r="C30" s="92">
        <v>10000</v>
      </c>
      <c r="D30" s="92">
        <v>10000</v>
      </c>
      <c r="E30" s="91" t="s">
        <v>20</v>
      </c>
      <c r="F30" s="91" t="s">
        <v>211</v>
      </c>
      <c r="G30" s="91" t="s">
        <v>211</v>
      </c>
      <c r="H30" s="90" t="s">
        <v>172</v>
      </c>
      <c r="I30" s="91" t="s">
        <v>212</v>
      </c>
    </row>
    <row r="31" spans="1:9">
      <c r="A31" s="93"/>
      <c r="B31" s="94" t="s">
        <v>213</v>
      </c>
      <c r="C31" s="94"/>
      <c r="D31" s="94"/>
      <c r="E31" s="94"/>
      <c r="F31" s="94" t="s">
        <v>214</v>
      </c>
      <c r="G31" s="94" t="s">
        <v>214</v>
      </c>
      <c r="H31" s="93" t="s">
        <v>176</v>
      </c>
      <c r="I31" s="94" t="s">
        <v>215</v>
      </c>
    </row>
    <row r="32" spans="1:9">
      <c r="A32" s="96"/>
      <c r="B32" s="97"/>
      <c r="C32" s="97"/>
      <c r="D32" s="97"/>
      <c r="E32" s="97"/>
      <c r="F32" s="97"/>
      <c r="G32" s="97"/>
      <c r="H32" s="97"/>
      <c r="I32" s="97"/>
    </row>
  </sheetData>
  <mergeCells count="6">
    <mergeCell ref="A2:I2"/>
    <mergeCell ref="A3:I3"/>
    <mergeCell ref="A5:A7"/>
    <mergeCell ref="B5:B7"/>
    <mergeCell ref="D5:D7"/>
    <mergeCell ref="E5:E7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32E9-1590-4895-9683-1231EA558A06}">
  <sheetPr>
    <pageSetUpPr fitToPage="1"/>
  </sheetPr>
  <dimension ref="A1:I30"/>
  <sheetViews>
    <sheetView zoomScale="85" zoomScaleNormal="85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30.140625" style="51" customWidth="1"/>
    <col min="3" max="3" width="14.85546875" style="51" customWidth="1"/>
    <col min="4" max="4" width="12.85546875" style="51" customWidth="1"/>
    <col min="5" max="5" width="12" style="51" customWidth="1"/>
    <col min="6" max="6" width="20.5703125" style="51" customWidth="1"/>
    <col min="7" max="7" width="18.140625" style="51" customWidth="1"/>
    <col min="8" max="8" width="12.85546875" style="51" customWidth="1"/>
    <col min="9" max="9" width="16.42578125" style="51" customWidth="1"/>
    <col min="10" max="16384" width="12.140625" style="51"/>
  </cols>
  <sheetData>
    <row r="1" spans="1:9">
      <c r="I1" s="66" t="s">
        <v>35</v>
      </c>
    </row>
    <row r="2" spans="1:9">
      <c r="A2" s="99" t="s">
        <v>216</v>
      </c>
      <c r="B2" s="99"/>
      <c r="C2" s="99"/>
      <c r="D2" s="99"/>
      <c r="E2" s="99"/>
      <c r="F2" s="99"/>
      <c r="G2" s="99"/>
      <c r="H2" s="99"/>
      <c r="I2" s="99"/>
    </row>
    <row r="3" spans="1:9">
      <c r="A3" s="99" t="s">
        <v>217</v>
      </c>
      <c r="B3" s="99"/>
      <c r="C3" s="99"/>
      <c r="D3" s="99"/>
      <c r="E3" s="99"/>
      <c r="F3" s="99"/>
      <c r="G3" s="99"/>
      <c r="H3" s="99"/>
      <c r="I3" s="99"/>
    </row>
    <row r="4" spans="1:9" ht="12.75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>
      <c r="A5" s="6" t="s">
        <v>3</v>
      </c>
      <c r="B5" s="6" t="s">
        <v>162</v>
      </c>
      <c r="C5" s="71" t="s">
        <v>5</v>
      </c>
      <c r="D5" s="72" t="s">
        <v>114</v>
      </c>
      <c r="E5" s="6" t="s">
        <v>7</v>
      </c>
      <c r="F5" s="73" t="s">
        <v>163</v>
      </c>
      <c r="G5" s="73" t="s">
        <v>164</v>
      </c>
      <c r="H5" s="73" t="s">
        <v>10</v>
      </c>
      <c r="I5" s="73" t="s">
        <v>11</v>
      </c>
    </row>
    <row r="6" spans="1:9">
      <c r="A6" s="9"/>
      <c r="B6" s="9"/>
      <c r="C6" s="74" t="s">
        <v>165</v>
      </c>
      <c r="D6" s="75"/>
      <c r="E6" s="9"/>
      <c r="F6" s="76" t="s">
        <v>166</v>
      </c>
      <c r="G6" s="76" t="s">
        <v>167</v>
      </c>
      <c r="H6" s="76" t="s">
        <v>16</v>
      </c>
      <c r="I6" s="76" t="s">
        <v>168</v>
      </c>
    </row>
    <row r="7" spans="1:9">
      <c r="A7" s="12"/>
      <c r="B7" s="100"/>
      <c r="C7" s="77"/>
      <c r="D7" s="78"/>
      <c r="E7" s="12"/>
      <c r="F7" s="79"/>
      <c r="G7" s="79" t="s">
        <v>12</v>
      </c>
      <c r="H7" s="79"/>
      <c r="I7" s="79" t="s">
        <v>169</v>
      </c>
    </row>
    <row r="8" spans="1:9" ht="24.75" customHeight="1">
      <c r="A8" s="90">
        <v>1</v>
      </c>
      <c r="B8" s="91" t="s">
        <v>218</v>
      </c>
      <c r="C8" s="101">
        <v>11700</v>
      </c>
      <c r="D8" s="101">
        <v>11700</v>
      </c>
      <c r="E8" s="90" t="s">
        <v>20</v>
      </c>
      <c r="F8" s="91" t="s">
        <v>219</v>
      </c>
      <c r="G8" s="91" t="s">
        <v>219</v>
      </c>
      <c r="H8" s="90" t="s">
        <v>172</v>
      </c>
      <c r="I8" s="102" t="s">
        <v>220</v>
      </c>
    </row>
    <row r="9" spans="1:9" ht="24.75" customHeight="1">
      <c r="A9" s="96"/>
      <c r="B9" s="97"/>
      <c r="C9" s="98"/>
      <c r="D9" s="98"/>
      <c r="E9" s="96"/>
      <c r="F9" s="97" t="s">
        <v>221</v>
      </c>
      <c r="G9" s="97" t="s">
        <v>221</v>
      </c>
      <c r="H9" s="96" t="s">
        <v>176</v>
      </c>
      <c r="I9" s="97" t="s">
        <v>222</v>
      </c>
    </row>
    <row r="10" spans="1:9" ht="24.75" customHeight="1">
      <c r="A10" s="93">
        <v>2</v>
      </c>
      <c r="B10" s="94" t="s">
        <v>223</v>
      </c>
      <c r="C10" s="103">
        <v>2000</v>
      </c>
      <c r="D10" s="103">
        <v>2000</v>
      </c>
      <c r="E10" s="93" t="s">
        <v>20</v>
      </c>
      <c r="F10" s="94" t="s">
        <v>219</v>
      </c>
      <c r="G10" s="94" t="s">
        <v>219</v>
      </c>
      <c r="H10" s="93" t="s">
        <v>172</v>
      </c>
      <c r="I10" s="104" t="s">
        <v>224</v>
      </c>
    </row>
    <row r="11" spans="1:9" ht="24.75" customHeight="1">
      <c r="A11" s="96"/>
      <c r="B11" s="97"/>
      <c r="C11" s="98"/>
      <c r="D11" s="98"/>
      <c r="E11" s="96"/>
      <c r="F11" s="97" t="s">
        <v>225</v>
      </c>
      <c r="G11" s="97" t="s">
        <v>225</v>
      </c>
      <c r="H11" s="96" t="s">
        <v>176</v>
      </c>
      <c r="I11" s="97" t="s">
        <v>222</v>
      </c>
    </row>
    <row r="12" spans="1:9" ht="24.75" customHeight="1">
      <c r="A12" s="93">
        <v>3</v>
      </c>
      <c r="B12" s="94" t="s">
        <v>226</v>
      </c>
      <c r="C12" s="103">
        <v>460635</v>
      </c>
      <c r="D12" s="103">
        <v>460635</v>
      </c>
      <c r="E12" s="93" t="s">
        <v>20</v>
      </c>
      <c r="F12" s="94" t="s">
        <v>227</v>
      </c>
      <c r="G12" s="94" t="s">
        <v>227</v>
      </c>
      <c r="H12" s="93" t="s">
        <v>172</v>
      </c>
      <c r="I12" s="104" t="s">
        <v>228</v>
      </c>
    </row>
    <row r="13" spans="1:9" ht="24.75" customHeight="1">
      <c r="A13" s="93"/>
      <c r="B13" s="94" t="s">
        <v>229</v>
      </c>
      <c r="C13" s="103"/>
      <c r="D13" s="103"/>
      <c r="E13" s="93"/>
      <c r="F13" s="94" t="s">
        <v>230</v>
      </c>
      <c r="G13" s="94" t="s">
        <v>230</v>
      </c>
      <c r="H13" s="93" t="s">
        <v>176</v>
      </c>
      <c r="I13" s="94" t="s">
        <v>231</v>
      </c>
    </row>
    <row r="14" spans="1:9" ht="24.75" customHeight="1">
      <c r="A14" s="96"/>
      <c r="B14" s="97" t="s">
        <v>232</v>
      </c>
      <c r="C14" s="98"/>
      <c r="D14" s="98"/>
      <c r="E14" s="96"/>
      <c r="F14" s="97" t="s">
        <v>233</v>
      </c>
      <c r="G14" s="97" t="s">
        <v>233</v>
      </c>
      <c r="H14" s="96"/>
      <c r="I14" s="97"/>
    </row>
    <row r="15" spans="1:9" ht="24.75" customHeight="1">
      <c r="A15" s="93">
        <v>4</v>
      </c>
      <c r="B15" s="94" t="s">
        <v>234</v>
      </c>
      <c r="C15" s="103">
        <v>3000</v>
      </c>
      <c r="D15" s="103">
        <v>3000</v>
      </c>
      <c r="E15" s="93" t="s">
        <v>20</v>
      </c>
      <c r="F15" s="94" t="s">
        <v>235</v>
      </c>
      <c r="G15" s="94" t="s">
        <v>235</v>
      </c>
      <c r="H15" s="93" t="s">
        <v>172</v>
      </c>
      <c r="I15" s="104" t="s">
        <v>236</v>
      </c>
    </row>
    <row r="16" spans="1:9" ht="24.75" customHeight="1">
      <c r="A16" s="96"/>
      <c r="B16" s="97" t="s">
        <v>237</v>
      </c>
      <c r="C16" s="98"/>
      <c r="D16" s="98"/>
      <c r="E16" s="96"/>
      <c r="F16" s="97" t="s">
        <v>238</v>
      </c>
      <c r="G16" s="97" t="s">
        <v>238</v>
      </c>
      <c r="H16" s="96" t="s">
        <v>176</v>
      </c>
      <c r="I16" s="97" t="s">
        <v>239</v>
      </c>
    </row>
    <row r="17" spans="1:9">
      <c r="A17" s="93">
        <v>5</v>
      </c>
      <c r="B17" s="94" t="s">
        <v>240</v>
      </c>
      <c r="C17" s="103">
        <v>13100</v>
      </c>
      <c r="D17" s="103">
        <v>13100</v>
      </c>
      <c r="E17" s="93" t="s">
        <v>20</v>
      </c>
      <c r="F17" s="94" t="s">
        <v>235</v>
      </c>
      <c r="G17" s="94" t="s">
        <v>235</v>
      </c>
      <c r="H17" s="93" t="s">
        <v>172</v>
      </c>
      <c r="I17" s="104" t="s">
        <v>241</v>
      </c>
    </row>
    <row r="18" spans="1:9">
      <c r="A18" s="93"/>
      <c r="B18" s="94" t="s">
        <v>242</v>
      </c>
      <c r="C18" s="103"/>
      <c r="D18" s="103"/>
      <c r="E18" s="93"/>
      <c r="F18" s="94" t="s">
        <v>243</v>
      </c>
      <c r="G18" s="94" t="s">
        <v>243</v>
      </c>
      <c r="H18" s="93" t="s">
        <v>176</v>
      </c>
      <c r="I18" s="94" t="s">
        <v>239</v>
      </c>
    </row>
    <row r="19" spans="1:9">
      <c r="A19" s="96"/>
      <c r="B19" s="97" t="s">
        <v>244</v>
      </c>
      <c r="C19" s="98"/>
      <c r="D19" s="98"/>
      <c r="E19" s="96"/>
      <c r="F19" s="97"/>
      <c r="G19" s="97"/>
      <c r="H19" s="96"/>
      <c r="I19" s="97"/>
    </row>
    <row r="20" spans="1:9">
      <c r="A20" s="93">
        <v>6</v>
      </c>
      <c r="B20" s="94" t="s">
        <v>245</v>
      </c>
      <c r="C20" s="103">
        <v>5000</v>
      </c>
      <c r="D20" s="103">
        <v>5000</v>
      </c>
      <c r="E20" s="93" t="s">
        <v>20</v>
      </c>
      <c r="F20" s="94" t="s">
        <v>219</v>
      </c>
      <c r="G20" s="94" t="s">
        <v>219</v>
      </c>
      <c r="H20" s="93" t="s">
        <v>172</v>
      </c>
      <c r="I20" s="104" t="s">
        <v>246</v>
      </c>
    </row>
    <row r="21" spans="1:9">
      <c r="A21" s="96"/>
      <c r="B21" s="97"/>
      <c r="C21" s="98"/>
      <c r="D21" s="98"/>
      <c r="E21" s="96"/>
      <c r="F21" s="97" t="s">
        <v>247</v>
      </c>
      <c r="G21" s="97" t="s">
        <v>247</v>
      </c>
      <c r="H21" s="96" t="s">
        <v>176</v>
      </c>
      <c r="I21" s="97" t="s">
        <v>222</v>
      </c>
    </row>
    <row r="22" spans="1:9">
      <c r="A22" s="93">
        <v>7</v>
      </c>
      <c r="B22" s="94" t="s">
        <v>248</v>
      </c>
      <c r="C22" s="103">
        <v>50000</v>
      </c>
      <c r="D22" s="103">
        <v>50000</v>
      </c>
      <c r="E22" s="93" t="s">
        <v>20</v>
      </c>
      <c r="F22" s="94" t="s">
        <v>249</v>
      </c>
      <c r="G22" s="94" t="s">
        <v>249</v>
      </c>
      <c r="H22" s="93" t="s">
        <v>172</v>
      </c>
      <c r="I22" s="104" t="s">
        <v>250</v>
      </c>
    </row>
    <row r="23" spans="1:9">
      <c r="A23" s="93"/>
      <c r="B23" s="94" t="s">
        <v>251</v>
      </c>
      <c r="C23" s="103"/>
      <c r="D23" s="103"/>
      <c r="E23" s="93"/>
      <c r="F23" s="94" t="s">
        <v>252</v>
      </c>
      <c r="G23" s="94" t="s">
        <v>252</v>
      </c>
      <c r="H23" s="93" t="s">
        <v>176</v>
      </c>
      <c r="I23" s="94" t="s">
        <v>253</v>
      </c>
    </row>
    <row r="24" spans="1:9">
      <c r="A24" s="93"/>
      <c r="B24" s="94" t="s">
        <v>254</v>
      </c>
      <c r="C24" s="103"/>
      <c r="D24" s="103"/>
      <c r="E24" s="93"/>
      <c r="F24" s="94"/>
      <c r="G24" s="94"/>
      <c r="H24" s="93"/>
      <c r="I24" s="94"/>
    </row>
    <row r="25" spans="1:9">
      <c r="A25" s="93"/>
      <c r="B25" s="94" t="s">
        <v>255</v>
      </c>
      <c r="C25" s="103"/>
      <c r="D25" s="103"/>
      <c r="E25" s="93"/>
      <c r="F25" s="94"/>
      <c r="G25" s="94"/>
      <c r="H25" s="93"/>
      <c r="I25" s="94"/>
    </row>
    <row r="26" spans="1:9">
      <c r="A26" s="93"/>
      <c r="B26" s="94" t="s">
        <v>256</v>
      </c>
      <c r="C26" s="103"/>
      <c r="D26" s="103"/>
      <c r="E26" s="93"/>
      <c r="F26" s="94"/>
      <c r="G26" s="94"/>
      <c r="H26" s="93"/>
      <c r="I26" s="94"/>
    </row>
    <row r="27" spans="1:9">
      <c r="A27" s="96"/>
      <c r="B27" s="97" t="s">
        <v>257</v>
      </c>
      <c r="C27" s="98"/>
      <c r="D27" s="98"/>
      <c r="E27" s="96"/>
      <c r="F27" s="97"/>
      <c r="G27" s="97"/>
      <c r="H27" s="96"/>
      <c r="I27" s="97"/>
    </row>
    <row r="28" spans="1:9">
      <c r="A28" s="93">
        <v>8</v>
      </c>
      <c r="B28" s="94" t="s">
        <v>258</v>
      </c>
      <c r="C28" s="103">
        <v>145277.42000000001</v>
      </c>
      <c r="D28" s="103">
        <v>145277.42000000001</v>
      </c>
      <c r="E28" s="93" t="s">
        <v>20</v>
      </c>
      <c r="F28" s="94" t="s">
        <v>259</v>
      </c>
      <c r="G28" s="94" t="s">
        <v>259</v>
      </c>
      <c r="H28" s="93" t="s">
        <v>172</v>
      </c>
      <c r="I28" s="94" t="s">
        <v>260</v>
      </c>
    </row>
    <row r="29" spans="1:9">
      <c r="A29" s="93"/>
      <c r="B29" s="94" t="s">
        <v>261</v>
      </c>
      <c r="C29" s="103"/>
      <c r="D29" s="103"/>
      <c r="E29" s="93"/>
      <c r="F29" s="94" t="s">
        <v>262</v>
      </c>
      <c r="G29" s="94" t="s">
        <v>262</v>
      </c>
      <c r="H29" s="93" t="s">
        <v>176</v>
      </c>
      <c r="I29" s="94" t="s">
        <v>263</v>
      </c>
    </row>
    <row r="30" spans="1:9">
      <c r="A30" s="96"/>
      <c r="B30" s="97" t="s">
        <v>264</v>
      </c>
      <c r="C30" s="98"/>
      <c r="D30" s="98"/>
      <c r="E30" s="96"/>
      <c r="F30" s="97" t="s">
        <v>265</v>
      </c>
      <c r="G30" s="97" t="s">
        <v>265</v>
      </c>
      <c r="H30" s="96"/>
      <c r="I30" s="97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515B8-0576-456B-A358-32C27DF3A56E}">
  <sheetPr>
    <pageSetUpPr fitToPage="1"/>
  </sheetPr>
  <dimension ref="A1:I19"/>
  <sheetViews>
    <sheetView topLeftCell="A8" zoomScale="85" zoomScaleNormal="85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7.42578125" style="51" customWidth="1"/>
    <col min="3" max="3" width="13.85546875" style="51" customWidth="1"/>
    <col min="4" max="4" width="14.85546875" style="51" customWidth="1"/>
    <col min="5" max="5" width="14" style="51" customWidth="1"/>
    <col min="6" max="6" width="19.5703125" style="51" customWidth="1"/>
    <col min="7" max="7" width="19.42578125" style="51" customWidth="1"/>
    <col min="8" max="8" width="13.42578125" style="51" customWidth="1"/>
    <col min="9" max="9" width="20.42578125" style="51" customWidth="1"/>
    <col min="10" max="10" width="15.42578125" style="51" customWidth="1"/>
    <col min="11" max="16384" width="12.140625" style="51"/>
  </cols>
  <sheetData>
    <row r="1" spans="1:9">
      <c r="I1" s="52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266</v>
      </c>
      <c r="B3" s="4"/>
      <c r="C3" s="4"/>
      <c r="D3" s="4"/>
      <c r="E3" s="4"/>
      <c r="F3" s="4"/>
      <c r="G3" s="4"/>
      <c r="H3" s="4"/>
      <c r="I3" s="4"/>
    </row>
    <row r="4" spans="1:9" s="1" customFormat="1"/>
    <row r="5" spans="1:9" s="1" customFormat="1" ht="72">
      <c r="A5" s="54" t="s">
        <v>3</v>
      </c>
      <c r="B5" s="54" t="s">
        <v>112</v>
      </c>
      <c r="C5" s="55" t="s">
        <v>113</v>
      </c>
      <c r="D5" s="55" t="s">
        <v>114</v>
      </c>
      <c r="E5" s="54" t="s">
        <v>7</v>
      </c>
      <c r="F5" s="55" t="s">
        <v>115</v>
      </c>
      <c r="G5" s="55" t="s">
        <v>116</v>
      </c>
      <c r="H5" s="55" t="s">
        <v>117</v>
      </c>
      <c r="I5" s="55" t="s">
        <v>118</v>
      </c>
    </row>
    <row r="6" spans="1:9" s="1" customFormat="1" ht="72">
      <c r="A6" s="23">
        <v>1</v>
      </c>
      <c r="B6" s="56" t="s">
        <v>267</v>
      </c>
      <c r="C6" s="57">
        <v>1046792</v>
      </c>
      <c r="D6" s="57">
        <f>SUM(C6)</f>
        <v>1046792</v>
      </c>
      <c r="E6" s="58" t="s">
        <v>38</v>
      </c>
      <c r="F6" s="24" t="s">
        <v>268</v>
      </c>
      <c r="G6" s="24" t="s">
        <v>268</v>
      </c>
      <c r="H6" s="63" t="s">
        <v>269</v>
      </c>
      <c r="I6" s="60" t="s">
        <v>270</v>
      </c>
    </row>
    <row r="7" spans="1:9" s="1" customFormat="1" ht="72">
      <c r="A7" s="23">
        <v>2</v>
      </c>
      <c r="B7" s="56" t="s">
        <v>271</v>
      </c>
      <c r="C7" s="57">
        <v>4500</v>
      </c>
      <c r="D7" s="57">
        <f t="shared" ref="D7:D14" si="0">SUM(C7)</f>
        <v>4500</v>
      </c>
      <c r="E7" s="58" t="s">
        <v>20</v>
      </c>
      <c r="F7" s="24" t="s">
        <v>272</v>
      </c>
      <c r="G7" s="24" t="s">
        <v>272</v>
      </c>
      <c r="H7" s="63" t="s">
        <v>269</v>
      </c>
      <c r="I7" s="60" t="s">
        <v>270</v>
      </c>
    </row>
    <row r="8" spans="1:9" s="1" customFormat="1" ht="72">
      <c r="A8" s="23">
        <v>3</v>
      </c>
      <c r="B8" s="56" t="s">
        <v>273</v>
      </c>
      <c r="C8" s="57">
        <v>2000</v>
      </c>
      <c r="D8" s="57">
        <f t="shared" si="0"/>
        <v>2000</v>
      </c>
      <c r="E8" s="58" t="s">
        <v>20</v>
      </c>
      <c r="F8" s="24" t="s">
        <v>274</v>
      </c>
      <c r="G8" s="24" t="s">
        <v>274</v>
      </c>
      <c r="H8" s="63" t="s">
        <v>269</v>
      </c>
      <c r="I8" s="60" t="s">
        <v>275</v>
      </c>
    </row>
    <row r="9" spans="1:9" s="1" customFormat="1" ht="72">
      <c r="A9" s="23">
        <v>4</v>
      </c>
      <c r="B9" s="24" t="s">
        <v>276</v>
      </c>
      <c r="C9" s="62">
        <v>3000</v>
      </c>
      <c r="D9" s="62">
        <f t="shared" si="0"/>
        <v>3000</v>
      </c>
      <c r="E9" s="23" t="s">
        <v>20</v>
      </c>
      <c r="F9" s="24" t="s">
        <v>277</v>
      </c>
      <c r="G9" s="24" t="s">
        <v>277</v>
      </c>
      <c r="H9" s="63" t="s">
        <v>269</v>
      </c>
      <c r="I9" s="64" t="s">
        <v>278</v>
      </c>
    </row>
    <row r="10" spans="1:9" s="1" customFormat="1" ht="72">
      <c r="A10" s="23">
        <v>5</v>
      </c>
      <c r="B10" s="24" t="s">
        <v>279</v>
      </c>
      <c r="C10" s="57">
        <v>130740</v>
      </c>
      <c r="D10" s="57">
        <f t="shared" si="0"/>
        <v>130740</v>
      </c>
      <c r="E10" s="58" t="s">
        <v>20</v>
      </c>
      <c r="F10" s="24" t="s">
        <v>280</v>
      </c>
      <c r="G10" s="24" t="s">
        <v>280</v>
      </c>
      <c r="H10" s="63" t="s">
        <v>269</v>
      </c>
      <c r="I10" s="60" t="s">
        <v>281</v>
      </c>
    </row>
    <row r="11" spans="1:9" s="1" customFormat="1" ht="72">
      <c r="A11" s="23">
        <v>6</v>
      </c>
      <c r="B11" s="24" t="s">
        <v>282</v>
      </c>
      <c r="C11" s="62">
        <v>311700</v>
      </c>
      <c r="D11" s="62">
        <f t="shared" si="0"/>
        <v>311700</v>
      </c>
      <c r="E11" s="23" t="s">
        <v>20</v>
      </c>
      <c r="F11" s="24" t="s">
        <v>283</v>
      </c>
      <c r="G11" s="24" t="s">
        <v>283</v>
      </c>
      <c r="H11" s="63" t="s">
        <v>269</v>
      </c>
      <c r="I11" s="64" t="s">
        <v>284</v>
      </c>
    </row>
    <row r="12" spans="1:9" s="1" customFormat="1" ht="72">
      <c r="A12" s="23">
        <v>7</v>
      </c>
      <c r="B12" s="24" t="s">
        <v>285</v>
      </c>
      <c r="C12" s="57">
        <v>165375</v>
      </c>
      <c r="D12" s="57">
        <f t="shared" si="0"/>
        <v>165375</v>
      </c>
      <c r="E12" s="58" t="s">
        <v>20</v>
      </c>
      <c r="F12" s="24" t="s">
        <v>286</v>
      </c>
      <c r="G12" s="24" t="s">
        <v>286</v>
      </c>
      <c r="H12" s="63" t="s">
        <v>269</v>
      </c>
      <c r="I12" s="60" t="s">
        <v>287</v>
      </c>
    </row>
    <row r="13" spans="1:9" s="1" customFormat="1" ht="72">
      <c r="A13" s="23">
        <v>8</v>
      </c>
      <c r="B13" s="24" t="s">
        <v>288</v>
      </c>
      <c r="C13" s="57">
        <v>393750</v>
      </c>
      <c r="D13" s="57">
        <f t="shared" si="0"/>
        <v>393750</v>
      </c>
      <c r="E13" s="58" t="s">
        <v>20</v>
      </c>
      <c r="F13" s="24" t="s">
        <v>289</v>
      </c>
      <c r="G13" s="24" t="s">
        <v>289</v>
      </c>
      <c r="H13" s="63" t="s">
        <v>269</v>
      </c>
      <c r="I13" s="60" t="s">
        <v>290</v>
      </c>
    </row>
    <row r="14" spans="1:9" s="1" customFormat="1" ht="72">
      <c r="A14" s="23">
        <v>9</v>
      </c>
      <c r="B14" s="24" t="s">
        <v>291</v>
      </c>
      <c r="C14" s="62">
        <v>131040</v>
      </c>
      <c r="D14" s="62">
        <f t="shared" si="0"/>
        <v>131040</v>
      </c>
      <c r="E14" s="23" t="s">
        <v>20</v>
      </c>
      <c r="F14" s="24" t="s">
        <v>292</v>
      </c>
      <c r="G14" s="24" t="s">
        <v>292</v>
      </c>
      <c r="H14" s="63" t="s">
        <v>269</v>
      </c>
      <c r="I14" s="60" t="s">
        <v>293</v>
      </c>
    </row>
    <row r="15" spans="1:9" s="1" customFormat="1" ht="72">
      <c r="A15" s="23">
        <v>10</v>
      </c>
      <c r="B15" s="24" t="s">
        <v>294</v>
      </c>
      <c r="C15" s="62">
        <v>312000</v>
      </c>
      <c r="D15" s="62">
        <f>SUM(C15)</f>
        <v>312000</v>
      </c>
      <c r="E15" s="23" t="s">
        <v>20</v>
      </c>
      <c r="F15" s="24" t="s">
        <v>295</v>
      </c>
      <c r="G15" s="24" t="s">
        <v>295</v>
      </c>
      <c r="H15" s="63" t="s">
        <v>269</v>
      </c>
      <c r="I15" s="64" t="s">
        <v>296</v>
      </c>
    </row>
    <row r="16" spans="1:9" s="1" customFormat="1" ht="72">
      <c r="A16" s="23">
        <v>11</v>
      </c>
      <c r="B16" s="24" t="s">
        <v>297</v>
      </c>
      <c r="C16" s="57">
        <v>130740</v>
      </c>
      <c r="D16" s="57">
        <f>SUM(C16)</f>
        <v>130740</v>
      </c>
      <c r="E16" s="58" t="s">
        <v>20</v>
      </c>
      <c r="F16" s="24" t="s">
        <v>280</v>
      </c>
      <c r="G16" s="24" t="s">
        <v>280</v>
      </c>
      <c r="H16" s="63" t="s">
        <v>269</v>
      </c>
      <c r="I16" s="60" t="s">
        <v>298</v>
      </c>
    </row>
    <row r="17" spans="1:9" s="1" customFormat="1" ht="72">
      <c r="A17" s="23">
        <v>12</v>
      </c>
      <c r="B17" s="24" t="s">
        <v>299</v>
      </c>
      <c r="C17" s="62">
        <v>311700</v>
      </c>
      <c r="D17" s="62">
        <f>SUM(C17)</f>
        <v>311700</v>
      </c>
      <c r="E17" s="23" t="s">
        <v>20</v>
      </c>
      <c r="F17" s="24" t="s">
        <v>283</v>
      </c>
      <c r="G17" s="24" t="s">
        <v>283</v>
      </c>
      <c r="H17" s="63" t="s">
        <v>269</v>
      </c>
      <c r="I17" s="64" t="s">
        <v>300</v>
      </c>
    </row>
    <row r="18" spans="1:9" s="1" customFormat="1" ht="72">
      <c r="A18" s="23">
        <v>13</v>
      </c>
      <c r="B18" s="24" t="s">
        <v>301</v>
      </c>
      <c r="C18" s="62">
        <v>389625</v>
      </c>
      <c r="D18" s="62">
        <f>SUM(C18)</f>
        <v>389625</v>
      </c>
      <c r="E18" s="23" t="s">
        <v>20</v>
      </c>
      <c r="F18" s="24" t="s">
        <v>302</v>
      </c>
      <c r="G18" s="24" t="s">
        <v>302</v>
      </c>
      <c r="H18" s="63" t="s">
        <v>269</v>
      </c>
      <c r="I18" s="64" t="s">
        <v>303</v>
      </c>
    </row>
    <row r="19" spans="1:9" ht="72">
      <c r="A19" s="105">
        <v>14</v>
      </c>
      <c r="B19" s="106" t="s">
        <v>304</v>
      </c>
      <c r="C19" s="107">
        <v>163425</v>
      </c>
      <c r="D19" s="107">
        <f>SUM(C19)</f>
        <v>163425</v>
      </c>
      <c r="E19" s="105" t="s">
        <v>20</v>
      </c>
      <c r="F19" s="106" t="s">
        <v>305</v>
      </c>
      <c r="G19" s="106" t="s">
        <v>305</v>
      </c>
      <c r="H19" s="108" t="s">
        <v>269</v>
      </c>
      <c r="I19" s="109" t="s">
        <v>306</v>
      </c>
    </row>
  </sheetData>
  <mergeCells count="2"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8DF8-75AE-4725-BB9E-2986D1E0B01E}">
  <sheetPr>
    <pageSetUpPr fitToPage="1"/>
  </sheetPr>
  <dimension ref="A1:I13"/>
  <sheetViews>
    <sheetView zoomScale="85" zoomScaleNormal="85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9.85546875" style="51" customWidth="1"/>
    <col min="3" max="3" width="12.85546875" style="51" customWidth="1"/>
    <col min="4" max="4" width="11.7109375" style="51" customWidth="1"/>
    <col min="5" max="5" width="13.140625" style="51" customWidth="1"/>
    <col min="6" max="6" width="20.42578125" style="51" customWidth="1"/>
    <col min="7" max="7" width="19.5703125" style="51" customWidth="1"/>
    <col min="8" max="8" width="12.42578125" style="51" bestFit="1" customWidth="1"/>
    <col min="9" max="9" width="20" style="51" customWidth="1"/>
    <col min="10" max="10" width="15.42578125" style="51" customWidth="1"/>
    <col min="11" max="16384" width="12.140625" style="51"/>
  </cols>
  <sheetData>
    <row r="1" spans="1:9">
      <c r="I1" s="52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307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54" t="s">
        <v>3</v>
      </c>
      <c r="B5" s="54" t="s">
        <v>112</v>
      </c>
      <c r="C5" s="55" t="s">
        <v>113</v>
      </c>
      <c r="D5" s="55" t="s">
        <v>114</v>
      </c>
      <c r="E5" s="54" t="s">
        <v>7</v>
      </c>
      <c r="F5" s="55" t="s">
        <v>115</v>
      </c>
      <c r="G5" s="55" t="s">
        <v>116</v>
      </c>
      <c r="H5" s="55" t="s">
        <v>117</v>
      </c>
      <c r="I5" s="55" t="s">
        <v>118</v>
      </c>
    </row>
    <row r="6" spans="1:9" s="1" customFormat="1" ht="48">
      <c r="A6" s="23">
        <v>1</v>
      </c>
      <c r="B6" s="56" t="s">
        <v>136</v>
      </c>
      <c r="C6" s="57">
        <v>2000</v>
      </c>
      <c r="D6" s="57">
        <v>2000</v>
      </c>
      <c r="E6" s="58" t="s">
        <v>20</v>
      </c>
      <c r="F6" s="24" t="s">
        <v>308</v>
      </c>
      <c r="G6" s="24" t="s">
        <v>308</v>
      </c>
      <c r="H6" s="59" t="s">
        <v>122</v>
      </c>
      <c r="I6" s="60" t="s">
        <v>140</v>
      </c>
    </row>
    <row r="7" spans="1:9" s="1" customFormat="1" ht="72">
      <c r="A7" s="23">
        <v>2</v>
      </c>
      <c r="B7" s="56" t="s">
        <v>119</v>
      </c>
      <c r="C7" s="57">
        <v>3000</v>
      </c>
      <c r="D7" s="57">
        <v>3000</v>
      </c>
      <c r="E7" s="58" t="s">
        <v>20</v>
      </c>
      <c r="F7" s="24" t="s">
        <v>309</v>
      </c>
      <c r="G7" s="24" t="s">
        <v>309</v>
      </c>
      <c r="H7" s="59" t="s">
        <v>122</v>
      </c>
      <c r="I7" s="60" t="s">
        <v>310</v>
      </c>
    </row>
    <row r="8" spans="1:9" s="1" customFormat="1" ht="120">
      <c r="A8" s="23">
        <v>3</v>
      </c>
      <c r="B8" s="56" t="s">
        <v>311</v>
      </c>
      <c r="C8" s="57">
        <v>4500</v>
      </c>
      <c r="D8" s="57">
        <v>4500</v>
      </c>
      <c r="E8" s="58" t="s">
        <v>20</v>
      </c>
      <c r="F8" s="24" t="s">
        <v>312</v>
      </c>
      <c r="G8" s="24" t="s">
        <v>312</v>
      </c>
      <c r="H8" s="59" t="s">
        <v>122</v>
      </c>
      <c r="I8" s="60" t="s">
        <v>313</v>
      </c>
    </row>
    <row r="9" spans="1:9" s="1" customFormat="1" ht="96">
      <c r="A9" s="23">
        <v>4</v>
      </c>
      <c r="B9" s="24" t="s">
        <v>314</v>
      </c>
      <c r="C9" s="62">
        <v>11000</v>
      </c>
      <c r="D9" s="62">
        <v>11100</v>
      </c>
      <c r="E9" s="23" t="s">
        <v>20</v>
      </c>
      <c r="F9" s="24" t="s">
        <v>315</v>
      </c>
      <c r="G9" s="24" t="s">
        <v>315</v>
      </c>
      <c r="H9" s="63" t="s">
        <v>122</v>
      </c>
      <c r="I9" s="64" t="s">
        <v>316</v>
      </c>
    </row>
    <row r="10" spans="1:9" s="1" customFormat="1" ht="48">
      <c r="A10" s="23">
        <v>5</v>
      </c>
      <c r="B10" s="24" t="s">
        <v>317</v>
      </c>
      <c r="C10" s="62">
        <v>10000</v>
      </c>
      <c r="D10" s="62">
        <v>10000</v>
      </c>
      <c r="E10" s="23" t="s">
        <v>20</v>
      </c>
      <c r="F10" s="24" t="s">
        <v>315</v>
      </c>
      <c r="G10" s="24" t="s">
        <v>315</v>
      </c>
      <c r="H10" s="63" t="s">
        <v>122</v>
      </c>
      <c r="I10" s="64" t="s">
        <v>318</v>
      </c>
    </row>
    <row r="11" spans="1:9" s="1" customFormat="1" ht="72">
      <c r="A11" s="58">
        <v>6</v>
      </c>
      <c r="B11" s="56" t="s">
        <v>132</v>
      </c>
      <c r="C11" s="57">
        <v>141750</v>
      </c>
      <c r="D11" s="57">
        <v>141750</v>
      </c>
      <c r="E11" s="58" t="s">
        <v>20</v>
      </c>
      <c r="F11" s="56" t="s">
        <v>319</v>
      </c>
      <c r="G11" s="56" t="s">
        <v>319</v>
      </c>
      <c r="H11" s="59" t="s">
        <v>122</v>
      </c>
      <c r="I11" s="60" t="s">
        <v>320</v>
      </c>
    </row>
    <row r="12" spans="1:9" s="1" customFormat="1">
      <c r="A12" s="96"/>
      <c r="B12" s="110"/>
      <c r="C12" s="111"/>
      <c r="D12" s="111"/>
      <c r="E12" s="96"/>
      <c r="F12" s="110"/>
      <c r="G12" s="110"/>
      <c r="H12" s="112"/>
      <c r="I12" s="113"/>
    </row>
    <row r="13" spans="1:9" s="1" customFormat="1">
      <c r="A13" s="51"/>
      <c r="B13" s="51"/>
      <c r="C13" s="51"/>
      <c r="D13" s="51"/>
      <c r="E13" s="51"/>
      <c r="F13" s="51"/>
      <c r="G13" s="51"/>
      <c r="H13" s="51"/>
      <c r="I13" s="51"/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AADF-1505-4B76-A34F-DF1BB5C61B96}">
  <sheetPr>
    <pageSetUpPr fitToPage="1"/>
  </sheetPr>
  <dimension ref="A1:I15"/>
  <sheetViews>
    <sheetView zoomScale="85" zoomScaleNormal="85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7.85546875" style="51" customWidth="1"/>
    <col min="3" max="3" width="11.85546875" style="51" customWidth="1"/>
    <col min="4" max="4" width="11" style="51" customWidth="1"/>
    <col min="5" max="5" width="12" style="51" customWidth="1"/>
    <col min="6" max="6" width="21" style="51" customWidth="1"/>
    <col min="7" max="7" width="20.5703125" style="51" customWidth="1"/>
    <col min="8" max="8" width="12.42578125" style="51" customWidth="1"/>
    <col min="9" max="9" width="20" style="65" customWidth="1"/>
    <col min="10" max="10" width="15.42578125" style="51" customWidth="1"/>
    <col min="11" max="16384" width="12.140625" style="51"/>
  </cols>
  <sheetData>
    <row r="1" spans="1:9">
      <c r="I1" s="52" t="s">
        <v>35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321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114" t="s">
        <v>3</v>
      </c>
      <c r="B5" s="54" t="s">
        <v>112</v>
      </c>
      <c r="C5" s="55" t="s">
        <v>113</v>
      </c>
      <c r="D5" s="55" t="s">
        <v>114</v>
      </c>
      <c r="E5" s="54" t="s">
        <v>7</v>
      </c>
      <c r="F5" s="55" t="s">
        <v>115</v>
      </c>
      <c r="G5" s="55" t="s">
        <v>116</v>
      </c>
      <c r="H5" s="55" t="s">
        <v>117</v>
      </c>
      <c r="I5" s="55" t="s">
        <v>118</v>
      </c>
    </row>
    <row r="6" spans="1:9" s="1" customFormat="1" ht="76.150000000000006" customHeight="1">
      <c r="A6" s="115">
        <v>1</v>
      </c>
      <c r="B6" s="24" t="s">
        <v>322</v>
      </c>
      <c r="C6" s="62">
        <v>126000</v>
      </c>
      <c r="D6" s="62">
        <v>126000</v>
      </c>
      <c r="E6" s="23" t="s">
        <v>20</v>
      </c>
      <c r="F6" s="24" t="s">
        <v>323</v>
      </c>
      <c r="G6" s="24" t="s">
        <v>323</v>
      </c>
      <c r="H6" s="59" t="s">
        <v>122</v>
      </c>
      <c r="I6" s="116" t="s">
        <v>324</v>
      </c>
    </row>
    <row r="7" spans="1:9" s="1" customFormat="1" ht="79.150000000000006" customHeight="1">
      <c r="A7" s="23">
        <v>2</v>
      </c>
      <c r="B7" s="56" t="s">
        <v>325</v>
      </c>
      <c r="C7" s="57">
        <v>15100</v>
      </c>
      <c r="D7" s="57">
        <v>15100</v>
      </c>
      <c r="E7" s="58" t="s">
        <v>20</v>
      </c>
      <c r="F7" s="56" t="s">
        <v>326</v>
      </c>
      <c r="G7" s="24" t="s">
        <v>327</v>
      </c>
      <c r="H7" s="59" t="s">
        <v>122</v>
      </c>
      <c r="I7" s="60" t="s">
        <v>328</v>
      </c>
    </row>
    <row r="8" spans="1:9" s="1" customFormat="1" ht="79.150000000000006" customHeight="1">
      <c r="A8" s="23">
        <v>3</v>
      </c>
      <c r="B8" s="56" t="s">
        <v>329</v>
      </c>
      <c r="C8" s="57">
        <v>4500</v>
      </c>
      <c r="D8" s="57">
        <v>4500</v>
      </c>
      <c r="E8" s="58" t="s">
        <v>20</v>
      </c>
      <c r="F8" s="56" t="s">
        <v>330</v>
      </c>
      <c r="G8" s="56" t="s">
        <v>331</v>
      </c>
      <c r="H8" s="59" t="s">
        <v>122</v>
      </c>
      <c r="I8" s="64" t="s">
        <v>332</v>
      </c>
    </row>
    <row r="9" spans="1:9" s="1" customFormat="1" ht="77.45" customHeight="1">
      <c r="A9" s="23">
        <v>4</v>
      </c>
      <c r="B9" s="24" t="s">
        <v>333</v>
      </c>
      <c r="C9" s="62">
        <v>5000</v>
      </c>
      <c r="D9" s="62">
        <v>5000</v>
      </c>
      <c r="E9" s="23" t="s">
        <v>20</v>
      </c>
      <c r="F9" s="24" t="s">
        <v>334</v>
      </c>
      <c r="G9" s="24" t="s">
        <v>335</v>
      </c>
      <c r="H9" s="63" t="s">
        <v>122</v>
      </c>
      <c r="I9" s="64" t="s">
        <v>336</v>
      </c>
    </row>
    <row r="10" spans="1:9" s="1" customFormat="1" ht="72">
      <c r="A10" s="115">
        <v>5</v>
      </c>
      <c r="B10" s="24" t="s">
        <v>337</v>
      </c>
      <c r="C10" s="62">
        <v>10000</v>
      </c>
      <c r="D10" s="62">
        <v>10000</v>
      </c>
      <c r="E10" s="23" t="s">
        <v>20</v>
      </c>
      <c r="F10" s="24" t="s">
        <v>338</v>
      </c>
      <c r="G10" s="24" t="s">
        <v>339</v>
      </c>
      <c r="H10" s="63" t="s">
        <v>122</v>
      </c>
      <c r="I10" s="64" t="s">
        <v>340</v>
      </c>
    </row>
    <row r="11" spans="1:9" s="1" customFormat="1" ht="76.900000000000006" customHeight="1">
      <c r="A11" s="23">
        <v>6</v>
      </c>
      <c r="B11" s="24" t="s">
        <v>341</v>
      </c>
      <c r="C11" s="62">
        <v>157500</v>
      </c>
      <c r="D11" s="62">
        <v>157500</v>
      </c>
      <c r="E11" s="23" t="s">
        <v>20</v>
      </c>
      <c r="F11" s="24" t="s">
        <v>342</v>
      </c>
      <c r="G11" s="24" t="s">
        <v>342</v>
      </c>
      <c r="H11" s="59" t="s">
        <v>122</v>
      </c>
      <c r="I11" s="116" t="s">
        <v>343</v>
      </c>
    </row>
    <row r="12" spans="1:9" s="1" customFormat="1" ht="79.900000000000006" customHeight="1">
      <c r="A12" s="23">
        <v>7</v>
      </c>
      <c r="B12" s="56" t="s">
        <v>344</v>
      </c>
      <c r="C12" s="57">
        <v>2000</v>
      </c>
      <c r="D12" s="57">
        <v>2000</v>
      </c>
      <c r="E12" s="58" t="s">
        <v>20</v>
      </c>
      <c r="F12" s="56" t="s">
        <v>345</v>
      </c>
      <c r="G12" s="24" t="s">
        <v>346</v>
      </c>
      <c r="H12" s="59" t="s">
        <v>122</v>
      </c>
      <c r="I12" s="60" t="s">
        <v>347</v>
      </c>
    </row>
    <row r="13" spans="1:9" s="1" customFormat="1" ht="72">
      <c r="A13" s="23">
        <v>8</v>
      </c>
      <c r="B13" s="24" t="s">
        <v>348</v>
      </c>
      <c r="C13" s="62">
        <v>126000</v>
      </c>
      <c r="D13" s="62">
        <v>126000</v>
      </c>
      <c r="E13" s="23" t="s">
        <v>20</v>
      </c>
      <c r="F13" s="24" t="s">
        <v>323</v>
      </c>
      <c r="G13" s="24" t="s">
        <v>323</v>
      </c>
      <c r="H13" s="59" t="s">
        <v>122</v>
      </c>
      <c r="I13" s="116" t="s">
        <v>349</v>
      </c>
    </row>
    <row r="14" spans="1:9" s="1" customFormat="1" ht="72">
      <c r="A14" s="23">
        <v>9</v>
      </c>
      <c r="B14" s="24" t="s">
        <v>350</v>
      </c>
      <c r="C14" s="62">
        <v>126000</v>
      </c>
      <c r="D14" s="62">
        <v>126000</v>
      </c>
      <c r="E14" s="23" t="s">
        <v>20</v>
      </c>
      <c r="F14" s="24" t="s">
        <v>323</v>
      </c>
      <c r="G14" s="24" t="s">
        <v>323</v>
      </c>
      <c r="H14" s="63" t="s">
        <v>122</v>
      </c>
      <c r="I14" s="117" t="s">
        <v>351</v>
      </c>
    </row>
    <row r="15" spans="1:9" s="1" customFormat="1" ht="72">
      <c r="A15" s="23">
        <v>10</v>
      </c>
      <c r="B15" s="24" t="s">
        <v>352</v>
      </c>
      <c r="C15" s="62">
        <v>157500</v>
      </c>
      <c r="D15" s="62">
        <v>157500</v>
      </c>
      <c r="E15" s="23" t="s">
        <v>20</v>
      </c>
      <c r="F15" s="24" t="s">
        <v>342</v>
      </c>
      <c r="G15" s="24" t="s">
        <v>342</v>
      </c>
      <c r="H15" s="63" t="s">
        <v>122</v>
      </c>
      <c r="I15" s="117" t="s">
        <v>353</v>
      </c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55540-E713-410D-BB24-59C5AE29BE2D}">
  <sheetPr>
    <pageSetUpPr fitToPage="1"/>
  </sheetPr>
  <dimension ref="A1:I16"/>
  <sheetViews>
    <sheetView topLeftCell="A5" zoomScale="85" zoomScaleNormal="85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8.42578125" style="51" customWidth="1"/>
    <col min="3" max="3" width="13.42578125" style="51" customWidth="1"/>
    <col min="4" max="4" width="12.42578125" style="51" customWidth="1"/>
    <col min="5" max="5" width="11.140625" style="51" customWidth="1"/>
    <col min="6" max="6" width="21.140625" style="51" customWidth="1"/>
    <col min="7" max="7" width="21.42578125" style="51" customWidth="1"/>
    <col min="8" max="8" width="12.42578125" style="51" bestFit="1" customWidth="1"/>
    <col min="9" max="9" width="17.42578125" style="51" customWidth="1"/>
    <col min="10" max="10" width="15.42578125" style="51" customWidth="1"/>
    <col min="11" max="16384" width="12.140625" style="51"/>
  </cols>
  <sheetData>
    <row r="1" spans="1:9">
      <c r="I1" s="52" t="s">
        <v>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354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18" customFormat="1" ht="96">
      <c r="A5" s="54" t="s">
        <v>3</v>
      </c>
      <c r="B5" s="54" t="s">
        <v>112</v>
      </c>
      <c r="C5" s="55" t="s">
        <v>113</v>
      </c>
      <c r="D5" s="55" t="s">
        <v>114</v>
      </c>
      <c r="E5" s="54" t="s">
        <v>7</v>
      </c>
      <c r="F5" s="55" t="s">
        <v>115</v>
      </c>
      <c r="G5" s="55" t="s">
        <v>116</v>
      </c>
      <c r="H5" s="55" t="s">
        <v>117</v>
      </c>
      <c r="I5" s="55" t="s">
        <v>118</v>
      </c>
    </row>
    <row r="6" spans="1:9" s="1" customFormat="1" ht="144">
      <c r="A6" s="115">
        <v>1</v>
      </c>
      <c r="B6" s="56" t="s">
        <v>124</v>
      </c>
      <c r="C6" s="57" t="s">
        <v>355</v>
      </c>
      <c r="D6" s="57" t="s">
        <v>355</v>
      </c>
      <c r="E6" s="58" t="s">
        <v>20</v>
      </c>
      <c r="F6" s="56" t="s">
        <v>356</v>
      </c>
      <c r="G6" s="24" t="s">
        <v>357</v>
      </c>
      <c r="H6" s="59" t="s">
        <v>122</v>
      </c>
      <c r="I6" s="60" t="s">
        <v>358</v>
      </c>
    </row>
    <row r="7" spans="1:9" s="1" customFormat="1" ht="120">
      <c r="A7" s="23">
        <v>2</v>
      </c>
      <c r="B7" s="24" t="s">
        <v>359</v>
      </c>
      <c r="C7" s="62" t="s">
        <v>360</v>
      </c>
      <c r="D7" s="62" t="s">
        <v>360</v>
      </c>
      <c r="E7" s="23" t="s">
        <v>20</v>
      </c>
      <c r="F7" s="24" t="s">
        <v>361</v>
      </c>
      <c r="G7" s="24" t="s">
        <v>362</v>
      </c>
      <c r="H7" s="63" t="s">
        <v>122</v>
      </c>
      <c r="I7" s="64" t="s">
        <v>363</v>
      </c>
    </row>
    <row r="8" spans="1:9" s="1" customFormat="1" ht="142.5" customHeight="1">
      <c r="A8" s="115">
        <v>3</v>
      </c>
      <c r="B8" s="24" t="s">
        <v>364</v>
      </c>
      <c r="C8" s="62" t="s">
        <v>365</v>
      </c>
      <c r="D8" s="62" t="s">
        <v>365</v>
      </c>
      <c r="E8" s="23" t="s">
        <v>20</v>
      </c>
      <c r="F8" s="24" t="s">
        <v>366</v>
      </c>
      <c r="G8" s="24" t="s">
        <v>367</v>
      </c>
      <c r="H8" s="63" t="s">
        <v>122</v>
      </c>
      <c r="I8" s="60" t="s">
        <v>368</v>
      </c>
    </row>
    <row r="9" spans="1:9" s="1" customFormat="1" ht="72">
      <c r="A9" s="58">
        <v>4</v>
      </c>
      <c r="B9" s="56" t="s">
        <v>369</v>
      </c>
      <c r="C9" s="57" t="s">
        <v>370</v>
      </c>
      <c r="D9" s="57" t="s">
        <v>370</v>
      </c>
      <c r="E9" s="58" t="s">
        <v>20</v>
      </c>
      <c r="F9" s="56" t="s">
        <v>371</v>
      </c>
      <c r="G9" s="56" t="s">
        <v>371</v>
      </c>
      <c r="H9" s="59" t="s">
        <v>122</v>
      </c>
      <c r="I9" s="60" t="s">
        <v>372</v>
      </c>
    </row>
    <row r="10" spans="1:9" s="1" customFormat="1">
      <c r="A10" s="96"/>
      <c r="B10" s="106"/>
      <c r="C10" s="107"/>
      <c r="D10" s="107"/>
      <c r="E10" s="105"/>
      <c r="F10" s="106"/>
      <c r="G10" s="106"/>
      <c r="H10" s="106"/>
      <c r="I10" s="109"/>
    </row>
    <row r="11" spans="1:9" s="1" customFormat="1">
      <c r="A11" s="51"/>
      <c r="B11" s="119"/>
      <c r="C11" s="51"/>
      <c r="D11" s="51"/>
      <c r="E11" s="51"/>
      <c r="F11" s="51"/>
      <c r="G11" s="51"/>
      <c r="H11" s="51"/>
      <c r="I11" s="51"/>
    </row>
    <row r="12" spans="1:9">
      <c r="B12" s="119"/>
    </row>
    <row r="13" spans="1:9">
      <c r="B13" s="119"/>
    </row>
    <row r="14" spans="1:9">
      <c r="B14" s="119"/>
    </row>
    <row r="15" spans="1:9">
      <c r="B15" s="119"/>
    </row>
    <row r="16" spans="1:9">
      <c r="B16" s="119"/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943C-FC41-443F-BA44-56C4599E9CBB}">
  <sheetPr>
    <pageSetUpPr fitToPage="1"/>
  </sheetPr>
  <dimension ref="A1:I46"/>
  <sheetViews>
    <sheetView topLeftCell="A7" zoomScaleNormal="100" workbookViewId="0">
      <selection activeCell="F13" sqref="F13"/>
    </sheetView>
  </sheetViews>
  <sheetFormatPr defaultColWidth="12.140625" defaultRowHeight="24"/>
  <cols>
    <col min="1" max="1" width="6.42578125" style="51" bestFit="1" customWidth="1"/>
    <col min="2" max="2" width="28.7109375" style="51" customWidth="1"/>
    <col min="3" max="3" width="14.140625" style="51" customWidth="1"/>
    <col min="4" max="4" width="12.42578125" style="51" customWidth="1"/>
    <col min="5" max="5" width="12.85546875" style="51" customWidth="1"/>
    <col min="6" max="6" width="22.85546875" style="51" customWidth="1"/>
    <col min="7" max="7" width="22.42578125" style="51" customWidth="1"/>
    <col min="8" max="8" width="13.42578125" style="51" customWidth="1"/>
    <col min="9" max="9" width="20" style="51" customWidth="1"/>
    <col min="10" max="10" width="15.42578125" style="51" customWidth="1"/>
    <col min="11" max="16384" width="12.140625" style="51"/>
  </cols>
  <sheetData>
    <row r="1" spans="1:9">
      <c r="I1" s="52" t="s">
        <v>0</v>
      </c>
    </row>
    <row r="2" spans="1:9" ht="24.75" customHeight="1">
      <c r="A2" s="99" t="s">
        <v>216</v>
      </c>
      <c r="B2" s="99"/>
      <c r="C2" s="99"/>
      <c r="D2" s="99"/>
      <c r="E2" s="99"/>
      <c r="F2" s="99"/>
      <c r="G2" s="99"/>
      <c r="H2" s="99"/>
      <c r="I2" s="99"/>
    </row>
    <row r="3" spans="1:9" ht="24.75" customHeight="1">
      <c r="A3" s="99" t="s">
        <v>373</v>
      </c>
      <c r="B3" s="99"/>
      <c r="C3" s="99"/>
      <c r="D3" s="99"/>
      <c r="E3" s="99"/>
      <c r="F3" s="99"/>
      <c r="G3" s="99"/>
      <c r="H3" s="99"/>
      <c r="I3" s="99"/>
    </row>
    <row r="4" spans="1:9" ht="15.75" customHeight="1">
      <c r="A4" s="120"/>
      <c r="B4" s="120"/>
      <c r="C4" s="120"/>
      <c r="D4" s="120"/>
      <c r="E4" s="120"/>
      <c r="F4" s="120"/>
      <c r="G4" s="120"/>
      <c r="H4" s="120"/>
      <c r="I4" s="120"/>
    </row>
    <row r="5" spans="1:9" ht="22.5" customHeight="1">
      <c r="A5" s="121" t="s">
        <v>3</v>
      </c>
      <c r="B5" s="121" t="s">
        <v>162</v>
      </c>
      <c r="C5" s="122" t="s">
        <v>5</v>
      </c>
      <c r="D5" s="123" t="s">
        <v>114</v>
      </c>
      <c r="E5" s="121" t="s">
        <v>7</v>
      </c>
      <c r="F5" s="124" t="s">
        <v>163</v>
      </c>
      <c r="G5" s="124" t="s">
        <v>164</v>
      </c>
      <c r="H5" s="124" t="s">
        <v>10</v>
      </c>
      <c r="I5" s="124" t="s">
        <v>11</v>
      </c>
    </row>
    <row r="6" spans="1:9" ht="22.5" customHeight="1">
      <c r="A6" s="125"/>
      <c r="B6" s="125"/>
      <c r="C6" s="126" t="s">
        <v>165</v>
      </c>
      <c r="D6" s="127"/>
      <c r="E6" s="125"/>
      <c r="F6" s="128" t="s">
        <v>166</v>
      </c>
      <c r="G6" s="128" t="s">
        <v>167</v>
      </c>
      <c r="H6" s="128" t="s">
        <v>16</v>
      </c>
      <c r="I6" s="128" t="s">
        <v>168</v>
      </c>
    </row>
    <row r="7" spans="1:9" ht="22.5" customHeight="1">
      <c r="A7" s="129"/>
      <c r="B7" s="129"/>
      <c r="C7" s="130"/>
      <c r="D7" s="131"/>
      <c r="E7" s="129"/>
      <c r="F7" s="132"/>
      <c r="G7" s="132" t="s">
        <v>12</v>
      </c>
      <c r="H7" s="132"/>
      <c r="I7" s="132" t="s">
        <v>169</v>
      </c>
    </row>
    <row r="8" spans="1:9" ht="24.75" customHeight="1">
      <c r="A8" s="20">
        <v>1</v>
      </c>
      <c r="B8" s="31" t="s">
        <v>374</v>
      </c>
      <c r="C8" s="133">
        <v>195000</v>
      </c>
      <c r="D8" s="133">
        <v>195000</v>
      </c>
      <c r="E8" s="1" t="s">
        <v>20</v>
      </c>
      <c r="F8" s="18" t="s">
        <v>375</v>
      </c>
      <c r="G8" s="18" t="s">
        <v>375</v>
      </c>
      <c r="H8" s="94" t="s">
        <v>31</v>
      </c>
      <c r="I8" s="19" t="s">
        <v>376</v>
      </c>
    </row>
    <row r="9" spans="1:9" ht="24.75" customHeight="1">
      <c r="A9" s="20"/>
      <c r="B9" s="31" t="s">
        <v>377</v>
      </c>
      <c r="C9" s="133"/>
      <c r="D9" s="133"/>
      <c r="E9" s="1"/>
      <c r="F9" s="18" t="s">
        <v>378</v>
      </c>
      <c r="G9" s="18" t="s">
        <v>378</v>
      </c>
      <c r="H9" s="94"/>
      <c r="I9" s="19" t="s">
        <v>379</v>
      </c>
    </row>
    <row r="10" spans="1:9" ht="24.75" customHeight="1">
      <c r="A10" s="32"/>
      <c r="B10" s="34" t="s">
        <v>380</v>
      </c>
      <c r="C10" s="134"/>
      <c r="D10" s="134"/>
      <c r="E10" s="85"/>
      <c r="F10" s="22"/>
      <c r="G10" s="135"/>
      <c r="H10" s="97"/>
      <c r="I10" s="84"/>
    </row>
    <row r="11" spans="1:9" ht="24.75" customHeight="1">
      <c r="A11" s="20">
        <v>2</v>
      </c>
      <c r="B11" s="91" t="s">
        <v>226</v>
      </c>
      <c r="C11" s="133">
        <v>120200</v>
      </c>
      <c r="D11" s="133">
        <v>120200</v>
      </c>
      <c r="E11" s="136" t="s">
        <v>20</v>
      </c>
      <c r="F11" s="31" t="s">
        <v>381</v>
      </c>
      <c r="G11" s="137" t="s">
        <v>381</v>
      </c>
      <c r="H11" s="94" t="s">
        <v>22</v>
      </c>
      <c r="I11" s="19" t="s">
        <v>382</v>
      </c>
    </row>
    <row r="12" spans="1:9" ht="24.75" customHeight="1">
      <c r="A12" s="20"/>
      <c r="B12" s="31" t="s">
        <v>383</v>
      </c>
      <c r="C12" s="133"/>
      <c r="D12" s="133"/>
      <c r="E12" s="138"/>
      <c r="F12" s="18" t="s">
        <v>384</v>
      </c>
      <c r="G12" s="18" t="s">
        <v>384</v>
      </c>
      <c r="H12" s="94"/>
      <c r="I12" s="19" t="s">
        <v>385</v>
      </c>
    </row>
    <row r="13" spans="1:9" ht="24.75" customHeight="1">
      <c r="A13" s="20"/>
      <c r="B13" s="31" t="s">
        <v>386</v>
      </c>
      <c r="C13" s="133"/>
      <c r="D13" s="133"/>
      <c r="E13" s="138"/>
      <c r="F13" s="18"/>
      <c r="G13" s="137"/>
      <c r="H13" s="94"/>
      <c r="I13" s="19"/>
    </row>
    <row r="14" spans="1:9" ht="24.75" customHeight="1">
      <c r="A14" s="32"/>
      <c r="B14" s="34" t="s">
        <v>387</v>
      </c>
      <c r="C14" s="134"/>
      <c r="D14" s="134"/>
      <c r="E14" s="85"/>
      <c r="F14" s="22"/>
      <c r="G14" s="139"/>
      <c r="H14" s="97"/>
      <c r="I14" s="84"/>
    </row>
    <row r="15" spans="1:9" ht="24.75" customHeight="1">
      <c r="A15" s="20">
        <v>3</v>
      </c>
      <c r="B15" s="94" t="s">
        <v>226</v>
      </c>
      <c r="C15" s="133">
        <v>150250</v>
      </c>
      <c r="D15" s="133">
        <v>150250</v>
      </c>
      <c r="E15" s="136" t="s">
        <v>20</v>
      </c>
      <c r="F15" s="31" t="s">
        <v>381</v>
      </c>
      <c r="G15" s="137" t="s">
        <v>381</v>
      </c>
      <c r="H15" s="94" t="s">
        <v>22</v>
      </c>
      <c r="I15" s="19" t="s">
        <v>388</v>
      </c>
    </row>
    <row r="16" spans="1:9" ht="24.75" customHeight="1">
      <c r="A16" s="20"/>
      <c r="B16" s="31" t="s">
        <v>383</v>
      </c>
      <c r="C16" s="133"/>
      <c r="D16" s="133"/>
      <c r="E16" s="138"/>
      <c r="F16" s="18" t="s">
        <v>389</v>
      </c>
      <c r="G16" s="18" t="s">
        <v>389</v>
      </c>
      <c r="H16" s="94"/>
      <c r="I16" s="19" t="s">
        <v>390</v>
      </c>
    </row>
    <row r="17" spans="1:9" ht="24.75" customHeight="1">
      <c r="A17" s="20"/>
      <c r="B17" s="31" t="s">
        <v>386</v>
      </c>
      <c r="C17" s="133"/>
      <c r="D17" s="133"/>
      <c r="E17" s="138"/>
      <c r="F17" s="18"/>
      <c r="G17" s="137"/>
      <c r="H17" s="94"/>
      <c r="I17" s="19"/>
    </row>
    <row r="18" spans="1:9" ht="24.75" customHeight="1">
      <c r="A18" s="32"/>
      <c r="B18" s="34" t="s">
        <v>391</v>
      </c>
      <c r="C18" s="134"/>
      <c r="D18" s="134"/>
      <c r="E18" s="85"/>
      <c r="F18" s="22"/>
      <c r="G18" s="139"/>
      <c r="H18" s="97"/>
      <c r="I18" s="84"/>
    </row>
    <row r="19" spans="1:9" ht="24.75" customHeight="1">
      <c r="A19" s="20">
        <v>4</v>
      </c>
      <c r="B19" s="94" t="s">
        <v>226</v>
      </c>
      <c r="C19" s="133">
        <v>120200</v>
      </c>
      <c r="D19" s="133">
        <v>120200</v>
      </c>
      <c r="E19" s="136" t="s">
        <v>20</v>
      </c>
      <c r="F19" s="31" t="s">
        <v>381</v>
      </c>
      <c r="G19" s="137" t="s">
        <v>381</v>
      </c>
      <c r="H19" s="94" t="s">
        <v>22</v>
      </c>
      <c r="I19" s="19" t="s">
        <v>392</v>
      </c>
    </row>
    <row r="20" spans="1:9" ht="24.75" customHeight="1">
      <c r="A20" s="20"/>
      <c r="B20" s="31" t="s">
        <v>383</v>
      </c>
      <c r="C20" s="133"/>
      <c r="D20" s="133"/>
      <c r="E20" s="138"/>
      <c r="F20" s="18" t="s">
        <v>384</v>
      </c>
      <c r="G20" s="18" t="s">
        <v>384</v>
      </c>
      <c r="H20" s="94"/>
      <c r="I20" s="19" t="s">
        <v>393</v>
      </c>
    </row>
    <row r="21" spans="1:9" ht="24.75" customHeight="1">
      <c r="A21" s="20"/>
      <c r="B21" s="31" t="s">
        <v>386</v>
      </c>
      <c r="C21" s="133"/>
      <c r="D21" s="133"/>
      <c r="E21" s="138"/>
      <c r="F21" s="18"/>
      <c r="G21" s="137"/>
      <c r="H21" s="94"/>
      <c r="I21" s="19"/>
    </row>
    <row r="22" spans="1:9" ht="24.75" customHeight="1">
      <c r="A22" s="32"/>
      <c r="B22" s="34" t="s">
        <v>394</v>
      </c>
      <c r="C22" s="134"/>
      <c r="D22" s="134"/>
      <c r="E22" s="85"/>
      <c r="F22" s="22"/>
      <c r="G22" s="139"/>
      <c r="H22" s="97"/>
      <c r="I22" s="84"/>
    </row>
    <row r="23" spans="1:9" ht="24.75" customHeight="1">
      <c r="A23" s="2"/>
      <c r="B23" s="53"/>
      <c r="C23" s="140"/>
      <c r="D23" s="140"/>
      <c r="E23" s="1"/>
      <c r="F23" s="1"/>
      <c r="G23" s="141"/>
      <c r="H23" s="65"/>
      <c r="I23" s="142"/>
    </row>
    <row r="24" spans="1:9" ht="24.75" customHeight="1">
      <c r="A24" s="20">
        <v>5</v>
      </c>
      <c r="B24" s="94" t="s">
        <v>226</v>
      </c>
      <c r="C24" s="133">
        <v>120200</v>
      </c>
      <c r="D24" s="133">
        <v>120200</v>
      </c>
      <c r="E24" s="136" t="s">
        <v>20</v>
      </c>
      <c r="F24" s="31" t="s">
        <v>381</v>
      </c>
      <c r="G24" s="137" t="s">
        <v>381</v>
      </c>
      <c r="H24" s="94" t="s">
        <v>22</v>
      </c>
      <c r="I24" s="19" t="s">
        <v>395</v>
      </c>
    </row>
    <row r="25" spans="1:9" ht="24.75" customHeight="1">
      <c r="A25" s="20"/>
      <c r="B25" s="31" t="s">
        <v>383</v>
      </c>
      <c r="C25" s="133"/>
      <c r="D25" s="133"/>
      <c r="E25" s="138"/>
      <c r="F25" s="18" t="s">
        <v>384</v>
      </c>
      <c r="G25" s="18" t="s">
        <v>384</v>
      </c>
      <c r="H25" s="94"/>
      <c r="I25" s="19" t="s">
        <v>396</v>
      </c>
    </row>
    <row r="26" spans="1:9" ht="24.75" customHeight="1">
      <c r="A26" s="20"/>
      <c r="B26" s="31" t="s">
        <v>386</v>
      </c>
      <c r="C26" s="133"/>
      <c r="D26" s="133"/>
      <c r="E26" s="138"/>
      <c r="F26" s="18"/>
      <c r="G26" s="137"/>
      <c r="H26" s="94"/>
      <c r="I26" s="19"/>
    </row>
    <row r="27" spans="1:9" ht="24.75" customHeight="1">
      <c r="A27" s="32"/>
      <c r="B27" s="34" t="s">
        <v>397</v>
      </c>
      <c r="C27" s="134"/>
      <c r="D27" s="134"/>
      <c r="E27" s="85"/>
      <c r="F27" s="22"/>
      <c r="G27" s="139"/>
      <c r="H27" s="97"/>
      <c r="I27" s="84"/>
    </row>
    <row r="28" spans="1:9" ht="24.75" customHeight="1">
      <c r="A28" s="20">
        <v>6</v>
      </c>
      <c r="B28" s="94" t="s">
        <v>226</v>
      </c>
      <c r="C28" s="133">
        <v>150250</v>
      </c>
      <c r="D28" s="133">
        <v>150250</v>
      </c>
      <c r="E28" s="136" t="s">
        <v>20</v>
      </c>
      <c r="F28" s="31" t="s">
        <v>381</v>
      </c>
      <c r="G28" s="137" t="s">
        <v>381</v>
      </c>
      <c r="H28" s="94" t="s">
        <v>22</v>
      </c>
      <c r="I28" s="19" t="s">
        <v>398</v>
      </c>
    </row>
    <row r="29" spans="1:9" ht="24.75" customHeight="1">
      <c r="A29" s="20"/>
      <c r="B29" s="31" t="s">
        <v>383</v>
      </c>
      <c r="C29" s="133"/>
      <c r="D29" s="133"/>
      <c r="E29" s="138"/>
      <c r="F29" s="18" t="s">
        <v>389</v>
      </c>
      <c r="G29" s="18" t="s">
        <v>389</v>
      </c>
      <c r="H29" s="94"/>
      <c r="I29" s="19" t="s">
        <v>399</v>
      </c>
    </row>
    <row r="30" spans="1:9" ht="24.75" customHeight="1">
      <c r="A30" s="20"/>
      <c r="B30" s="31" t="s">
        <v>386</v>
      </c>
      <c r="C30" s="133"/>
      <c r="D30" s="133"/>
      <c r="E30" s="138"/>
      <c r="F30" s="18"/>
      <c r="G30" s="137"/>
      <c r="H30" s="94"/>
      <c r="I30" s="19"/>
    </row>
    <row r="31" spans="1:9" ht="24.75" customHeight="1">
      <c r="A31" s="20"/>
      <c r="B31" s="31" t="s">
        <v>400</v>
      </c>
      <c r="C31" s="133"/>
      <c r="D31" s="133"/>
      <c r="E31" s="1"/>
      <c r="F31" s="18"/>
      <c r="G31" s="137"/>
      <c r="H31" s="94"/>
      <c r="I31" s="19"/>
    </row>
    <row r="32" spans="1:9" ht="24.75" customHeight="1">
      <c r="A32" s="143"/>
      <c r="B32" s="34"/>
      <c r="C32" s="134"/>
      <c r="D32" s="134"/>
      <c r="E32" s="96"/>
      <c r="F32" s="83"/>
      <c r="G32" s="139"/>
      <c r="H32" s="97"/>
      <c r="I32" s="84"/>
    </row>
    <row r="33" spans="7:7" ht="24.75" customHeight="1">
      <c r="G33" s="65"/>
    </row>
    <row r="34" spans="7:7">
      <c r="G34" s="65"/>
    </row>
    <row r="35" spans="7:7">
      <c r="G35" s="65"/>
    </row>
    <row r="36" spans="7:7">
      <c r="G36" s="65"/>
    </row>
    <row r="37" spans="7:7">
      <c r="G37" s="65"/>
    </row>
    <row r="38" spans="7:7">
      <c r="G38" s="65"/>
    </row>
    <row r="39" spans="7:7">
      <c r="G39" s="65"/>
    </row>
    <row r="40" spans="7:7">
      <c r="G40" s="65"/>
    </row>
    <row r="41" spans="7:7">
      <c r="G41" s="65"/>
    </row>
    <row r="42" spans="7:7">
      <c r="G42" s="65"/>
    </row>
    <row r="43" spans="7:7">
      <c r="G43" s="65"/>
    </row>
    <row r="44" spans="7:7">
      <c r="G44" s="65"/>
    </row>
    <row r="45" spans="7:7">
      <c r="G45" s="65"/>
    </row>
    <row r="46" spans="7:7">
      <c r="G46" s="65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99224-84F9-475F-B0BD-D7278E2197D5}">
  <dimension ref="A1:I12"/>
  <sheetViews>
    <sheetView zoomScale="89" zoomScaleNormal="89" workbookViewId="0">
      <selection activeCell="F13" sqref="F13"/>
    </sheetView>
  </sheetViews>
  <sheetFormatPr defaultColWidth="9" defaultRowHeight="24"/>
  <cols>
    <col min="1" max="1" width="6.42578125" style="1" customWidth="1"/>
    <col min="2" max="2" width="23.7109375" style="1" customWidth="1"/>
    <col min="3" max="3" width="11.85546875" style="1" customWidth="1"/>
    <col min="4" max="4" width="11" style="1" customWidth="1"/>
    <col min="5" max="5" width="12.42578125" style="1" customWidth="1"/>
    <col min="6" max="7" width="21.7109375" style="1" customWidth="1"/>
    <col min="8" max="8" width="15.85546875" style="1" customWidth="1"/>
    <col min="9" max="9" width="18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16"/>
      <c r="D8" s="16"/>
      <c r="E8" s="14"/>
      <c r="F8" s="15"/>
      <c r="G8" s="15"/>
      <c r="H8" s="14"/>
      <c r="I8" s="17"/>
    </row>
    <row r="9" spans="1:9">
      <c r="A9" s="20"/>
      <c r="B9" s="18"/>
      <c r="C9" s="29"/>
      <c r="D9" s="29"/>
      <c r="E9" s="20"/>
      <c r="F9" s="18"/>
      <c r="G9" s="18"/>
      <c r="H9" s="20"/>
      <c r="I9" s="30"/>
    </row>
    <row r="10" spans="1:9">
      <c r="A10" s="20"/>
      <c r="B10" s="18"/>
      <c r="C10" s="29"/>
      <c r="D10" s="29"/>
      <c r="E10" s="20"/>
      <c r="F10" s="18"/>
      <c r="G10" s="18"/>
      <c r="H10" s="20"/>
      <c r="I10" s="30"/>
    </row>
    <row r="11" spans="1:9">
      <c r="A11" s="20"/>
      <c r="B11" s="18"/>
      <c r="C11" s="29"/>
      <c r="D11" s="29"/>
      <c r="E11" s="18"/>
      <c r="F11" s="31"/>
      <c r="G11" s="31"/>
      <c r="H11" s="20"/>
      <c r="I11" s="30"/>
    </row>
    <row r="12" spans="1:9">
      <c r="A12" s="32"/>
      <c r="B12" s="22"/>
      <c r="C12" s="33"/>
      <c r="D12" s="33"/>
      <c r="E12" s="32"/>
      <c r="F12" s="34"/>
      <c r="G12" s="34"/>
      <c r="H12" s="32"/>
      <c r="I12" s="35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6221-ADA7-4700-9729-D660D5FCA636}">
  <dimension ref="A1:I26"/>
  <sheetViews>
    <sheetView topLeftCell="A7" workbookViewId="0">
      <selection activeCell="F13" sqref="F13"/>
    </sheetView>
  </sheetViews>
  <sheetFormatPr defaultColWidth="9" defaultRowHeight="24"/>
  <cols>
    <col min="1" max="1" width="6.140625" style="1" customWidth="1"/>
    <col min="2" max="2" width="31.28515625" style="1" customWidth="1"/>
    <col min="3" max="3" width="12.42578125" style="1" customWidth="1"/>
    <col min="4" max="4" width="11.42578125" style="1" customWidth="1"/>
    <col min="5" max="5" width="12.5703125" style="1" customWidth="1"/>
    <col min="6" max="6" width="19.85546875" style="1" customWidth="1"/>
    <col min="7" max="7" width="18.7109375" style="1" customWidth="1"/>
    <col min="8" max="8" width="13.5703125" style="1" customWidth="1"/>
    <col min="9" max="9" width="18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20">
        <v>1</v>
      </c>
      <c r="B7" s="31" t="s">
        <v>37</v>
      </c>
      <c r="C7" s="36">
        <v>750000</v>
      </c>
      <c r="D7" s="37">
        <v>750000</v>
      </c>
      <c r="E7" s="20" t="s">
        <v>38</v>
      </c>
      <c r="F7" s="18" t="s">
        <v>39</v>
      </c>
      <c r="G7" s="18" t="s">
        <v>39</v>
      </c>
      <c r="H7" s="20" t="s">
        <v>22</v>
      </c>
      <c r="I7" s="30" t="s">
        <v>40</v>
      </c>
    </row>
    <row r="8" spans="1:9">
      <c r="A8" s="18"/>
      <c r="B8" s="18" t="s">
        <v>41</v>
      </c>
      <c r="C8" s="18"/>
      <c r="D8" s="18"/>
      <c r="E8" s="20"/>
      <c r="F8" s="18" t="s">
        <v>42</v>
      </c>
      <c r="G8" s="18" t="s">
        <v>42</v>
      </c>
      <c r="H8" s="20"/>
      <c r="I8" s="19" t="s">
        <v>43</v>
      </c>
    </row>
    <row r="9" spans="1:9">
      <c r="A9" s="22"/>
      <c r="B9" s="22" t="s">
        <v>44</v>
      </c>
      <c r="C9" s="22"/>
      <c r="D9" s="22"/>
      <c r="E9" s="32"/>
      <c r="F9" s="22" t="s">
        <v>45</v>
      </c>
      <c r="G9" s="22" t="s">
        <v>45</v>
      </c>
      <c r="H9" s="32"/>
      <c r="I9" s="34"/>
    </row>
    <row r="10" spans="1:9">
      <c r="A10" s="20">
        <v>2</v>
      </c>
      <c r="B10" s="31" t="s">
        <v>37</v>
      </c>
      <c r="C10" s="29">
        <v>880000</v>
      </c>
      <c r="D10" s="29">
        <v>877000</v>
      </c>
      <c r="E10" s="20" t="s">
        <v>38</v>
      </c>
      <c r="F10" s="18" t="s">
        <v>39</v>
      </c>
      <c r="G10" s="18" t="s">
        <v>39</v>
      </c>
      <c r="H10" s="20" t="s">
        <v>22</v>
      </c>
      <c r="I10" s="30" t="s">
        <v>46</v>
      </c>
    </row>
    <row r="11" spans="1:9">
      <c r="A11" s="18"/>
      <c r="B11" s="18" t="s">
        <v>47</v>
      </c>
      <c r="C11" s="18"/>
      <c r="D11" s="18"/>
      <c r="E11" s="20"/>
      <c r="F11" s="18" t="s">
        <v>42</v>
      </c>
      <c r="G11" s="18" t="s">
        <v>42</v>
      </c>
      <c r="H11" s="20"/>
      <c r="I11" s="19" t="s">
        <v>43</v>
      </c>
    </row>
    <row r="12" spans="1:9">
      <c r="A12" s="22"/>
      <c r="B12" s="22" t="s">
        <v>44</v>
      </c>
      <c r="C12" s="22"/>
      <c r="D12" s="22"/>
      <c r="E12" s="32"/>
      <c r="F12" s="22" t="s">
        <v>48</v>
      </c>
      <c r="G12" s="22" t="s">
        <v>48</v>
      </c>
      <c r="H12" s="32"/>
      <c r="I12" s="34"/>
    </row>
    <row r="13" spans="1:9">
      <c r="A13" s="20">
        <v>3</v>
      </c>
      <c r="B13" s="31" t="s">
        <v>37</v>
      </c>
      <c r="C13" s="29">
        <v>1200000</v>
      </c>
      <c r="D13" s="29">
        <v>1195000</v>
      </c>
      <c r="E13" s="20" t="s">
        <v>38</v>
      </c>
      <c r="F13" s="18" t="s">
        <v>39</v>
      </c>
      <c r="G13" s="18" t="s">
        <v>39</v>
      </c>
      <c r="H13" s="20" t="s">
        <v>22</v>
      </c>
      <c r="I13" s="30" t="s">
        <v>49</v>
      </c>
    </row>
    <row r="14" spans="1:9">
      <c r="A14" s="18"/>
      <c r="B14" s="18" t="s">
        <v>50</v>
      </c>
      <c r="C14" s="18"/>
      <c r="D14" s="18"/>
      <c r="E14" s="20"/>
      <c r="F14" s="18" t="s">
        <v>42</v>
      </c>
      <c r="G14" s="18" t="s">
        <v>42</v>
      </c>
      <c r="H14" s="20"/>
      <c r="I14" s="19" t="s">
        <v>43</v>
      </c>
    </row>
    <row r="15" spans="1:9">
      <c r="A15" s="22"/>
      <c r="B15" s="22" t="s">
        <v>44</v>
      </c>
      <c r="C15" s="22"/>
      <c r="D15" s="22"/>
      <c r="E15" s="32"/>
      <c r="F15" s="22" t="s">
        <v>51</v>
      </c>
      <c r="G15" s="22" t="s">
        <v>51</v>
      </c>
      <c r="H15" s="32"/>
      <c r="I15" s="34"/>
    </row>
    <row r="16" spans="1:9">
      <c r="A16" s="20">
        <v>4</v>
      </c>
      <c r="B16" s="18" t="s">
        <v>52</v>
      </c>
      <c r="C16" s="29">
        <v>800000</v>
      </c>
      <c r="D16" s="29">
        <v>795000</v>
      </c>
      <c r="E16" s="20" t="s">
        <v>38</v>
      </c>
      <c r="F16" s="18" t="s">
        <v>53</v>
      </c>
      <c r="G16" s="18" t="s">
        <v>53</v>
      </c>
      <c r="H16" s="20" t="s">
        <v>22</v>
      </c>
      <c r="I16" s="30" t="s">
        <v>54</v>
      </c>
    </row>
    <row r="17" spans="1:9">
      <c r="A17" s="18"/>
      <c r="B17" s="18" t="s">
        <v>55</v>
      </c>
      <c r="C17" s="18"/>
      <c r="D17" s="18"/>
      <c r="E17" s="18"/>
      <c r="F17" s="18" t="s">
        <v>56</v>
      </c>
      <c r="G17" s="18" t="s">
        <v>56</v>
      </c>
      <c r="H17" s="20"/>
      <c r="I17" s="19" t="s">
        <v>43</v>
      </c>
    </row>
    <row r="18" spans="1:9">
      <c r="A18" s="22"/>
      <c r="B18" s="22" t="s">
        <v>57</v>
      </c>
      <c r="C18" s="22"/>
      <c r="D18" s="22"/>
      <c r="E18" s="22"/>
      <c r="F18" s="22" t="s">
        <v>58</v>
      </c>
      <c r="G18" s="22" t="s">
        <v>58</v>
      </c>
      <c r="H18" s="32"/>
      <c r="I18" s="22"/>
    </row>
    <row r="19" spans="1:9">
      <c r="A19" s="20">
        <v>5</v>
      </c>
      <c r="B19" s="18" t="s">
        <v>59</v>
      </c>
      <c r="C19" s="29">
        <v>22850</v>
      </c>
      <c r="D19" s="29">
        <v>22850</v>
      </c>
      <c r="E19" s="20" t="s">
        <v>20</v>
      </c>
      <c r="F19" s="18" t="s">
        <v>60</v>
      </c>
      <c r="G19" s="18" t="s">
        <v>60</v>
      </c>
      <c r="H19" s="20" t="s">
        <v>31</v>
      </c>
      <c r="I19" s="30" t="s">
        <v>61</v>
      </c>
    </row>
    <row r="20" spans="1:9">
      <c r="A20" s="18"/>
      <c r="B20" s="18" t="s">
        <v>62</v>
      </c>
      <c r="C20" s="18"/>
      <c r="D20" s="18"/>
      <c r="E20" s="20"/>
      <c r="F20" s="29" t="s">
        <v>63</v>
      </c>
      <c r="G20" s="29" t="s">
        <v>63</v>
      </c>
      <c r="H20" s="20"/>
      <c r="I20" s="19" t="s">
        <v>64</v>
      </c>
    </row>
    <row r="21" spans="1:9">
      <c r="A21" s="18"/>
      <c r="B21" s="18" t="s">
        <v>65</v>
      </c>
      <c r="C21" s="18"/>
      <c r="D21" s="18"/>
      <c r="E21" s="20"/>
      <c r="F21" s="18"/>
      <c r="G21" s="18"/>
      <c r="H21" s="20"/>
      <c r="I21" s="18"/>
    </row>
    <row r="22" spans="1:9">
      <c r="A22" s="22"/>
      <c r="B22" s="22" t="s">
        <v>66</v>
      </c>
      <c r="C22" s="22"/>
      <c r="D22" s="22"/>
      <c r="E22" s="32"/>
      <c r="F22" s="22"/>
      <c r="G22" s="22"/>
      <c r="H22" s="32"/>
      <c r="I22" s="22"/>
    </row>
    <row r="23" spans="1:9">
      <c r="A23" s="14">
        <v>6</v>
      </c>
      <c r="B23" s="15" t="s">
        <v>59</v>
      </c>
      <c r="C23" s="16">
        <v>42640</v>
      </c>
      <c r="D23" s="16">
        <v>42640</v>
      </c>
      <c r="E23" s="14" t="s">
        <v>20</v>
      </c>
      <c r="F23" s="15" t="s">
        <v>60</v>
      </c>
      <c r="G23" s="15" t="s">
        <v>60</v>
      </c>
      <c r="H23" s="14" t="s">
        <v>31</v>
      </c>
      <c r="I23" s="17" t="s">
        <v>23</v>
      </c>
    </row>
    <row r="24" spans="1:9">
      <c r="A24" s="18"/>
      <c r="B24" s="18" t="s">
        <v>67</v>
      </c>
      <c r="C24" s="18"/>
      <c r="D24" s="18"/>
      <c r="E24" s="18"/>
      <c r="F24" s="29" t="s">
        <v>68</v>
      </c>
      <c r="G24" s="29" t="s">
        <v>68</v>
      </c>
      <c r="H24" s="20"/>
      <c r="I24" s="19" t="s">
        <v>64</v>
      </c>
    </row>
    <row r="25" spans="1:9">
      <c r="A25" s="18"/>
      <c r="B25" s="18" t="s">
        <v>69</v>
      </c>
      <c r="C25" s="18"/>
      <c r="D25" s="18"/>
      <c r="E25" s="18"/>
      <c r="F25" s="18"/>
      <c r="G25" s="18"/>
      <c r="H25" s="18"/>
      <c r="I25" s="18"/>
    </row>
    <row r="26" spans="1:9">
      <c r="A26" s="22"/>
      <c r="B26" s="22" t="s">
        <v>66</v>
      </c>
      <c r="C26" s="22"/>
      <c r="D26" s="22"/>
      <c r="E26" s="22"/>
      <c r="F26" s="22"/>
      <c r="G26" s="22"/>
      <c r="H26" s="22"/>
      <c r="I26" s="22"/>
    </row>
  </sheetData>
  <mergeCells count="5">
    <mergeCell ref="A2:I2"/>
    <mergeCell ref="A3:I3"/>
    <mergeCell ref="A4:A6"/>
    <mergeCell ref="B4:B6"/>
    <mergeCell ref="E4:E6"/>
  </mergeCells>
  <pageMargins left="0.23622047244094491" right="0.11811023622047245" top="0.59055118110236227" bottom="0.5118110236220472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C6F0-834D-436E-B439-E9CF01482BE7}">
  <dimension ref="A1:I20"/>
  <sheetViews>
    <sheetView zoomScale="89" zoomScaleNormal="89" workbookViewId="0">
      <selection activeCell="F13" sqref="F13"/>
    </sheetView>
  </sheetViews>
  <sheetFormatPr defaultColWidth="9" defaultRowHeight="24"/>
  <cols>
    <col min="1" max="1" width="6.5703125" style="1" customWidth="1"/>
    <col min="2" max="2" width="24" style="1" customWidth="1"/>
    <col min="3" max="3" width="12.140625" style="1" customWidth="1"/>
    <col min="4" max="4" width="10.28515625" style="1" customWidth="1"/>
    <col min="5" max="5" width="11.85546875" style="1" customWidth="1"/>
    <col min="6" max="6" width="22.5703125" style="1" customWidth="1"/>
    <col min="7" max="7" width="22.28515625" style="1" customWidth="1"/>
    <col min="8" max="8" width="15.28515625" style="1" customWidth="1"/>
    <col min="9" max="9" width="17.570312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70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71</v>
      </c>
      <c r="C8" s="16">
        <v>1455000</v>
      </c>
      <c r="D8" s="16">
        <v>1455000</v>
      </c>
      <c r="E8" s="14" t="s">
        <v>38</v>
      </c>
      <c r="F8" s="15" t="s">
        <v>72</v>
      </c>
      <c r="G8" s="15" t="s">
        <v>72</v>
      </c>
      <c r="H8" s="14" t="s">
        <v>22</v>
      </c>
      <c r="I8" s="17" t="s">
        <v>73</v>
      </c>
    </row>
    <row r="9" spans="1:9">
      <c r="A9" s="20"/>
      <c r="B9" s="31" t="s">
        <v>74</v>
      </c>
      <c r="C9" s="37"/>
      <c r="D9" s="37"/>
      <c r="E9" s="20"/>
      <c r="F9" s="31" t="s">
        <v>75</v>
      </c>
      <c r="G9" s="31" t="s">
        <v>75</v>
      </c>
      <c r="H9" s="20"/>
      <c r="I9" s="30" t="s">
        <v>76</v>
      </c>
    </row>
    <row r="10" spans="1:9">
      <c r="A10" s="18"/>
      <c r="B10" s="18" t="s">
        <v>77</v>
      </c>
      <c r="C10" s="18"/>
      <c r="D10" s="18"/>
      <c r="E10" s="18"/>
      <c r="F10" s="38"/>
      <c r="G10" s="38"/>
      <c r="H10" s="20"/>
      <c r="I10" s="39"/>
    </row>
    <row r="11" spans="1:9">
      <c r="A11" s="22"/>
      <c r="B11" s="22"/>
      <c r="C11" s="22"/>
      <c r="D11" s="22"/>
      <c r="E11" s="22"/>
      <c r="F11" s="40"/>
      <c r="G11" s="40"/>
      <c r="H11" s="32"/>
      <c r="I11" s="41"/>
    </row>
    <row r="12" spans="1:9">
      <c r="A12" s="20">
        <v>2</v>
      </c>
      <c r="B12" s="18" t="s">
        <v>78</v>
      </c>
      <c r="C12" s="29">
        <v>1358000</v>
      </c>
      <c r="D12" s="29">
        <v>1358000</v>
      </c>
      <c r="E12" s="20" t="s">
        <v>38</v>
      </c>
      <c r="F12" s="31" t="s">
        <v>79</v>
      </c>
      <c r="G12" s="31" t="s">
        <v>79</v>
      </c>
      <c r="H12" s="20" t="s">
        <v>22</v>
      </c>
      <c r="I12" s="30" t="s">
        <v>80</v>
      </c>
    </row>
    <row r="13" spans="1:9">
      <c r="A13" s="20"/>
      <c r="B13" s="18" t="s">
        <v>81</v>
      </c>
      <c r="C13" s="37"/>
      <c r="D13" s="37"/>
      <c r="E13" s="20"/>
      <c r="F13" s="31" t="s">
        <v>82</v>
      </c>
      <c r="G13" s="31" t="s">
        <v>82</v>
      </c>
      <c r="H13" s="18"/>
      <c r="I13" s="30" t="s">
        <v>83</v>
      </c>
    </row>
    <row r="14" spans="1:9">
      <c r="A14" s="18"/>
      <c r="B14" s="18" t="s">
        <v>84</v>
      </c>
      <c r="C14" s="29"/>
      <c r="D14" s="29"/>
      <c r="E14" s="18"/>
      <c r="F14" s="18"/>
      <c r="G14" s="18"/>
      <c r="H14" s="18"/>
      <c r="I14" s="21"/>
    </row>
    <row r="15" spans="1:9">
      <c r="A15" s="22"/>
      <c r="B15" s="22" t="s">
        <v>85</v>
      </c>
      <c r="C15" s="22"/>
      <c r="D15" s="22"/>
      <c r="E15" s="22"/>
      <c r="F15" s="22"/>
      <c r="G15" s="22"/>
      <c r="H15" s="22"/>
      <c r="I15" s="42"/>
    </row>
    <row r="16" spans="1:9">
      <c r="A16" s="20">
        <v>3</v>
      </c>
      <c r="B16" s="18" t="s">
        <v>86</v>
      </c>
      <c r="C16" s="37">
        <v>14234</v>
      </c>
      <c r="D16" s="37">
        <v>14234</v>
      </c>
      <c r="E16" s="18" t="s">
        <v>20</v>
      </c>
      <c r="F16" s="18" t="s">
        <v>87</v>
      </c>
      <c r="G16" s="18" t="s">
        <v>87</v>
      </c>
      <c r="H16" s="20" t="s">
        <v>22</v>
      </c>
      <c r="I16" s="30" t="s">
        <v>88</v>
      </c>
    </row>
    <row r="17" spans="1:9">
      <c r="A17" s="18"/>
      <c r="B17" s="18" t="s">
        <v>89</v>
      </c>
      <c r="C17" s="18"/>
      <c r="D17" s="18"/>
      <c r="E17" s="18"/>
      <c r="F17" s="18" t="s">
        <v>90</v>
      </c>
      <c r="G17" s="18" t="s">
        <v>90</v>
      </c>
      <c r="H17" s="18"/>
      <c r="I17" s="30" t="s">
        <v>91</v>
      </c>
    </row>
    <row r="18" spans="1:9">
      <c r="A18" s="18"/>
      <c r="B18" s="18" t="s">
        <v>92</v>
      </c>
      <c r="C18" s="18"/>
      <c r="D18" s="18"/>
      <c r="E18" s="18"/>
      <c r="F18" s="18" t="s">
        <v>93</v>
      </c>
      <c r="G18" s="18" t="s">
        <v>93</v>
      </c>
      <c r="H18" s="18"/>
      <c r="I18" s="18"/>
    </row>
    <row r="19" spans="1:9">
      <c r="A19" s="18"/>
      <c r="B19" s="18" t="s">
        <v>94</v>
      </c>
      <c r="C19" s="18"/>
      <c r="D19" s="18"/>
      <c r="E19" s="18"/>
      <c r="F19" s="18"/>
      <c r="G19" s="18"/>
      <c r="H19" s="18"/>
      <c r="I19" s="18"/>
    </row>
    <row r="20" spans="1:9">
      <c r="A20" s="22"/>
      <c r="B20" s="22" t="s">
        <v>95</v>
      </c>
      <c r="C20" s="22"/>
      <c r="D20" s="22"/>
      <c r="E20" s="22"/>
      <c r="F20" s="22"/>
      <c r="G20" s="22"/>
      <c r="H20" s="22"/>
      <c r="I20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B14BB-0017-4F50-AD10-FC5F2CD11407}">
  <dimension ref="A1:I12"/>
  <sheetViews>
    <sheetView zoomScale="89" zoomScaleNormal="89" workbookViewId="0">
      <selection activeCell="F13" sqref="F13"/>
    </sheetView>
  </sheetViews>
  <sheetFormatPr defaultColWidth="9" defaultRowHeight="24"/>
  <cols>
    <col min="1" max="1" width="6.5703125" style="1" customWidth="1"/>
    <col min="2" max="2" width="25.42578125" style="1" customWidth="1"/>
    <col min="3" max="3" width="11.28515625" style="1" customWidth="1"/>
    <col min="4" max="4" width="10.28515625" style="1" customWidth="1"/>
    <col min="5" max="5" width="11.5703125" style="1" customWidth="1"/>
    <col min="6" max="6" width="20.7109375" style="1" customWidth="1"/>
    <col min="7" max="7" width="21.7109375" style="1" customWidth="1"/>
    <col min="8" max="8" width="15.85546875" style="1" customWidth="1"/>
    <col min="9" max="9" width="18.8554687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96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16"/>
      <c r="D8" s="16"/>
      <c r="E8" s="14"/>
      <c r="F8" s="15"/>
      <c r="G8" s="15"/>
      <c r="H8" s="14"/>
      <c r="I8" s="17"/>
    </row>
    <row r="9" spans="1:9">
      <c r="A9" s="20"/>
      <c r="B9" s="31"/>
      <c r="C9" s="37"/>
      <c r="D9" s="37"/>
      <c r="E9" s="20"/>
      <c r="F9" s="31"/>
      <c r="G9" s="31"/>
      <c r="H9" s="20"/>
      <c r="I9" s="30"/>
    </row>
    <row r="10" spans="1:9">
      <c r="A10" s="18"/>
      <c r="B10" s="18"/>
      <c r="C10" s="18"/>
      <c r="D10" s="18"/>
      <c r="E10" s="18"/>
      <c r="F10" s="38"/>
      <c r="G10" s="38"/>
      <c r="H10" s="20"/>
      <c r="I10" s="39"/>
    </row>
    <row r="11" spans="1:9">
      <c r="A11" s="18"/>
      <c r="B11" s="18"/>
      <c r="C11" s="18"/>
      <c r="D11" s="18"/>
      <c r="E11" s="20"/>
      <c r="F11" s="18"/>
      <c r="G11" s="18"/>
      <c r="H11" s="18"/>
      <c r="I11" s="21"/>
    </row>
    <row r="12" spans="1:9">
      <c r="A12" s="32"/>
      <c r="B12" s="22"/>
      <c r="C12" s="22"/>
      <c r="D12" s="22"/>
      <c r="E12" s="32"/>
      <c r="F12" s="22"/>
      <c r="G12" s="22"/>
      <c r="H12" s="22"/>
      <c r="I12" s="43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2EDD-47E3-4A8A-82D1-DBFC2E5AE8F9}">
  <dimension ref="A1:I13"/>
  <sheetViews>
    <sheetView zoomScale="89" zoomScaleNormal="89" workbookViewId="0">
      <selection activeCell="F13" sqref="F13"/>
    </sheetView>
  </sheetViews>
  <sheetFormatPr defaultColWidth="9" defaultRowHeight="24"/>
  <cols>
    <col min="1" max="1" width="6.28515625" style="1" customWidth="1"/>
    <col min="2" max="2" width="21.28515625" style="1" customWidth="1"/>
    <col min="3" max="3" width="12" style="1" customWidth="1"/>
    <col min="4" max="4" width="10.85546875" style="1" customWidth="1"/>
    <col min="5" max="5" width="12.42578125" style="1" customWidth="1"/>
    <col min="6" max="6" width="22.28515625" style="1" customWidth="1"/>
    <col min="7" max="7" width="22.5703125" style="1" customWidth="1"/>
    <col min="8" max="8" width="15.85546875" style="1" customWidth="1"/>
    <col min="9" max="9" width="18.1406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97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16"/>
      <c r="D8" s="16"/>
      <c r="E8" s="14"/>
      <c r="F8" s="15"/>
      <c r="G8" s="15"/>
      <c r="H8" s="15"/>
      <c r="I8" s="44"/>
    </row>
    <row r="9" spans="1:9">
      <c r="A9" s="20"/>
      <c r="B9" s="31"/>
      <c r="C9" s="37"/>
      <c r="D9" s="37"/>
      <c r="E9" s="20"/>
      <c r="F9" s="31"/>
      <c r="G9" s="31"/>
      <c r="H9" s="18"/>
      <c r="I9" s="21"/>
    </row>
    <row r="10" spans="1:9">
      <c r="A10" s="18"/>
      <c r="B10" s="18"/>
      <c r="C10" s="18"/>
      <c r="D10" s="18"/>
      <c r="E10" s="18"/>
      <c r="F10" s="38"/>
      <c r="G10" s="38"/>
      <c r="H10" s="18"/>
      <c r="I10" s="45"/>
    </row>
    <row r="11" spans="1:9">
      <c r="A11" s="18"/>
      <c r="B11" s="18"/>
      <c r="C11" s="18"/>
      <c r="D11" s="18"/>
      <c r="E11" s="20"/>
      <c r="F11" s="18"/>
      <c r="G11" s="18"/>
      <c r="H11" s="18"/>
      <c r="I11" s="21"/>
    </row>
    <row r="12" spans="1:9">
      <c r="A12" s="18"/>
      <c r="B12" s="18"/>
      <c r="C12" s="18"/>
      <c r="D12" s="18"/>
      <c r="E12" s="18"/>
      <c r="F12" s="18"/>
      <c r="G12" s="18"/>
      <c r="H12" s="18"/>
      <c r="I12" s="46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03A0-D593-41A3-AC66-EC610E8BDE80}">
  <dimension ref="A1:I12"/>
  <sheetViews>
    <sheetView workbookViewId="0">
      <selection activeCell="F13" sqref="F13"/>
    </sheetView>
  </sheetViews>
  <sheetFormatPr defaultColWidth="9" defaultRowHeight="24"/>
  <cols>
    <col min="1" max="1" width="6" style="1" customWidth="1"/>
    <col min="2" max="2" width="21.85546875" style="1" customWidth="1"/>
    <col min="3" max="3" width="12.7109375" style="1" customWidth="1"/>
    <col min="4" max="4" width="11.28515625" style="1" customWidth="1"/>
    <col min="5" max="5" width="12.5703125" style="1" customWidth="1"/>
    <col min="6" max="6" width="20" style="1" customWidth="1"/>
    <col min="7" max="7" width="20.7109375" style="1" customWidth="1"/>
    <col min="8" max="8" width="18.7109375" style="1" customWidth="1"/>
    <col min="9" max="9" width="18.28515625" style="1" customWidth="1"/>
    <col min="10" max="16384" width="9" style="1"/>
  </cols>
  <sheetData>
    <row r="1" spans="1:9">
      <c r="I1" s="3" t="s">
        <v>35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98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47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20"/>
      <c r="B7" s="31" t="s">
        <v>34</v>
      </c>
      <c r="C7" s="36"/>
      <c r="D7" s="37"/>
      <c r="E7" s="18"/>
      <c r="F7" s="18"/>
      <c r="G7" s="18"/>
      <c r="H7" s="20"/>
      <c r="I7" s="21"/>
    </row>
    <row r="8" spans="1:9">
      <c r="A8" s="20"/>
      <c r="B8" s="31"/>
      <c r="C8" s="36"/>
      <c r="D8" s="37"/>
      <c r="E8" s="18"/>
      <c r="F8" s="18"/>
      <c r="G8" s="18"/>
      <c r="H8" s="20"/>
      <c r="I8" s="21"/>
    </row>
    <row r="9" spans="1:9">
      <c r="A9" s="20"/>
      <c r="B9" s="31"/>
      <c r="C9" s="36"/>
      <c r="D9" s="37"/>
      <c r="E9" s="18"/>
      <c r="F9" s="18"/>
      <c r="G9" s="18"/>
      <c r="H9" s="20"/>
      <c r="I9" s="21"/>
    </row>
    <row r="10" spans="1:9">
      <c r="A10" s="18"/>
      <c r="B10" s="18"/>
      <c r="C10" s="18"/>
      <c r="D10" s="18"/>
      <c r="E10" s="18"/>
      <c r="F10" s="18"/>
      <c r="G10" s="18"/>
      <c r="H10" s="18"/>
      <c r="I10" s="48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28.5" customHeight="1"/>
  </sheetData>
  <mergeCells count="5">
    <mergeCell ref="A2:I2"/>
    <mergeCell ref="A3:I3"/>
    <mergeCell ref="A4:A6"/>
    <mergeCell ref="B4:B6"/>
    <mergeCell ref="E4:E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2690-B736-49D1-BAA9-ED93F2E387AD}">
  <dimension ref="A1:I12"/>
  <sheetViews>
    <sheetView zoomScale="89" zoomScaleNormal="89" workbookViewId="0">
      <selection activeCell="F13" sqref="F13"/>
    </sheetView>
  </sheetViews>
  <sheetFormatPr defaultColWidth="9" defaultRowHeight="24"/>
  <cols>
    <col min="1" max="1" width="6.140625" style="1" customWidth="1"/>
    <col min="2" max="2" width="25" style="1" customWidth="1"/>
    <col min="3" max="3" width="13.28515625" style="1" customWidth="1"/>
    <col min="4" max="4" width="10.28515625" style="1" customWidth="1"/>
    <col min="5" max="5" width="13.140625" style="1" customWidth="1"/>
    <col min="6" max="6" width="19.7109375" style="1" customWidth="1"/>
    <col min="7" max="7" width="20" style="1" customWidth="1"/>
    <col min="8" max="8" width="15.85546875" style="1" customWidth="1"/>
    <col min="9" max="9" width="18.285156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99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20"/>
      <c r="B9" s="31" t="s">
        <v>34</v>
      </c>
      <c r="C9" s="37"/>
      <c r="D9" s="37"/>
      <c r="E9" s="20"/>
      <c r="F9" s="31"/>
      <c r="G9" s="31"/>
      <c r="H9" s="18"/>
      <c r="I9" s="21"/>
    </row>
    <row r="10" spans="1:9">
      <c r="A10" s="18"/>
      <c r="B10" s="18"/>
      <c r="C10" s="18"/>
      <c r="D10" s="18"/>
      <c r="E10" s="18"/>
      <c r="F10" s="38"/>
      <c r="G10" s="38"/>
      <c r="H10" s="18"/>
      <c r="I10" s="45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8861-B1D3-411A-A537-BFA4A5B44A78}">
  <dimension ref="A1:I14"/>
  <sheetViews>
    <sheetView zoomScale="89" zoomScaleNormal="89" workbookViewId="0">
      <selection activeCell="F13" sqref="F13"/>
    </sheetView>
  </sheetViews>
  <sheetFormatPr defaultColWidth="9" defaultRowHeight="24"/>
  <cols>
    <col min="1" max="1" width="6.7109375" style="1" customWidth="1"/>
    <col min="2" max="2" width="24.28515625" style="1" customWidth="1"/>
    <col min="3" max="3" width="12.42578125" style="1" customWidth="1"/>
    <col min="4" max="4" width="11.7109375" style="1" customWidth="1"/>
    <col min="5" max="5" width="13" style="1" customWidth="1"/>
    <col min="6" max="6" width="22.42578125" style="1" customWidth="1"/>
    <col min="7" max="7" width="22.7109375" style="1" customWidth="1"/>
    <col min="8" max="8" width="14.7109375" style="1" customWidth="1"/>
    <col min="9" max="9" width="17.5703125" style="1" customWidth="1"/>
    <col min="10" max="16384" width="9" style="1"/>
  </cols>
  <sheetData>
    <row r="1" spans="1:9">
      <c r="I1" s="49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100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34</v>
      </c>
      <c r="C8" s="16"/>
      <c r="D8" s="16"/>
      <c r="E8" s="14"/>
      <c r="F8" s="15"/>
      <c r="G8" s="15"/>
      <c r="H8" s="14"/>
      <c r="I8" s="17"/>
    </row>
    <row r="9" spans="1:9">
      <c r="A9" s="20"/>
      <c r="B9" s="31"/>
      <c r="C9" s="37"/>
      <c r="D9" s="37"/>
      <c r="E9" s="20"/>
      <c r="F9" s="31"/>
      <c r="G9" s="31"/>
      <c r="H9" s="20"/>
      <c r="I9" s="30"/>
    </row>
    <row r="10" spans="1:9">
      <c r="A10" s="18"/>
      <c r="B10" s="18"/>
      <c r="C10" s="18"/>
      <c r="D10" s="18"/>
      <c r="E10" s="18"/>
      <c r="F10" s="38"/>
      <c r="G10" s="38"/>
      <c r="H10" s="20"/>
      <c r="I10" s="39"/>
    </row>
    <row r="11" spans="1:9">
      <c r="A11" s="18"/>
      <c r="B11" s="18"/>
      <c r="C11" s="18"/>
      <c r="D11" s="18"/>
      <c r="E11" s="20"/>
      <c r="F11" s="18"/>
      <c r="G11" s="18"/>
      <c r="H11" s="18"/>
      <c r="I11" s="21"/>
    </row>
    <row r="12" spans="1:9">
      <c r="A12" s="20"/>
      <c r="B12" s="18"/>
      <c r="C12" s="18"/>
      <c r="D12" s="18"/>
      <c r="E12" s="20"/>
      <c r="F12" s="18"/>
      <c r="G12" s="18"/>
      <c r="H12" s="18"/>
      <c r="I12" s="21"/>
    </row>
    <row r="13" spans="1:9">
      <c r="A13" s="18"/>
      <c r="B13" s="18"/>
      <c r="C13" s="18"/>
      <c r="D13" s="18"/>
      <c r="E13" s="18"/>
      <c r="F13" s="18"/>
      <c r="G13" s="18"/>
      <c r="H13" s="18"/>
      <c r="I13" s="46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5">
    <mergeCell ref="A2:I2"/>
    <mergeCell ref="A3:I3"/>
    <mergeCell ref="A5:A7"/>
    <mergeCell ref="B5:B7"/>
    <mergeCell ref="E5:E7"/>
  </mergeCells>
  <pageMargins left="0.14000000000000001" right="0.1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</vt:i4>
      </vt:variant>
    </vt:vector>
  </HeadingPairs>
  <TitlesOfParts>
    <vt:vector size="29" baseType="lpstr">
      <vt:lpstr>ปกครองธ.ค.66</vt:lpstr>
      <vt:lpstr>ทะเบียน ธค</vt:lpstr>
      <vt:lpstr>โยธา ธค</vt:lpstr>
      <vt:lpstr>สิ่งแวดล้อมฯ ธค</vt:lpstr>
      <vt:lpstr>รายได้ ธค</vt:lpstr>
      <vt:lpstr>ฝ่ายรักษฯ ธค</vt:lpstr>
      <vt:lpstr>การศึกษา ธค</vt:lpstr>
      <vt:lpstr>คลังธ.ค.66</vt:lpstr>
      <vt:lpstr>เทศกิจ ธค</vt:lpstr>
      <vt:lpstr>ฝ่ายพัฒนาฯ ธค</vt:lpstr>
      <vt:lpstr>นายผล ธค</vt:lpstr>
      <vt:lpstr>นายสี ธค</vt:lpstr>
      <vt:lpstr>นายเหรียญ ธค</vt:lpstr>
      <vt:lpstr>พรหมราษ ธค</vt:lpstr>
      <vt:lpstr>พระยามน ธค</vt:lpstr>
      <vt:lpstr>วัดนิน ธค</vt:lpstr>
      <vt:lpstr>วัดบางบอน ธค</vt:lpstr>
      <vt:lpstr>พรมแดนธค</vt:lpstr>
      <vt:lpstr>คงโครัด ธค</vt:lpstr>
      <vt:lpstr>'คงโครัด ธค'!Print_Titles</vt:lpstr>
      <vt:lpstr>'นายผล ธค'!Print_Titles</vt:lpstr>
      <vt:lpstr>'นายสี ธค'!Print_Titles</vt:lpstr>
      <vt:lpstr>'นายเหรียญ ธค'!Print_Titles</vt:lpstr>
      <vt:lpstr>พรมแดนธค!Print_Titles</vt:lpstr>
      <vt:lpstr>'พรหมราษ ธค'!Print_Titles</vt:lpstr>
      <vt:lpstr>'พระยามน ธค'!Print_Titles</vt:lpstr>
      <vt:lpstr>'โยธา ธค'!Print_Titles</vt:lpstr>
      <vt:lpstr>'วัดนิน ธค'!Print_Titles</vt:lpstr>
      <vt:lpstr>'วัดบางบอน ธค'!Print_Titles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bma04648</dc:creator>
  <cp:lastModifiedBy>bma04648</cp:lastModifiedBy>
  <cp:lastPrinted>2024-04-14T06:29:49Z</cp:lastPrinted>
  <dcterms:created xsi:type="dcterms:W3CDTF">2024-04-14T03:56:38Z</dcterms:created>
  <dcterms:modified xsi:type="dcterms:W3CDTF">2024-04-14T06:40:59Z</dcterms:modified>
</cp:coreProperties>
</file>