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"/>
    </mc:Choice>
  </mc:AlternateContent>
  <xr:revisionPtr revIDLastSave="0" documentId="13_ncr:1_{ACA3FE3D-583A-4A24-9805-5F63C29B4799}" xr6:coauthVersionLast="47" xr6:coauthVersionMax="47" xr10:uidLastSave="{00000000-0000-0000-0000-000000000000}"/>
  <bookViews>
    <workbookView xWindow="-120" yWindow="-120" windowWidth="29040" windowHeight="15720" firstSheet="10" activeTab="13" xr2:uid="{B8D05145-4688-46B5-B27F-A1AD014451B2}"/>
  </bookViews>
  <sheets>
    <sheet name="ปกครองตค.66" sheetId="1" r:id="rId1"/>
    <sheet name="ทะเบียน ต.ค." sheetId="2" r:id="rId2"/>
    <sheet name="โยธา ตค" sheetId="3" r:id="rId3"/>
    <sheet name="สิ่งแวดล้อมฯ ตค" sheetId="4" r:id="rId4"/>
    <sheet name="รายได้ ตค" sheetId="5" r:id="rId5"/>
    <sheet name="ฝ่ายรักษฯ ตค" sheetId="6" r:id="rId6"/>
    <sheet name="การศึกษา ตค" sheetId="7" r:id="rId7"/>
    <sheet name="คลังต.ค.66" sheetId="8" r:id="rId8"/>
    <sheet name="เทศกิจ ตค" sheetId="9" r:id="rId9"/>
    <sheet name="ฝ่ายพัฒนาฯ ตค" sheetId="10" r:id="rId10"/>
    <sheet name="นายผล ตค" sheetId="11" r:id="rId11"/>
    <sheet name="นายสี ตค" sheetId="12" r:id="rId12"/>
    <sheet name="นายเหรียญ ตค" sheetId="13" r:id="rId13"/>
    <sheet name="พรหมราษ ตค" sheetId="14" r:id="rId14"/>
    <sheet name="พระยามน ตค" sheetId="15" r:id="rId15"/>
    <sheet name="วัดนิน ตค" sheetId="16" r:id="rId16"/>
    <sheet name="วัดบางบอน ตค" sheetId="17" r:id="rId17"/>
    <sheet name="พรมแดน ตค" sheetId="18" r:id="rId18"/>
    <sheet name="คงโครัด ตค" sheetId="19" r:id="rId19"/>
  </sheets>
  <definedNames>
    <definedName name="_xlnm.Print_Titles" localSheetId="0">ปกครองตค.66!$5:$7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5" l="1"/>
  <c r="D8" i="15"/>
  <c r="D7" i="15"/>
  <c r="D6" i="15"/>
</calcChain>
</file>

<file path=xl/sharedStrings.xml><?xml version="1.0" encoding="utf-8"?>
<sst xmlns="http://schemas.openxmlformats.org/spreadsheetml/2006/main" count="773" uniqueCount="278">
  <si>
    <t>แบบ สขร. 1</t>
  </si>
  <si>
    <t>สรุปผลการดำเนินการจัดซื้อจัดจ้างในรอบเดือนตุลาคม 2566</t>
  </si>
  <si>
    <t>ฝ่าย  ปกครอง  สำนักงานเขตบางบอน</t>
  </si>
  <si>
    <t>ลำดับที่</t>
  </si>
  <si>
    <t>งานที่จัดซื้อจัดจ้าง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</si>
  <si>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</si>
  <si>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</si>
  <si>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</si>
  <si>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</t>
  </si>
  <si>
    <t>ผู้ได้รับการคัดเลือกและ</t>
  </si>
  <si>
    <t>เหตุผลที่คัดเลือก</t>
  </si>
  <si>
    <t>เลขที่และวันที่ของ</t>
  </si>
  <si>
    <t>หรือจ้าง</t>
  </si>
  <si>
    <t>(บาท)</t>
  </si>
  <si>
    <t>ราคาที่เสนอ</t>
  </si>
  <si>
    <t>ราคาที่ตกลงซื้อหรือจ้าง</t>
  </si>
  <si>
    <t>โดยสรุป</t>
  </si>
  <si>
    <t>สัญญาหรือข้อตกลงใน</t>
  </si>
  <si>
    <t>การซื้อหรือจ้าง</t>
  </si>
  <si>
    <t xml:space="preserve">ซื้อวัสดุไฟฟ้า ประปา </t>
  </si>
  <si>
    <t>เฉพาะเจาะจง</t>
  </si>
  <si>
    <t>บ. ออฟฟิศ โซลูชั่น จำกัด</t>
  </si>
  <si>
    <t>ราคาต่ำสุด</t>
  </si>
  <si>
    <t>เลขที่ 11-2-66</t>
  </si>
  <si>
    <t>งานบ้าน งานครัว และ</t>
  </si>
  <si>
    <t xml:space="preserve"> / 50,000 บาท</t>
  </si>
  <si>
    <t>ลว. 26 ต.ค.66</t>
  </si>
  <si>
    <t>งานสวน จำนวน 7 รายการ</t>
  </si>
  <si>
    <t>จ้างเหมาทำความสะอาด</t>
  </si>
  <si>
    <t>ประกวดราคา</t>
  </si>
  <si>
    <t>หจก.จักรคลีน เซฟตี้</t>
  </si>
  <si>
    <t>เลขที่ 22-1-67</t>
  </si>
  <si>
    <t>สำนักงานเขตบางบอน</t>
  </si>
  <si>
    <t>/ 734,448 บาท</t>
  </si>
  <si>
    <t>ลว. 19 ต.ค.66</t>
  </si>
  <si>
    <t>จ้างเหมาดูแลทรัพย์สินและ</t>
  </si>
  <si>
    <t>สำนักงานรักษาความปลอดภัย</t>
  </si>
  <si>
    <t>ดำเนินการตาม</t>
  </si>
  <si>
    <t>เลขที่ 22-2-67</t>
  </si>
  <si>
    <t>รักษาความปลอดภัย สำนัก</t>
  </si>
  <si>
    <t>องค์การทหารผ่านศึกใน</t>
  </si>
  <si>
    <t>กระทรวง หมวด 2</t>
  </si>
  <si>
    <t>ลว. 20 ต.ค. 66</t>
  </si>
  <si>
    <t>งานเขตบางบอน</t>
  </si>
  <si>
    <t>พระบรมราชูปถัมภ์(อผศ.)</t>
  </si>
  <si>
    <t xml:space="preserve"> / 1,003,200 บาท</t>
  </si>
  <si>
    <t>จ้างเหมาบริการเป็นรายบุคคล</t>
  </si>
  <si>
    <t>น.ส.อมรรัตน์  พันธุ์</t>
  </si>
  <si>
    <t>เป็นการจ้างต่อเนื่อง</t>
  </si>
  <si>
    <t>เลขที่ 28-1-67</t>
  </si>
  <si>
    <t xml:space="preserve"> / 216,000 บาท</t>
  </si>
  <si>
    <t xml:space="preserve">จากปีงบประมาณ </t>
  </si>
  <si>
    <t>ลว. 18 ต.ค. 66</t>
  </si>
  <si>
    <t>ซื้อวัสดุโครงการอาสาสมัคร</t>
  </si>
  <si>
    <t>เลขที่ 1/67</t>
  </si>
  <si>
    <t>กรุงเทพมหานครด้านการ</t>
  </si>
  <si>
    <t xml:space="preserve"> / 20,150 บาท</t>
  </si>
  <si>
    <t>ป้องกันและแก้ไขปัญหายา</t>
  </si>
  <si>
    <t>และสารเสพติด</t>
  </si>
  <si>
    <t>ฝ่าย  ทะเบียน  สำนักงานเขตบางบอน</t>
  </si>
  <si>
    <t>จัดซื้อตู้เหล็กรางเลื่อนระบบ</t>
  </si>
  <si>
    <t>บริษัท ภีมเชษฐ์ จำกัด</t>
  </si>
  <si>
    <t>พิจารณาโดยใช้หลัก</t>
  </si>
  <si>
    <t>เลขที่ 11-1-67</t>
  </si>
  <si>
    <t>มือผลัก(รางวางกับพื้น) 1ชุด</t>
  </si>
  <si>
    <t xml:space="preserve"> /54,142 บาท</t>
  </si>
  <si>
    <t>เกณฑ์ราคา</t>
  </si>
  <si>
    <t>ลว. 24/10/2566</t>
  </si>
  <si>
    <t>172,800</t>
  </si>
  <si>
    <t>น.ส.อารญา  ชาวทะเล</t>
  </si>
  <si>
    <t>ตำแหน่งเจ้าพนักงานธุรการ</t>
  </si>
  <si>
    <t xml:space="preserve"> /172,800 บาท</t>
  </si>
  <si>
    <t>ลว. 17/10/2566</t>
  </si>
  <si>
    <t>น.ส.รุ่งทิพย์  ไวยกูล</t>
  </si>
  <si>
    <t>เลขที่ 28-2-67</t>
  </si>
  <si>
    <t>ตำแหน่งเจ้าพนักงานปกครอง</t>
  </si>
  <si>
    <t>/ 190,016.13 บาท</t>
  </si>
  <si>
    <t>ลว. 16/10/2566</t>
  </si>
  <si>
    <t>16,500</t>
  </si>
  <si>
    <t>เลขที่ 28-3-67</t>
  </si>
  <si>
    <t xml:space="preserve"> /16,500 บาท</t>
  </si>
  <si>
    <t>แบบ สขร.1</t>
  </si>
  <si>
    <t>ฝ่ายโยธา  สำนักงานเขตบางบอน</t>
  </si>
  <si>
    <t>ไม่มีรายการจัดซื้อจัดจ้าง</t>
  </si>
  <si>
    <t>ฝ่าย  สิ่งแวดล้อมและสุขาภิบาล  สำนักงานเขตบางบอน</t>
  </si>
  <si>
    <t>ฝ่าย  รายได้  สำนักงานเขตบางบอน</t>
  </si>
  <si>
    <t>ซื้อเครื่องถ่ายเอกสาร ระบบ</t>
  </si>
  <si>
    <t>ร้าน ที.ซ.เซอร์วิส</t>
  </si>
  <si>
    <t>ดิจิตอล (ขาว-ดำ) ความเร็ว</t>
  </si>
  <si>
    <t xml:space="preserve"> /177,500 บาท</t>
  </si>
  <si>
    <t>ลว. 25 ต.ค.2566</t>
  </si>
  <si>
    <t>40 แผ่นต่อนาที 1 เครื่อง</t>
  </si>
  <si>
    <t>ซื้อเครื่องทำลายเอกสารแบบ</t>
  </si>
  <si>
    <t xml:space="preserve">บริษัท ดีบัก จำกัด </t>
  </si>
  <si>
    <t>เลขที่ 11-2-67</t>
  </si>
  <si>
    <t>ตัดละเอียด(ทำลายครั้งละ</t>
  </si>
  <si>
    <t xml:space="preserve"> /69,000 บาท</t>
  </si>
  <si>
    <t>ลว. 26 ต.ค.2566</t>
  </si>
  <si>
    <t>30 แผ่น) จำนวน 1 เครื่อง</t>
  </si>
  <si>
    <t>เครื่องพิมพ์เลเซอร์ หรือ LED</t>
  </si>
  <si>
    <t>เลขที่ 11-3-67</t>
  </si>
  <si>
    <t>ขาวดำ ชนิดNetwork แบบที่ 2</t>
  </si>
  <si>
    <t xml:space="preserve"> /29,800 บาท</t>
  </si>
  <si>
    <t>(38หน้า/นาที) 2 เครื่อง</t>
  </si>
  <si>
    <t>ซื้อครุภัณฑ์ จำนวน 2 รายการ</t>
  </si>
  <si>
    <t>/ 98,800 บาท</t>
  </si>
  <si>
    <t>ฝ่าย  รักษาความสะอาดและสวนสาธารณะ  สำนักงานเขตบางบอน</t>
  </si>
  <si>
    <t>ฝ่ายการศึกษา สำนักงานเขตบางบอน</t>
  </si>
  <si>
    <t>จ้างเหมาบริษัทเอกชนทำความสะอาด</t>
  </si>
  <si>
    <t>e-bidding</t>
  </si>
  <si>
    <t>บ.ออลเลส ดีเวลล็อป์</t>
  </si>
  <si>
    <t>เสนอราคาต่ำสุด</t>
  </si>
  <si>
    <t>ในโรงเรียนสังกัดกรุงเทพมหานคร</t>
  </si>
  <si>
    <t>เม้นท์ จก.</t>
  </si>
  <si>
    <t>ลว. 26 ต.ค. 2566</t>
  </si>
  <si>
    <t>เดือนตุลาคม 2566</t>
  </si>
  <si>
    <t xml:space="preserve"> /424,255 บาท</t>
  </si>
  <si>
    <t>ลว. 31 ต.ค. 2566</t>
  </si>
  <si>
    <t>เดือนพฤศจิกายน 2566</t>
  </si>
  <si>
    <t>ซื้อเครื่องชั่งน้ำหนักแบบดิจิตอลพร้อม</t>
  </si>
  <si>
    <t>อ.พานิช/20,000 บาท</t>
  </si>
  <si>
    <t>ที่วัดส่วนสูง 1 เครื่อง</t>
  </si>
  <si>
    <t>ลว. 30 ต.ค. 2566</t>
  </si>
  <si>
    <t>สรุปผลการดำเนินการจัดซื้อจัดจ้างในรอบเดือน ตุลาคม 2566</t>
  </si>
  <si>
    <t>ฝ่าย  การคลัง  สำนักงานเขตบางบอน</t>
  </si>
  <si>
    <t>จัดซื้อเครื่องนับธนบัตร</t>
  </si>
  <si>
    <t>บริษัท โมชดารา จำกัด</t>
  </si>
  <si>
    <t>พิจารณาโดยใช้</t>
  </si>
  <si>
    <t>แบบตั้งโต๊ะ 1 เครื่อง</t>
  </si>
  <si>
    <t xml:space="preserve"> /42,000 บาท</t>
  </si>
  <si>
    <t>หลักเกณฑ์ราคา</t>
  </si>
  <si>
    <t>ลว. 25 ต.ค. 2566</t>
  </si>
  <si>
    <t>จัดซื้อเครื่องถ่ายเอกสาร</t>
  </si>
  <si>
    <t>180000</t>
  </si>
  <si>
    <t xml:space="preserve">บริษัท พี.ที.เอ็น.อินโนเวชั่น </t>
  </si>
  <si>
    <t>เลขที่ 11-4-67</t>
  </si>
  <si>
    <t>ระบบดิจิตอล(ขาว-ดำ)</t>
  </si>
  <si>
    <t>จำกัด</t>
  </si>
  <si>
    <t>ลว. 24 ต.ค. 2566</t>
  </si>
  <si>
    <t>ความเร็ว 40 แผ่นต่อนาที</t>
  </si>
  <si>
    <t>/177,500 บาท</t>
  </si>
  <si>
    <t>1 เครื่อง</t>
  </si>
  <si>
    <t>จ้างเหมาบริการเป็นราย</t>
  </si>
  <si>
    <t>น.ส.ศิราภรณ์  มณีรัตน์</t>
  </si>
  <si>
    <t>บุคคลเพื่อพัฒนากองทุน</t>
  </si>
  <si>
    <t>/ 216,000 บาท</t>
  </si>
  <si>
    <t>หลักประกันสุขภาพ</t>
  </si>
  <si>
    <t xml:space="preserve"> </t>
  </si>
  <si>
    <t>น.ส.บุญสิตา  บุญสล้างกุล</t>
  </si>
  <si>
    <t>บุคคล 1 อัตรา</t>
  </si>
  <si>
    <t xml:space="preserve"> / 158,400 บาท</t>
  </si>
  <si>
    <t>ลว. 16 ต.ค. 2566</t>
  </si>
  <si>
    <t>ฝ่าย เทศกิจ  สำนักงานเขตบางบอน</t>
  </si>
  <si>
    <t>จัดซื้อเครื่องพิมพ์เลเซอร์</t>
  </si>
  <si>
    <t>บ.โอที ดีลิเวอร์รี่ จก.</t>
  </si>
  <si>
    <t>เลขที่ 2-2567</t>
  </si>
  <si>
    <t>หรือ LED ขาวดำชนิด</t>
  </si>
  <si>
    <t xml:space="preserve"> /8,900 บาท</t>
  </si>
  <si>
    <t>ลว. 30 ต.ค.2566</t>
  </si>
  <si>
    <t>Network แบบที่ 1 (28 หน้า/</t>
  </si>
  <si>
    <t>นาที) 1 เครื่อง</t>
  </si>
  <si>
    <t>ฝ่าย  พัฒนาชุมชนและสวัสดิการสังคม  สำนักงานเขตบางบอน</t>
  </si>
  <si>
    <t>นายปรัชญา  เมฆนาคา</t>
  </si>
  <si>
    <t xml:space="preserve"> /216,000 บาท</t>
  </si>
  <si>
    <t>ลว. 27 ต.ค.66</t>
  </si>
  <si>
    <t>นางอายลัดดา  พุดเที่ยง</t>
  </si>
  <si>
    <t xml:space="preserve"> /198,000 บาท</t>
  </si>
  <si>
    <t>ลว. 31 ต.ค.66</t>
  </si>
  <si>
    <t>นายตุลาการ  โหมดชัง</t>
  </si>
  <si>
    <t>เลขที่ 28-4-67</t>
  </si>
  <si>
    <t xml:space="preserve">สรุปผลการดำเนินการจัดซื้อจัดจ้างในรอบเดือนตุลาคม   2566 </t>
  </si>
  <si>
    <t>โรงเรียนบ้านนายผล (แม้นสุวรรณอุปถัมภ์) สำนักงานเขตบางบอน</t>
  </si>
  <si>
    <t>งานที่จัดซื้อหรือจัดจ้าง</t>
  </si>
  <si>
    <t>วงเงินที่จะซื้อหรือจ้าง (บาท)</t>
  </si>
  <si>
    <t>ราคากลาง (บาท)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</si>
  <si>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</si>
  <si>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</si>
  <si>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</si>
  <si>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</si>
  <si>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จ้างเหมาบริการเป็นรายบุคคล รายนางสาวศิริพร  บุตรดี</t>
  </si>
  <si>
    <t>นางสาวศิริพร บุตรดี/158,400 บาท</t>
  </si>
  <si>
    <t>เป็นผู้เสนอราคาต่ำสุด</t>
  </si>
  <si>
    <t>เลขที่ 28-1-67
ลงวันที่ 18 ต.ค. 2566</t>
  </si>
  <si>
    <t>จ้างเหมาทำอาหารเช้า-อาหารกลางวันประจำเดือนพฤศจิกายน 2566</t>
  </si>
  <si>
    <t xml:space="preserve">บริษัท สุรพีร์ฟู๊ด จำกัด/ 329,450 บาท </t>
  </si>
  <si>
    <t>เลขที่ 21-3-67 
ลงวันที่ 24 ต.ค. 2566</t>
  </si>
  <si>
    <t>สรุปผลการดำเนินการจัดซื้อจัดจ้างในรอบเดือนตุลาคม   2566</t>
  </si>
  <si>
    <t>โรงเรียนบ้านนายสี สำนักงานเขตบางบอน</t>
  </si>
  <si>
    <t>จ้างเหมาบริการเป็นรายบุคคล รายนางสาวศศิธร  สาหร่ายทอง</t>
  </si>
  <si>
    <t>นางสาวศศิธร  สาหร่ายทอง
/178,200 บาท</t>
  </si>
  <si>
    <t>เลขที่  28-1-67
ลงวันที่ 18 ต.ค. 2566</t>
  </si>
  <si>
    <t>นางสาวรุ่งอรุณ 
อริยะสันติชัย /319,000 บาท</t>
  </si>
  <si>
    <t>เลขที่  21-1-67
ลงวันที่ 25 ต.ค. 2566</t>
  </si>
  <si>
    <t>โรงเรียนบ้านนายเหรียญ  สำนักงานเขตบางบอน</t>
  </si>
  <si>
    <t>งานที่จัดซื้อหรอจัดจ้าง</t>
  </si>
  <si>
    <t>ราชื่อผู้เสนอราคา</t>
  </si>
  <si>
    <t>ผู้ได้รับการคัดเลือก</t>
  </si>
  <si>
    <t>หรือจ้าง (บาท)</t>
  </si>
  <si>
    <t>และราคาที่เสนอ</t>
  </si>
  <si>
    <t>และราคาที่ตกลงซื้อ</t>
  </si>
  <si>
    <t>สัญญาหรือข้อตกลง</t>
  </si>
  <si>
    <t>ในการซื้อหรือจ้าง</t>
  </si>
  <si>
    <t xml:space="preserve">ค่าจ้างเหมาบริการเป็นรายบุคคล  </t>
  </si>
  <si>
    <t xml:space="preserve">นางสาวชญาน์นันท์ </t>
  </si>
  <si>
    <t>เป็นผู้เสนอราคา</t>
  </si>
  <si>
    <t>เพื่อสนับสนุนปฏิบัติงานด้าน</t>
  </si>
  <si>
    <t>คงพารา/158,400 บาท</t>
  </si>
  <si>
    <t>ต่ำสุด</t>
  </si>
  <si>
    <t>วันที่ 18 ต.ค.2566</t>
  </si>
  <si>
    <t>ธุรการในโรงเรียน</t>
  </si>
  <si>
    <t>จ้างเหมาทำอาหารเช้า-อาหารกลางวัน</t>
  </si>
  <si>
    <t>บริษัท ฮินาตะ (ประเทศไทย)</t>
  </si>
  <si>
    <t>เลขที่ 21-1-67</t>
  </si>
  <si>
    <t>ประจำสัปดาห์ วันที่ 1-3 พ.ย.66</t>
  </si>
  <si>
    <t>เสนอราคา 77,525.-บาท</t>
  </si>
  <si>
    <t>วันที่ 27 ต.ค.2566</t>
  </si>
  <si>
    <t>เลขที่ 21-2 -67</t>
  </si>
  <si>
    <t>ประจำสัปดาห์ วันที่ 6-10 พ.ย.66</t>
  </si>
  <si>
    <t>เสนอราคา 128,875.-บาท</t>
  </si>
  <si>
    <t xml:space="preserve"> สรุปผลการดำเนินการจัดซื้อจัดจ้างในรอบเดือนตุลาคม 2566</t>
  </si>
  <si>
    <t>โรงเรียนพรหมราษฎร์รังสรรค์  สำนักงานเขตบางบอน</t>
  </si>
  <si>
    <t>จ้างเหมาทำอาหารเช้าและอาหาร</t>
  </si>
  <si>
    <t>บริษัท ฮินาตะ</t>
  </si>
  <si>
    <t>เลขที่  21-2-67</t>
  </si>
  <si>
    <t>กลางวัน รายเดือน พฤศจิกายน 2566</t>
  </si>
  <si>
    <t>(ประเทศไทย)จำกัด</t>
  </si>
  <si>
    <t>ลงวันที่ 26 ต.ค. 66</t>
  </si>
  <si>
    <t>ระหว่างวันที่ 1 - 30 พ.ย.66</t>
  </si>
  <si>
    <t>/ 482,570 บาท</t>
  </si>
  <si>
    <t>โรงเรียนพระยามนธาตุราชศรีพิจิตร์ สำนักงานเขตบางบอน</t>
  </si>
  <si>
    <t>จ้างเหมาจัดทำอาหารเช้า สำหรับนร. วันที่ 6-10 พ.ย. 66</t>
  </si>
  <si>
    <t>บริษัท สุรพีร์ฟู๊ด จำกัด
/ 163,425 บาท</t>
  </si>
  <si>
    <t>พิจารณาโดยใช้ หลักเกณฑ์ราคา</t>
  </si>
  <si>
    <t>เลขที่  21-3-67
ลงวันที่ 30 ต.ค. 2566</t>
  </si>
  <si>
    <t>จ้างเหมาจัดทำอาหารกลางวัน สำหรับนร. วันที่ 6-10 พ.ย. 66</t>
  </si>
  <si>
    <t>บริษัท สุรพีร์ฟู๊ด จำกัด
/ 389,625 บาท</t>
  </si>
  <si>
    <t>เลขที่  21-4-67
ลงวันที่ 30 ต.ค. 2566</t>
  </si>
  <si>
    <t>จ้างเหมาจัดทำอาหารเช้า สำหรับนร. วันที่ 1-3 พ.ย. 66</t>
  </si>
  <si>
    <t>บริษัท สุรพีร์ฟู๊ด จำกัด
/ 98,055 บาท</t>
  </si>
  <si>
    <t>เลขที่  21-5-67
ลงวันที่ 26 ต.ค. 2566</t>
  </si>
  <si>
    <t>จ้างเหมาจัดทำอาหารกลางวัน สำหรับนร. วันที่ 1-3 พ.ย. 66</t>
  </si>
  <si>
    <t>บริษัท สุรพีร์ฟู๊ด จำกัด
/ 233,775 บาท</t>
  </si>
  <si>
    <t>เลขที่  21-6-67
ลงวันที่ 26 ต.ค. 2566</t>
  </si>
  <si>
    <t>โรงเรียนวัดนินสุขาราม สำนักงานเขตบางบอน</t>
  </si>
  <si>
    <t>จ้างเหมาบริการเป็นรายบุคคล รายนางสาวบุษรา ดวงกระโทก</t>
  </si>
  <si>
    <t>นางสาวบุษรา ดวงกระโทก
/ 178,200 บาท</t>
  </si>
  <si>
    <t>บริษัท ซี อาร์ ที เทรดดิ้ง จำกัด / 148,500 บาท</t>
  </si>
  <si>
    <t>เลขที่ 21-1-67
ลงวันที่ 25 ต.ค. 2566</t>
  </si>
  <si>
    <t>โรงเรียนวัดบางบอน (พิมพ์ จันแต้อุปถัมภ์) สำนักงานเขตบางบอน</t>
  </si>
  <si>
    <t>จ้างเหมาทำอาหารเช้า-อาหารกลางวันระหว่างวันที่ 2-6 ต.ค. 2566</t>
  </si>
  <si>
    <t>บริษัท ซี อาร์ ที 
เทรดดิ้ง จำกัด/ 149,950 บาท</t>
  </si>
  <si>
    <t>เลขที่  21-48-66
ลงวันที่ 18 ต.ค. 2566</t>
  </si>
  <si>
    <t>จ้างเหมาบริการเป็นรายบุคคล รายนางสาวกุมรัตน  แจ่มมาโนช</t>
  </si>
  <si>
    <t>นางสาวกุมรัตน  แจ่มมาโนช
/ 14,850 บาท</t>
  </si>
  <si>
    <t>จ้างเหมาทำอาหารเช้า-อาหารกลางวันระหว่างวันที่ 1-3 พ.ย. 2566</t>
  </si>
  <si>
    <t>บริษัท ซี อาร์ ที 
เทรดดิ้ง จำกัด/ 94,500 บาท</t>
  </si>
  <si>
    <t>เลขที่  21-1-67
ลงวันที่ 20 ต.ค. 2566</t>
  </si>
  <si>
    <t>จ้างเหมาทำอาหารเช้า-อาหารกลางวันระหว่างวันที่ 6-10 พ.ย. 2566</t>
  </si>
  <si>
    <t>บริษัท ซี อาร์ ที 
เทรดดิ้ง จำกัด/ 157,500 บาท</t>
  </si>
  <si>
    <t>เลขที่  21-2-67
ลงวันที่ 27 ต.ค. 2566</t>
  </si>
  <si>
    <t>โรงเรียนสถานีพรมแดน (รักษาศุขราษฎร์บำรุง) สำนักงานเขตบางบอน</t>
  </si>
  <si>
    <t>จ้างเหมาบริการเป็นรายบุคคล  นางสาวจอมขวัญ  ธนูศร</t>
  </si>
  <si>
    <t>158,400.-</t>
  </si>
  <si>
    <t>นางสาวจอมขวัญ  ธนูศร
/ 158,400 บาท</t>
  </si>
  <si>
    <t>จ้างเหมาทำอาหารเช้า-อาหารกลางวัน ประจำเดือน พฤศจิกายน 2566</t>
  </si>
  <si>
    <t>บริษัท สุรพีร์ ฟู๊ด จำกัด
/ 194,480 บาท</t>
  </si>
  <si>
    <t>โรงเรียนคงโครัดอุทิศ  สำนักงานเขตบางบอน</t>
  </si>
  <si>
    <t>นางสาวขวัญฤทัย สืบโสดา</t>
  </si>
  <si>
    <t>เพื่อปฏิบัติงานด้านธุรการในโรงเรียน</t>
  </si>
  <si>
    <t>ลงวันที่  16 ต.ค. 2566</t>
  </si>
  <si>
    <t>สังกัดกรุงเทพมหานคร ของโรงเรียน</t>
  </si>
  <si>
    <t>คงโครัดอุทิศ จำนวน 1 อัตรา</t>
  </si>
  <si>
    <t>หจก. เอเอเค เซอร์วิส</t>
  </si>
  <si>
    <t>กลางวันสำหรับนักเรียนโรงเรียน</t>
  </si>
  <si>
    <t xml:space="preserve"> / 91,815 บาท</t>
  </si>
  <si>
    <t>ลงวันที่  24 ต.ค. 2566</t>
  </si>
  <si>
    <t>คงโครัดอุทิศ ประจำสัปดาห์</t>
  </si>
  <si>
    <t>วันที่ 1 - 3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</si>
</sst>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49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3" fillId="0" borderId="3" xfId="1" applyNumberFormat="1" applyFont="1" applyBorder="1"/>
    <xf numFmtId="49" fontId="3" fillId="0" borderId="3" xfId="0" applyNumberFormat="1" applyFont="1" applyBorder="1" applyAlignment="1">
      <alignment horizontal="left"/>
    </xf>
    <xf numFmtId="0" fontId="3" fillId="0" borderId="4" xfId="0" applyFont="1" applyBorder="1"/>
    <xf numFmtId="164" fontId="3" fillId="0" borderId="4" xfId="1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3" xfId="0" applyFont="1" applyBorder="1"/>
    <xf numFmtId="3" fontId="3" fillId="0" borderId="3" xfId="0" applyNumberFormat="1" applyFont="1" applyBorder="1"/>
    <xf numFmtId="164" fontId="3" fillId="0" borderId="4" xfId="1" applyNumberFormat="1" applyFont="1" applyBorder="1"/>
    <xf numFmtId="3" fontId="3" fillId="0" borderId="4" xfId="0" applyNumberFormat="1" applyFont="1" applyBorder="1"/>
    <xf numFmtId="49" fontId="3" fillId="0" borderId="4" xfId="0" applyNumberFormat="1" applyFont="1" applyBorder="1" applyAlignment="1">
      <alignment horizontal="left"/>
    </xf>
    <xf numFmtId="15" fontId="3" fillId="0" borderId="3" xfId="0" applyNumberFormat="1" applyFont="1" applyBorder="1" applyAlignment="1">
      <alignment horizontal="left"/>
    </xf>
    <xf numFmtId="15" fontId="3" fillId="0" borderId="3" xfId="0" applyNumberFormat="1" applyFont="1" applyBorder="1"/>
    <xf numFmtId="164" fontId="3" fillId="0" borderId="3" xfId="1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49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/>
    <xf numFmtId="14" fontId="3" fillId="0" borderId="3" xfId="0" applyNumberFormat="1" applyFont="1" applyBorder="1" applyAlignment="1">
      <alignment horizontal="left"/>
    </xf>
    <xf numFmtId="164" fontId="3" fillId="0" borderId="3" xfId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/>
    <xf numFmtId="14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3" fontId="3" fillId="0" borderId="5" xfId="1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center" vertical="top"/>
    </xf>
    <xf numFmtId="3" fontId="6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3" fontId="3" fillId="0" borderId="2" xfId="1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3" fontId="3" fillId="0" borderId="8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43" fontId="3" fillId="0" borderId="3" xfId="1" applyFont="1" applyBorder="1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5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/>
    </xf>
    <xf numFmtId="0" fontId="3" fillId="0" borderId="9" xfId="0" applyFont="1" applyBorder="1"/>
    <xf numFmtId="43" fontId="3" fillId="0" borderId="4" xfId="1" applyFont="1" applyBorder="1"/>
    <xf numFmtId="0" fontId="3" fillId="0" borderId="6" xfId="0" applyFont="1" applyBorder="1"/>
    <xf numFmtId="0" fontId="3" fillId="0" borderId="4" xfId="0" applyFont="1" applyBorder="1" applyAlignment="1">
      <alignment horizontal="left" vertical="center"/>
    </xf>
    <xf numFmtId="15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</cellXfs>
  <cellStyles count="3">
    <cellStyle name="Check Cell" xfId="2" builtinId="2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74B1B-3C96-402A-AEDE-25AA8FA49DC5}">
  <dimension ref="A1:I25"/>
  <sheetViews>
    <sheetView zoomScale="85" zoomScaleNormal="85" workbookViewId="0">
      <selection activeCell="E16" sqref="E16"/>
    </sheetView>
  </sheetViews>
  <sheetFormatPr defaultColWidth="9" defaultRowHeight="24"/>
  <cols>
    <col min="1" max="1" width="6.7109375" style="1" customWidth="1"/>
    <col min="2" max="2" width="23.28515625" style="1" customWidth="1"/>
    <col min="3" max="4" width="11.28515625" style="1" customWidth="1"/>
    <col min="5" max="5" width="12.140625" style="1" customWidth="1"/>
    <col min="6" max="6" width="22.7109375" style="1" customWidth="1"/>
    <col min="7" max="7" width="23.140625" style="1" customWidth="1"/>
    <col min="8" max="8" width="15.42578125" style="1" customWidth="1"/>
    <col min="9" max="9" width="18.28515625" style="1" customWidth="1"/>
    <col min="10" max="16384" width="9" style="1"/>
  </cols>
  <sheetData>
    <row r="1" spans="1:9">
      <c r="I1" s="2" t="s">
        <v>0</v>
      </c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19</v>
      </c>
      <c r="C8" s="16">
        <v>50000</v>
      </c>
      <c r="D8" s="16">
        <v>50000</v>
      </c>
      <c r="E8" s="14" t="s">
        <v>20</v>
      </c>
      <c r="F8" s="15" t="s">
        <v>21</v>
      </c>
      <c r="G8" s="15" t="s">
        <v>21</v>
      </c>
      <c r="H8" s="14" t="s">
        <v>22</v>
      </c>
      <c r="I8" s="17" t="s">
        <v>23</v>
      </c>
    </row>
    <row r="9" spans="1:9">
      <c r="A9" s="18"/>
      <c r="B9" s="19" t="s">
        <v>24</v>
      </c>
      <c r="C9" s="20"/>
      <c r="D9" s="20"/>
      <c r="E9" s="18"/>
      <c r="F9" s="19" t="s">
        <v>25</v>
      </c>
      <c r="G9" s="19" t="s">
        <v>25</v>
      </c>
      <c r="H9" s="18"/>
      <c r="I9" s="21" t="s">
        <v>26</v>
      </c>
    </row>
    <row r="10" spans="1:9">
      <c r="A10" s="22"/>
      <c r="B10" s="22" t="s">
        <v>27</v>
      </c>
      <c r="C10" s="22"/>
      <c r="D10" s="22"/>
      <c r="E10" s="22"/>
      <c r="F10" s="23"/>
      <c r="G10" s="23"/>
      <c r="H10" s="24"/>
      <c r="I10" s="25"/>
    </row>
    <row r="11" spans="1:9">
      <c r="A11" s="18">
        <v>2</v>
      </c>
      <c r="B11" s="26" t="s">
        <v>28</v>
      </c>
      <c r="C11" s="27">
        <v>734448</v>
      </c>
      <c r="D11" s="27">
        <v>734448</v>
      </c>
      <c r="E11" s="26" t="s">
        <v>29</v>
      </c>
      <c r="F11" s="19" t="s">
        <v>30</v>
      </c>
      <c r="G11" s="19" t="s">
        <v>30</v>
      </c>
      <c r="H11" s="18" t="s">
        <v>22</v>
      </c>
      <c r="I11" s="21" t="s">
        <v>31</v>
      </c>
    </row>
    <row r="12" spans="1:9">
      <c r="A12" s="24"/>
      <c r="B12" s="22" t="s">
        <v>32</v>
      </c>
      <c r="C12" s="28"/>
      <c r="D12" s="28"/>
      <c r="E12" s="24"/>
      <c r="F12" s="29" t="s">
        <v>33</v>
      </c>
      <c r="G12" s="29" t="s">
        <v>33</v>
      </c>
      <c r="H12" s="24"/>
      <c r="I12" s="30" t="s">
        <v>34</v>
      </c>
    </row>
    <row r="13" spans="1:9">
      <c r="A13" s="18">
        <v>3</v>
      </c>
      <c r="B13" s="26" t="s">
        <v>35</v>
      </c>
      <c r="C13" s="27">
        <v>1003200</v>
      </c>
      <c r="D13" s="27">
        <v>1003200</v>
      </c>
      <c r="E13" s="18" t="s">
        <v>20</v>
      </c>
      <c r="F13" s="26" t="s">
        <v>36</v>
      </c>
      <c r="G13" s="26" t="s">
        <v>36</v>
      </c>
      <c r="H13" s="18" t="s">
        <v>37</v>
      </c>
      <c r="I13" s="21" t="s">
        <v>38</v>
      </c>
    </row>
    <row r="14" spans="1:9">
      <c r="A14" s="26"/>
      <c r="B14" s="26" t="s">
        <v>39</v>
      </c>
      <c r="C14" s="26"/>
      <c r="D14" s="26"/>
      <c r="E14" s="26"/>
      <c r="F14" s="26" t="s">
        <v>40</v>
      </c>
      <c r="G14" s="26" t="s">
        <v>40</v>
      </c>
      <c r="H14" s="18" t="s">
        <v>41</v>
      </c>
      <c r="I14" s="31" t="s">
        <v>42</v>
      </c>
    </row>
    <row r="15" spans="1:9">
      <c r="A15" s="26"/>
      <c r="B15" s="26" t="s">
        <v>43</v>
      </c>
      <c r="C15" s="26"/>
      <c r="D15" s="26"/>
      <c r="E15" s="18"/>
      <c r="F15" s="26" t="s">
        <v>44</v>
      </c>
      <c r="G15" s="26" t="s">
        <v>44</v>
      </c>
      <c r="H15" s="18"/>
      <c r="I15" s="21"/>
    </row>
    <row r="16" spans="1:9">
      <c r="A16" s="22"/>
      <c r="B16" s="22"/>
      <c r="C16" s="22"/>
      <c r="D16" s="22"/>
      <c r="E16" s="24"/>
      <c r="F16" s="22" t="s">
        <v>45</v>
      </c>
      <c r="G16" s="22" t="s">
        <v>45</v>
      </c>
      <c r="H16" s="24"/>
      <c r="I16" s="30"/>
    </row>
    <row r="17" spans="1:9">
      <c r="A17" s="18">
        <v>4</v>
      </c>
      <c r="B17" s="26" t="s">
        <v>46</v>
      </c>
      <c r="C17" s="27">
        <v>216000</v>
      </c>
      <c r="D17" s="27">
        <v>216000</v>
      </c>
      <c r="E17" s="18" t="s">
        <v>20</v>
      </c>
      <c r="F17" s="26" t="s">
        <v>47</v>
      </c>
      <c r="G17" s="26" t="s">
        <v>47</v>
      </c>
      <c r="H17" s="18" t="s">
        <v>48</v>
      </c>
      <c r="I17" s="21" t="s">
        <v>49</v>
      </c>
    </row>
    <row r="18" spans="1:9">
      <c r="A18" s="26"/>
      <c r="B18" s="26"/>
      <c r="C18" s="26"/>
      <c r="D18" s="26"/>
      <c r="E18" s="26"/>
      <c r="F18" s="26" t="s">
        <v>50</v>
      </c>
      <c r="G18" s="26" t="s">
        <v>50</v>
      </c>
      <c r="H18" s="18" t="s">
        <v>51</v>
      </c>
      <c r="I18" s="32" t="s">
        <v>52</v>
      </c>
    </row>
    <row r="19" spans="1:9">
      <c r="A19" s="22"/>
      <c r="B19" s="22"/>
      <c r="C19" s="22"/>
      <c r="D19" s="22"/>
      <c r="E19" s="22"/>
      <c r="F19" s="22"/>
      <c r="G19" s="22"/>
      <c r="H19" s="24">
        <v>2566</v>
      </c>
      <c r="I19" s="22"/>
    </row>
    <row r="20" spans="1:9">
      <c r="H20" s="4"/>
    </row>
    <row r="21" spans="1:9">
      <c r="B21" s="4"/>
      <c r="C21" s="4"/>
      <c r="D21" s="4"/>
      <c r="E21" s="4"/>
      <c r="F21" s="4"/>
      <c r="G21" s="4"/>
      <c r="H21" s="4"/>
      <c r="I21" s="4"/>
    </row>
    <row r="22" spans="1:9">
      <c r="A22" s="14">
        <v>5</v>
      </c>
      <c r="B22" s="15" t="s">
        <v>53</v>
      </c>
      <c r="C22" s="16">
        <v>20150</v>
      </c>
      <c r="D22" s="16">
        <v>20150</v>
      </c>
      <c r="E22" s="14" t="s">
        <v>20</v>
      </c>
      <c r="F22" s="15" t="s">
        <v>21</v>
      </c>
      <c r="G22" s="15" t="s">
        <v>21</v>
      </c>
      <c r="H22" s="14" t="s">
        <v>22</v>
      </c>
      <c r="I22" s="17" t="s">
        <v>54</v>
      </c>
    </row>
    <row r="23" spans="1:9">
      <c r="A23" s="18"/>
      <c r="B23" s="19" t="s">
        <v>55</v>
      </c>
      <c r="C23" s="20"/>
      <c r="D23" s="20"/>
      <c r="E23" s="18"/>
      <c r="F23" s="19" t="s">
        <v>56</v>
      </c>
      <c r="G23" s="19" t="s">
        <v>56</v>
      </c>
      <c r="H23" s="18"/>
      <c r="I23" s="21" t="s">
        <v>26</v>
      </c>
    </row>
    <row r="24" spans="1:9">
      <c r="A24" s="26"/>
      <c r="B24" s="26" t="s">
        <v>57</v>
      </c>
      <c r="C24" s="26"/>
      <c r="D24" s="26"/>
      <c r="E24" s="26"/>
      <c r="F24" s="33"/>
      <c r="G24" s="33"/>
      <c r="H24" s="18"/>
      <c r="I24" s="34"/>
    </row>
    <row r="25" spans="1:9">
      <c r="A25" s="24"/>
      <c r="B25" s="22" t="s">
        <v>58</v>
      </c>
      <c r="C25" s="35"/>
      <c r="D25" s="29"/>
      <c r="E25" s="24"/>
      <c r="F25" s="36"/>
      <c r="G25" s="36"/>
      <c r="H25" s="24"/>
      <c r="I25" s="30"/>
    </row>
  </sheetData>
  <mergeCells count="5">
    <mergeCell ref="A2:I2"/>
    <mergeCell ref="A3:I3"/>
    <mergeCell ref="A5:A7"/>
    <mergeCell ref="B5:B7"/>
    <mergeCell ref="E5:E7"/>
  </mergeCells>
  <pageMargins left="0.15748031496062992" right="0.1968503937007874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1966-583A-41D2-BF7B-A92AC50730AB}">
  <dimension ref="A1:I16"/>
  <sheetViews>
    <sheetView zoomScaleNormal="100" workbookViewId="0">
      <selection activeCell="E16" sqref="E16"/>
    </sheetView>
  </sheetViews>
  <sheetFormatPr defaultColWidth="9" defaultRowHeight="24"/>
  <cols>
    <col min="1" max="1" width="6.5703125" style="1" customWidth="1"/>
    <col min="2" max="2" width="24.28515625" style="1" customWidth="1"/>
    <col min="3" max="3" width="11.28515625" style="1" customWidth="1"/>
    <col min="4" max="4" width="10.28515625" style="1" customWidth="1"/>
    <col min="5" max="5" width="12.28515625" style="1" customWidth="1"/>
    <col min="6" max="7" width="21.7109375" style="1" customWidth="1"/>
    <col min="8" max="8" width="15.85546875" style="1" customWidth="1"/>
    <col min="9" max="9" width="18.5703125" style="1" customWidth="1"/>
    <col min="10" max="16384" width="9" style="1"/>
  </cols>
  <sheetData>
    <row r="1" spans="1:9">
      <c r="I1" s="2" t="s">
        <v>81</v>
      </c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161</v>
      </c>
      <c r="B3" s="3"/>
      <c r="C3" s="3"/>
      <c r="D3" s="3"/>
      <c r="E3" s="3"/>
      <c r="F3" s="3"/>
      <c r="G3" s="3"/>
      <c r="H3" s="3"/>
      <c r="I3" s="3"/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46</v>
      </c>
      <c r="C8" s="16">
        <v>216000</v>
      </c>
      <c r="D8" s="16">
        <v>216000</v>
      </c>
      <c r="E8" s="14" t="s">
        <v>20</v>
      </c>
      <c r="F8" s="15" t="s">
        <v>162</v>
      </c>
      <c r="G8" s="15" t="s">
        <v>162</v>
      </c>
      <c r="H8" s="14" t="s">
        <v>111</v>
      </c>
      <c r="I8" s="17" t="s">
        <v>49</v>
      </c>
    </row>
    <row r="9" spans="1:9">
      <c r="A9" s="18"/>
      <c r="B9" s="19"/>
      <c r="C9" s="20"/>
      <c r="D9" s="20"/>
      <c r="E9" s="18"/>
      <c r="F9" s="19" t="s">
        <v>163</v>
      </c>
      <c r="G9" s="19" t="s">
        <v>163</v>
      </c>
      <c r="H9" s="18"/>
      <c r="I9" s="21" t="s">
        <v>164</v>
      </c>
    </row>
    <row r="10" spans="1:9">
      <c r="A10" s="24"/>
      <c r="B10" s="36"/>
      <c r="C10" s="28"/>
      <c r="D10" s="28"/>
      <c r="E10" s="24"/>
      <c r="F10" s="36"/>
      <c r="G10" s="36"/>
      <c r="H10" s="24"/>
      <c r="I10" s="30"/>
    </row>
    <row r="11" spans="1:9">
      <c r="A11" s="18">
        <v>2</v>
      </c>
      <c r="B11" s="26" t="s">
        <v>46</v>
      </c>
      <c r="C11" s="27">
        <v>198000</v>
      </c>
      <c r="D11" s="27">
        <v>198000</v>
      </c>
      <c r="E11" s="18" t="s">
        <v>20</v>
      </c>
      <c r="F11" s="26" t="s">
        <v>165</v>
      </c>
      <c r="G11" s="26" t="s">
        <v>165</v>
      </c>
      <c r="H11" s="18" t="s">
        <v>111</v>
      </c>
      <c r="I11" s="21" t="s">
        <v>79</v>
      </c>
    </row>
    <row r="12" spans="1:9">
      <c r="A12" s="18"/>
      <c r="B12" s="19"/>
      <c r="C12" s="20"/>
      <c r="D12" s="20"/>
      <c r="E12" s="18"/>
      <c r="F12" s="19" t="s">
        <v>166</v>
      </c>
      <c r="G12" s="19" t="s">
        <v>166</v>
      </c>
      <c r="H12" s="18"/>
      <c r="I12" s="21" t="s">
        <v>167</v>
      </c>
    </row>
    <row r="13" spans="1:9">
      <c r="A13" s="24"/>
      <c r="B13" s="36"/>
      <c r="C13" s="28"/>
      <c r="D13" s="28"/>
      <c r="E13" s="24"/>
      <c r="F13" s="36"/>
      <c r="G13" s="36"/>
      <c r="H13" s="24"/>
      <c r="I13" s="30"/>
    </row>
    <row r="14" spans="1:9">
      <c r="A14" s="18">
        <v>3</v>
      </c>
      <c r="B14" s="26" t="s">
        <v>46</v>
      </c>
      <c r="C14" s="27">
        <v>198000</v>
      </c>
      <c r="D14" s="27">
        <v>198000</v>
      </c>
      <c r="E14" s="18" t="s">
        <v>20</v>
      </c>
      <c r="F14" s="26" t="s">
        <v>168</v>
      </c>
      <c r="G14" s="26" t="s">
        <v>168</v>
      </c>
      <c r="H14" s="18" t="s">
        <v>111</v>
      </c>
      <c r="I14" s="21" t="s">
        <v>169</v>
      </c>
    </row>
    <row r="15" spans="1:9">
      <c r="A15" s="18"/>
      <c r="B15" s="26"/>
      <c r="C15" s="27"/>
      <c r="D15" s="27"/>
      <c r="E15" s="18"/>
      <c r="F15" s="19" t="s">
        <v>166</v>
      </c>
      <c r="G15" s="19" t="s">
        <v>166</v>
      </c>
      <c r="H15" s="18"/>
      <c r="I15" s="21" t="s">
        <v>167</v>
      </c>
    </row>
    <row r="16" spans="1:9">
      <c r="A16" s="24"/>
      <c r="B16" s="36"/>
      <c r="C16" s="28"/>
      <c r="D16" s="28"/>
      <c r="E16" s="24"/>
      <c r="F16" s="36"/>
      <c r="G16" s="36"/>
      <c r="H16" s="24"/>
      <c r="I16" s="42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F26B-C47B-46BD-85F0-A1A3A07EEFB1}">
  <dimension ref="A1:I7"/>
  <sheetViews>
    <sheetView zoomScaleNormal="100" workbookViewId="0">
      <selection activeCell="E16" sqref="E16"/>
    </sheetView>
  </sheetViews>
  <sheetFormatPr defaultColWidth="12.140625" defaultRowHeight="24"/>
  <cols>
    <col min="1" max="1" width="6.42578125" style="52" bestFit="1" customWidth="1"/>
    <col min="2" max="2" width="28.85546875" style="52" customWidth="1"/>
    <col min="3" max="3" width="11.42578125" style="52" customWidth="1"/>
    <col min="4" max="4" width="10.28515625" style="52" customWidth="1"/>
    <col min="5" max="5" width="10.7109375" style="52" customWidth="1"/>
    <col min="6" max="6" width="18.5703125" style="52" customWidth="1"/>
    <col min="7" max="7" width="18.140625" style="52" customWidth="1"/>
    <col min="8" max="8" width="12.42578125" style="52" bestFit="1" customWidth="1"/>
    <col min="9" max="9" width="17" style="71" customWidth="1"/>
    <col min="10" max="10" width="15.42578125" style="52" customWidth="1"/>
    <col min="11" max="16384" width="12.140625" style="52"/>
  </cols>
  <sheetData>
    <row r="1" spans="1:9">
      <c r="I1" s="53" t="s">
        <v>81</v>
      </c>
    </row>
    <row r="2" spans="1:9" s="1" customFormat="1">
      <c r="A2" s="3" t="s">
        <v>170</v>
      </c>
      <c r="B2" s="3"/>
      <c r="C2" s="3"/>
      <c r="D2" s="3"/>
      <c r="E2" s="3"/>
      <c r="F2" s="3"/>
      <c r="G2" s="3"/>
      <c r="H2" s="3"/>
      <c r="I2" s="3"/>
    </row>
    <row r="3" spans="1:9" s="1" customFormat="1">
      <c r="A3" s="3" t="s">
        <v>171</v>
      </c>
      <c r="B3" s="3"/>
      <c r="C3" s="3"/>
      <c r="D3" s="3"/>
      <c r="E3" s="3"/>
      <c r="F3" s="3"/>
      <c r="G3" s="3"/>
      <c r="H3" s="3"/>
      <c r="I3" s="3"/>
    </row>
    <row r="4" spans="1:9" s="1" customFormat="1">
      <c r="I4" s="54"/>
    </row>
    <row r="5" spans="1:9" s="1" customFormat="1" ht="96">
      <c r="A5" s="55" t="s">
        <v>3</v>
      </c>
      <c r="B5" s="55" t="s">
        <v>172</v>
      </c>
      <c r="C5" s="56" t="s">
        <v>173</v>
      </c>
      <c r="D5" s="56" t="s">
        <v>174</v>
      </c>
      <c r="E5" s="55" t="s">
        <v>7</v>
      </c>
      <c r="F5" s="56" t="s">
        <v>175</v>
      </c>
      <c r="G5" s="56" t="s">
        <v>176</v>
      </c>
      <c r="H5" s="56" t="s">
        <v>177</v>
      </c>
      <c r="I5" s="56" t="s">
        <v>178</v>
      </c>
    </row>
    <row r="6" spans="1:9" s="1" customFormat="1" ht="79.5" customHeight="1">
      <c r="A6" s="57">
        <v>1</v>
      </c>
      <c r="B6" s="58" t="s">
        <v>179</v>
      </c>
      <c r="C6" s="59">
        <v>158400</v>
      </c>
      <c r="D6" s="59">
        <v>158400</v>
      </c>
      <c r="E6" s="60" t="s">
        <v>20</v>
      </c>
      <c r="F6" s="61" t="s">
        <v>180</v>
      </c>
      <c r="G6" s="61" t="s">
        <v>180</v>
      </c>
      <c r="H6" s="62" t="s">
        <v>181</v>
      </c>
      <c r="I6" s="63" t="s">
        <v>182</v>
      </c>
    </row>
    <row r="7" spans="1:9" s="1" customFormat="1" ht="78" customHeight="1">
      <c r="A7" s="64">
        <v>2</v>
      </c>
      <c r="B7" s="65" t="s">
        <v>183</v>
      </c>
      <c r="C7" s="66">
        <v>329450</v>
      </c>
      <c r="D7" s="67">
        <v>329450</v>
      </c>
      <c r="E7" s="64" t="s">
        <v>20</v>
      </c>
      <c r="F7" s="68" t="s">
        <v>184</v>
      </c>
      <c r="G7" s="68" t="s">
        <v>184</v>
      </c>
      <c r="H7" s="69" t="s">
        <v>181</v>
      </c>
      <c r="I7" s="70" t="s">
        <v>185</v>
      </c>
    </row>
  </sheetData>
  <mergeCells count="2">
    <mergeCell ref="A2:I2"/>
    <mergeCell ref="A3:I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AC68D-BF05-40B0-892E-4768B2D92E85}">
  <sheetPr>
    <pageSetUpPr fitToPage="1"/>
  </sheetPr>
  <dimension ref="A1:I7"/>
  <sheetViews>
    <sheetView zoomScaleNormal="100" workbookViewId="0">
      <selection activeCell="E16" sqref="E16"/>
    </sheetView>
  </sheetViews>
  <sheetFormatPr defaultColWidth="12.140625" defaultRowHeight="24"/>
  <cols>
    <col min="1" max="1" width="6.42578125" style="52" bestFit="1" customWidth="1"/>
    <col min="2" max="2" width="25.42578125" style="52" customWidth="1"/>
    <col min="3" max="3" width="10.5703125" style="52" customWidth="1"/>
    <col min="4" max="4" width="11.42578125" style="52" customWidth="1"/>
    <col min="5" max="5" width="11.85546875" style="52" customWidth="1"/>
    <col min="6" max="6" width="23.140625" style="52" customWidth="1"/>
    <col min="7" max="7" width="23" style="52" customWidth="1"/>
    <col min="8" max="8" width="13" style="52" customWidth="1"/>
    <col min="9" max="9" width="17.5703125" style="71" customWidth="1"/>
    <col min="10" max="10" width="15.42578125" style="52" customWidth="1"/>
    <col min="11" max="16384" width="12.140625" style="52"/>
  </cols>
  <sheetData>
    <row r="1" spans="1:9">
      <c r="I1" s="53" t="s">
        <v>81</v>
      </c>
    </row>
    <row r="2" spans="1:9" s="1" customFormat="1">
      <c r="A2" s="3" t="s">
        <v>186</v>
      </c>
      <c r="B2" s="3"/>
      <c r="C2" s="3"/>
      <c r="D2" s="3"/>
      <c r="E2" s="3"/>
      <c r="F2" s="3"/>
      <c r="G2" s="3"/>
      <c r="H2" s="3"/>
      <c r="I2" s="3"/>
    </row>
    <row r="3" spans="1:9" s="1" customFormat="1">
      <c r="A3" s="3" t="s">
        <v>187</v>
      </c>
      <c r="B3" s="3"/>
      <c r="C3" s="3"/>
      <c r="D3" s="3"/>
      <c r="E3" s="3"/>
      <c r="F3" s="3"/>
      <c r="G3" s="3"/>
      <c r="H3" s="3"/>
      <c r="I3" s="3"/>
    </row>
    <row r="4" spans="1:9" s="1" customFormat="1">
      <c r="I4" s="54"/>
    </row>
    <row r="5" spans="1:9" s="1" customFormat="1" ht="96">
      <c r="A5" s="55" t="s">
        <v>3</v>
      </c>
      <c r="B5" s="55" t="s">
        <v>172</v>
      </c>
      <c r="C5" s="56" t="s">
        <v>173</v>
      </c>
      <c r="D5" s="56" t="s">
        <v>174</v>
      </c>
      <c r="E5" s="55" t="s">
        <v>7</v>
      </c>
      <c r="F5" s="56" t="s">
        <v>175</v>
      </c>
      <c r="G5" s="56" t="s">
        <v>176</v>
      </c>
      <c r="H5" s="56" t="s">
        <v>177</v>
      </c>
      <c r="I5" s="56" t="s">
        <v>178</v>
      </c>
    </row>
    <row r="6" spans="1:9" s="1" customFormat="1" ht="90.6" customHeight="1">
      <c r="A6" s="57">
        <v>1</v>
      </c>
      <c r="B6" s="58" t="s">
        <v>188</v>
      </c>
      <c r="C6" s="72">
        <v>178200</v>
      </c>
      <c r="D6" s="72">
        <v>178200</v>
      </c>
      <c r="E6" s="60" t="s">
        <v>20</v>
      </c>
      <c r="F6" s="61" t="s">
        <v>189</v>
      </c>
      <c r="G6" s="61" t="s">
        <v>189</v>
      </c>
      <c r="H6" s="62" t="s">
        <v>181</v>
      </c>
      <c r="I6" s="63" t="s">
        <v>190</v>
      </c>
    </row>
    <row r="7" spans="1:9" s="1" customFormat="1" ht="97.15" customHeight="1">
      <c r="A7" s="64">
        <v>2</v>
      </c>
      <c r="B7" s="65" t="s">
        <v>183</v>
      </c>
      <c r="C7" s="59">
        <v>319000</v>
      </c>
      <c r="D7" s="59">
        <v>319000</v>
      </c>
      <c r="E7" s="64" t="s">
        <v>20</v>
      </c>
      <c r="F7" s="68" t="s">
        <v>191</v>
      </c>
      <c r="G7" s="68" t="s">
        <v>191</v>
      </c>
      <c r="H7" s="69" t="s">
        <v>181</v>
      </c>
      <c r="I7" s="70" t="s">
        <v>192</v>
      </c>
    </row>
  </sheetData>
  <mergeCells count="2">
    <mergeCell ref="A2:I2"/>
    <mergeCell ref="A3:I3"/>
  </mergeCells>
  <pageMargins left="0.25" right="0.25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37C6A-4A51-44FC-AC15-5971B1EA3C93}">
  <sheetPr>
    <pageSetUpPr fitToPage="1"/>
  </sheetPr>
  <dimension ref="A1:I16"/>
  <sheetViews>
    <sheetView zoomScale="85" zoomScaleNormal="85" workbookViewId="0">
      <selection activeCell="E16" sqref="E16"/>
    </sheetView>
  </sheetViews>
  <sheetFormatPr defaultColWidth="12.140625" defaultRowHeight="24"/>
  <cols>
    <col min="1" max="1" width="6.42578125" style="52" bestFit="1" customWidth="1"/>
    <col min="2" max="2" width="28.28515625" style="52" customWidth="1"/>
    <col min="3" max="3" width="13" style="52" customWidth="1"/>
    <col min="4" max="4" width="11.7109375" style="52" customWidth="1"/>
    <col min="5" max="5" width="12.140625" style="52" customWidth="1"/>
    <col min="6" max="6" width="23.5703125" style="52" customWidth="1"/>
    <col min="7" max="7" width="23.42578125" style="52" customWidth="1"/>
    <col min="8" max="8" width="14.140625" style="52" customWidth="1"/>
    <col min="9" max="9" width="18.28515625" style="71" customWidth="1"/>
    <col min="10" max="10" width="15.42578125" style="52" customWidth="1"/>
    <col min="11" max="16384" width="12.140625" style="52"/>
  </cols>
  <sheetData>
    <row r="1" spans="1:9">
      <c r="I1" s="53" t="s">
        <v>81</v>
      </c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>
      <c r="A3" s="73" t="s">
        <v>193</v>
      </c>
      <c r="B3" s="73"/>
      <c r="C3" s="73"/>
      <c r="D3" s="73"/>
      <c r="E3" s="73"/>
      <c r="F3" s="73"/>
      <c r="G3" s="73"/>
      <c r="H3" s="73"/>
      <c r="I3" s="73"/>
    </row>
    <row r="4" spans="1:9" s="1" customFormat="1">
      <c r="A4" s="74"/>
      <c r="B4" s="75"/>
      <c r="C4" s="76"/>
      <c r="D4" s="76"/>
      <c r="E4" s="74"/>
      <c r="F4" s="74"/>
      <c r="G4" s="74"/>
      <c r="H4" s="74"/>
      <c r="I4" s="75"/>
    </row>
    <row r="5" spans="1:9" s="1" customFormat="1">
      <c r="A5" s="6" t="s">
        <v>3</v>
      </c>
      <c r="B5" s="6" t="s">
        <v>194</v>
      </c>
      <c r="C5" s="77" t="s">
        <v>5</v>
      </c>
      <c r="D5" s="78" t="s">
        <v>174</v>
      </c>
      <c r="E5" s="6" t="s">
        <v>7</v>
      </c>
      <c r="F5" s="79" t="s">
        <v>195</v>
      </c>
      <c r="G5" s="79" t="s">
        <v>196</v>
      </c>
      <c r="H5" s="79" t="s">
        <v>10</v>
      </c>
      <c r="I5" s="79" t="s">
        <v>11</v>
      </c>
    </row>
    <row r="6" spans="1:9" s="1" customFormat="1">
      <c r="A6" s="9"/>
      <c r="B6" s="9"/>
      <c r="C6" s="80" t="s">
        <v>197</v>
      </c>
      <c r="D6" s="81"/>
      <c r="E6" s="9"/>
      <c r="F6" s="82" t="s">
        <v>198</v>
      </c>
      <c r="G6" s="82" t="s">
        <v>199</v>
      </c>
      <c r="H6" s="82" t="s">
        <v>16</v>
      </c>
      <c r="I6" s="82" t="s">
        <v>200</v>
      </c>
    </row>
    <row r="7" spans="1:9" s="1" customFormat="1">
      <c r="A7" s="12"/>
      <c r="B7" s="12"/>
      <c r="C7" s="83"/>
      <c r="D7" s="84"/>
      <c r="E7" s="12"/>
      <c r="F7" s="85"/>
      <c r="G7" s="85" t="s">
        <v>12</v>
      </c>
      <c r="H7" s="85"/>
      <c r="I7" s="85" t="s">
        <v>201</v>
      </c>
    </row>
    <row r="8" spans="1:9" s="1" customFormat="1" ht="29.25" customHeight="1">
      <c r="A8" s="86">
        <v>1</v>
      </c>
      <c r="B8" s="87" t="s">
        <v>202</v>
      </c>
      <c r="C8" s="88">
        <v>158400</v>
      </c>
      <c r="D8" s="89">
        <v>158400</v>
      </c>
      <c r="E8" s="14" t="s">
        <v>20</v>
      </c>
      <c r="F8" s="49" t="s">
        <v>203</v>
      </c>
      <c r="G8" s="49" t="s">
        <v>203</v>
      </c>
      <c r="H8" s="14" t="s">
        <v>204</v>
      </c>
      <c r="I8" s="17" t="s">
        <v>49</v>
      </c>
    </row>
    <row r="9" spans="1:9" s="1" customFormat="1">
      <c r="A9" s="90"/>
      <c r="B9" s="91" t="s">
        <v>205</v>
      </c>
      <c r="C9" s="92"/>
      <c r="D9" s="93"/>
      <c r="E9" s="18"/>
      <c r="F9" s="54" t="s">
        <v>206</v>
      </c>
      <c r="G9" s="19" t="s">
        <v>206</v>
      </c>
      <c r="H9" s="18" t="s">
        <v>207</v>
      </c>
      <c r="I9" s="31" t="s">
        <v>208</v>
      </c>
    </row>
    <row r="10" spans="1:9" s="1" customFormat="1">
      <c r="A10" s="24"/>
      <c r="B10" s="26" t="s">
        <v>209</v>
      </c>
      <c r="C10" s="93"/>
      <c r="D10" s="93"/>
      <c r="E10" s="18"/>
      <c r="F10" s="4"/>
      <c r="G10" s="18"/>
      <c r="H10" s="18"/>
      <c r="I10" s="21"/>
    </row>
    <row r="11" spans="1:9" s="1" customFormat="1">
      <c r="A11" s="18">
        <v>2</v>
      </c>
      <c r="B11" s="15" t="s">
        <v>210</v>
      </c>
      <c r="C11" s="89">
        <v>77525</v>
      </c>
      <c r="D11" s="89">
        <v>77525</v>
      </c>
      <c r="E11" s="14" t="s">
        <v>20</v>
      </c>
      <c r="F11" s="14" t="s">
        <v>211</v>
      </c>
      <c r="G11" s="14" t="s">
        <v>211</v>
      </c>
      <c r="H11" s="14" t="s">
        <v>204</v>
      </c>
      <c r="I11" s="17" t="s">
        <v>212</v>
      </c>
    </row>
    <row r="12" spans="1:9" s="1" customFormat="1">
      <c r="A12" s="26"/>
      <c r="B12" s="26" t="s">
        <v>213</v>
      </c>
      <c r="C12" s="26"/>
      <c r="D12" s="26"/>
      <c r="E12" s="26"/>
      <c r="F12" s="1" t="s">
        <v>214</v>
      </c>
      <c r="G12" s="26" t="s">
        <v>214</v>
      </c>
      <c r="H12" s="18" t="s">
        <v>207</v>
      </c>
      <c r="I12" s="31" t="s">
        <v>215</v>
      </c>
    </row>
    <row r="13" spans="1:9" s="1" customFormat="1">
      <c r="A13" s="26"/>
      <c r="B13" s="26"/>
      <c r="C13" s="26"/>
      <c r="D13" s="26"/>
      <c r="E13" s="26"/>
      <c r="F13" s="94"/>
      <c r="G13" s="26"/>
      <c r="H13" s="18"/>
      <c r="I13" s="19"/>
    </row>
    <row r="14" spans="1:9" s="1" customFormat="1">
      <c r="A14" s="14">
        <v>3</v>
      </c>
      <c r="B14" s="15" t="s">
        <v>210</v>
      </c>
      <c r="C14" s="89">
        <v>128875</v>
      </c>
      <c r="D14" s="89">
        <v>128875</v>
      </c>
      <c r="E14" s="14" t="s">
        <v>20</v>
      </c>
      <c r="F14" s="14" t="s">
        <v>211</v>
      </c>
      <c r="G14" s="14" t="s">
        <v>211</v>
      </c>
      <c r="H14" s="14" t="s">
        <v>204</v>
      </c>
      <c r="I14" s="17" t="s">
        <v>216</v>
      </c>
    </row>
    <row r="15" spans="1:9" s="1" customFormat="1">
      <c r="A15" s="26"/>
      <c r="B15" s="26" t="s">
        <v>217</v>
      </c>
      <c r="C15" s="26"/>
      <c r="D15" s="26"/>
      <c r="E15" s="26"/>
      <c r="F15" s="1" t="s">
        <v>218</v>
      </c>
      <c r="G15" s="26" t="s">
        <v>218</v>
      </c>
      <c r="H15" s="18" t="s">
        <v>207</v>
      </c>
      <c r="I15" s="31" t="s">
        <v>215</v>
      </c>
    </row>
    <row r="16" spans="1:9" s="1" customFormat="1">
      <c r="A16" s="22"/>
      <c r="B16" s="22"/>
      <c r="C16" s="22"/>
      <c r="D16" s="22"/>
      <c r="E16" s="22"/>
      <c r="F16" s="22"/>
      <c r="G16" s="22"/>
      <c r="H16" s="22"/>
      <c r="I16" s="36"/>
    </row>
  </sheetData>
  <mergeCells count="6">
    <mergeCell ref="A2:I2"/>
    <mergeCell ref="A3:I3"/>
    <mergeCell ref="A5:A7"/>
    <mergeCell ref="B5:B7"/>
    <mergeCell ref="D5:D7"/>
    <mergeCell ref="E5:E7"/>
  </mergeCells>
  <pageMargins left="0.25" right="0.25" top="0.75" bottom="0.75" header="0.3" footer="0.3"/>
  <pageSetup paperSize="9"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AF41-E216-404E-9EC2-11293432DEDE}">
  <sheetPr>
    <pageSetUpPr fitToPage="1"/>
  </sheetPr>
  <dimension ref="A1:I11"/>
  <sheetViews>
    <sheetView tabSelected="1" zoomScaleNormal="100" workbookViewId="0">
      <selection activeCell="E18" sqref="E18"/>
    </sheetView>
  </sheetViews>
  <sheetFormatPr defaultColWidth="12.140625" defaultRowHeight="24"/>
  <cols>
    <col min="1" max="1" width="6.42578125" style="52" bestFit="1" customWidth="1"/>
    <col min="2" max="2" width="29.5703125" style="52" customWidth="1"/>
    <col min="3" max="3" width="14" style="52" customWidth="1"/>
    <col min="4" max="4" width="12.85546875" style="52" customWidth="1"/>
    <col min="5" max="5" width="12" style="52" customWidth="1"/>
    <col min="6" max="6" width="20.5703125" style="52" customWidth="1"/>
    <col min="7" max="7" width="18.140625" style="52" customWidth="1"/>
    <col min="8" max="8" width="12.85546875" style="52" customWidth="1"/>
    <col min="9" max="9" width="16.42578125" style="52" customWidth="1"/>
    <col min="10" max="16384" width="12.140625" style="52"/>
  </cols>
  <sheetData>
    <row r="1" spans="1:9">
      <c r="I1" s="53" t="s">
        <v>81</v>
      </c>
    </row>
    <row r="2" spans="1:9">
      <c r="A2" s="95" t="s">
        <v>219</v>
      </c>
      <c r="B2" s="95"/>
      <c r="C2" s="95"/>
      <c r="D2" s="95"/>
      <c r="E2" s="95"/>
      <c r="F2" s="95"/>
      <c r="G2" s="95"/>
      <c r="H2" s="95"/>
      <c r="I2" s="95"/>
    </row>
    <row r="3" spans="1:9">
      <c r="A3" s="95" t="s">
        <v>220</v>
      </c>
      <c r="B3" s="95"/>
      <c r="C3" s="95"/>
      <c r="D3" s="95"/>
      <c r="E3" s="95"/>
      <c r="F3" s="95"/>
      <c r="G3" s="95"/>
      <c r="H3" s="95"/>
      <c r="I3" s="95"/>
    </row>
    <row r="4" spans="1:9">
      <c r="A4" s="96"/>
      <c r="B4" s="97"/>
      <c r="C4" s="98"/>
      <c r="D4" s="98"/>
      <c r="E4" s="96"/>
      <c r="F4" s="96"/>
      <c r="G4" s="96"/>
      <c r="H4" s="96"/>
      <c r="I4" s="99"/>
    </row>
    <row r="5" spans="1:9" ht="24.75" thickBot="1">
      <c r="A5" s="100" t="s">
        <v>3</v>
      </c>
      <c r="B5" s="101" t="s">
        <v>172</v>
      </c>
      <c r="C5" s="102" t="s">
        <v>5</v>
      </c>
      <c r="D5" s="78" t="s">
        <v>174</v>
      </c>
      <c r="E5" s="6" t="s">
        <v>7</v>
      </c>
      <c r="F5" s="79" t="s">
        <v>195</v>
      </c>
      <c r="G5" s="79" t="s">
        <v>196</v>
      </c>
      <c r="H5" s="79" t="s">
        <v>10</v>
      </c>
      <c r="I5" s="79" t="s">
        <v>11</v>
      </c>
    </row>
    <row r="6" spans="1:9" ht="25.5" thickTop="1" thickBot="1">
      <c r="A6" s="103"/>
      <c r="B6" s="104"/>
      <c r="C6" s="105" t="s">
        <v>197</v>
      </c>
      <c r="D6" s="81"/>
      <c r="E6" s="9"/>
      <c r="F6" s="82" t="s">
        <v>198</v>
      </c>
      <c r="G6" s="82" t="s">
        <v>199</v>
      </c>
      <c r="H6" s="82" t="s">
        <v>16</v>
      </c>
      <c r="I6" s="82" t="s">
        <v>200</v>
      </c>
    </row>
    <row r="7" spans="1:9" ht="24.75" thickTop="1">
      <c r="A7" s="106"/>
      <c r="B7" s="107"/>
      <c r="C7" s="108"/>
      <c r="D7" s="84"/>
      <c r="E7" s="12"/>
      <c r="F7" s="85"/>
      <c r="G7" s="85" t="s">
        <v>12</v>
      </c>
      <c r="H7" s="85"/>
      <c r="I7" s="85" t="s">
        <v>201</v>
      </c>
    </row>
    <row r="8" spans="1:9">
      <c r="A8" s="109">
        <v>1</v>
      </c>
      <c r="B8" s="110" t="s">
        <v>221</v>
      </c>
      <c r="C8" s="111">
        <v>482570</v>
      </c>
      <c r="D8" s="111">
        <v>482570</v>
      </c>
      <c r="E8" s="109" t="s">
        <v>20</v>
      </c>
      <c r="F8" s="112" t="s">
        <v>222</v>
      </c>
      <c r="G8" s="112" t="s">
        <v>222</v>
      </c>
      <c r="H8" s="109" t="s">
        <v>204</v>
      </c>
      <c r="I8" s="113" t="s">
        <v>223</v>
      </c>
    </row>
    <row r="9" spans="1:9">
      <c r="A9" s="114"/>
      <c r="B9" s="110" t="s">
        <v>224</v>
      </c>
      <c r="C9" s="115"/>
      <c r="D9" s="115"/>
      <c r="E9" s="114"/>
      <c r="F9" s="110" t="s">
        <v>225</v>
      </c>
      <c r="G9" s="110" t="s">
        <v>225</v>
      </c>
      <c r="H9" s="114" t="s">
        <v>207</v>
      </c>
      <c r="I9" s="110" t="s">
        <v>226</v>
      </c>
    </row>
    <row r="10" spans="1:9">
      <c r="A10" s="114"/>
      <c r="B10" s="110" t="s">
        <v>227</v>
      </c>
      <c r="C10" s="115"/>
      <c r="D10" s="115"/>
      <c r="E10" s="114"/>
      <c r="F10" s="110" t="s">
        <v>228</v>
      </c>
      <c r="G10" s="110" t="s">
        <v>228</v>
      </c>
      <c r="H10" s="114"/>
      <c r="I10" s="110"/>
    </row>
    <row r="11" spans="1:9" ht="18" customHeight="1">
      <c r="A11" s="116"/>
      <c r="B11" s="116"/>
      <c r="C11" s="116"/>
      <c r="D11" s="116"/>
      <c r="E11" s="116"/>
      <c r="F11" s="116"/>
      <c r="G11" s="116"/>
      <c r="H11" s="116"/>
      <c r="I11" s="116"/>
    </row>
  </sheetData>
  <mergeCells count="6">
    <mergeCell ref="A2:I2"/>
    <mergeCell ref="A3:I3"/>
    <mergeCell ref="A5:A7"/>
    <mergeCell ref="B5:B7"/>
    <mergeCell ref="D5:D7"/>
    <mergeCell ref="E5:E7"/>
  </mergeCells>
  <pageMargins left="0.25" right="0.25" top="0.75" bottom="0.75" header="0.3" footer="0.3"/>
  <pageSetup paperSize="9" scale="9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7A75-2A09-4FCE-B036-8D4532A8EC45}">
  <sheetPr>
    <pageSetUpPr fitToPage="1"/>
  </sheetPr>
  <dimension ref="A1:I10"/>
  <sheetViews>
    <sheetView zoomScale="85" zoomScaleNormal="85" workbookViewId="0">
      <selection activeCell="C9" sqref="C9"/>
    </sheetView>
  </sheetViews>
  <sheetFormatPr defaultColWidth="12.140625" defaultRowHeight="24"/>
  <cols>
    <col min="1" max="1" width="6.42578125" style="52" bestFit="1" customWidth="1"/>
    <col min="2" max="2" width="27.42578125" style="52" customWidth="1"/>
    <col min="3" max="3" width="13.85546875" style="52" customWidth="1"/>
    <col min="4" max="4" width="14.85546875" style="52" customWidth="1"/>
    <col min="5" max="5" width="14" style="52" customWidth="1"/>
    <col min="6" max="6" width="19.5703125" style="52" customWidth="1"/>
    <col min="7" max="7" width="19.42578125" style="52" customWidth="1"/>
    <col min="8" max="8" width="13.42578125" style="52" customWidth="1"/>
    <col min="9" max="9" width="20.42578125" style="52" customWidth="1"/>
    <col min="10" max="10" width="15.42578125" style="52" customWidth="1"/>
    <col min="11" max="16384" width="12.140625" style="52"/>
  </cols>
  <sheetData>
    <row r="1" spans="1:9">
      <c r="I1" s="53" t="s">
        <v>81</v>
      </c>
    </row>
    <row r="2" spans="1:9" s="1" customForma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>
      <c r="A3" s="3" t="s">
        <v>229</v>
      </c>
      <c r="B3" s="3"/>
      <c r="C3" s="3"/>
      <c r="D3" s="3"/>
      <c r="E3" s="3"/>
      <c r="F3" s="3"/>
      <c r="G3" s="3"/>
      <c r="H3" s="3"/>
      <c r="I3" s="3"/>
    </row>
    <row r="4" spans="1:9" s="1" customFormat="1"/>
    <row r="5" spans="1:9" s="1" customFormat="1" ht="72">
      <c r="A5" s="55" t="s">
        <v>3</v>
      </c>
      <c r="B5" s="55" t="s">
        <v>172</v>
      </c>
      <c r="C5" s="56" t="s">
        <v>173</v>
      </c>
      <c r="D5" s="56" t="s">
        <v>174</v>
      </c>
      <c r="E5" s="55" t="s">
        <v>7</v>
      </c>
      <c r="F5" s="56" t="s">
        <v>175</v>
      </c>
      <c r="G5" s="56" t="s">
        <v>176</v>
      </c>
      <c r="H5" s="56" t="s">
        <v>177</v>
      </c>
      <c r="I5" s="56" t="s">
        <v>178</v>
      </c>
    </row>
    <row r="6" spans="1:9" s="1" customFormat="1" ht="72">
      <c r="A6" s="64">
        <v>1</v>
      </c>
      <c r="B6" s="65" t="s">
        <v>230</v>
      </c>
      <c r="C6" s="117">
        <v>163425</v>
      </c>
      <c r="D6" s="117">
        <f>SUM(C6)</f>
        <v>163425</v>
      </c>
      <c r="E6" s="64" t="s">
        <v>20</v>
      </c>
      <c r="F6" s="65" t="s">
        <v>231</v>
      </c>
      <c r="G6" s="65" t="s">
        <v>231</v>
      </c>
      <c r="H6" s="69" t="s">
        <v>232</v>
      </c>
      <c r="I6" s="70" t="s">
        <v>233</v>
      </c>
    </row>
    <row r="7" spans="1:9" s="1" customFormat="1" ht="72">
      <c r="A7" s="64">
        <v>2</v>
      </c>
      <c r="B7" s="65" t="s">
        <v>234</v>
      </c>
      <c r="C7" s="117">
        <v>389625</v>
      </c>
      <c r="D7" s="117">
        <f t="shared" ref="D7:D9" si="0">SUM(C7)</f>
        <v>389625</v>
      </c>
      <c r="E7" s="64" t="s">
        <v>20</v>
      </c>
      <c r="F7" s="65" t="s">
        <v>235</v>
      </c>
      <c r="G7" s="65" t="s">
        <v>235</v>
      </c>
      <c r="H7" s="69" t="s">
        <v>232</v>
      </c>
      <c r="I7" s="70" t="s">
        <v>236</v>
      </c>
    </row>
    <row r="8" spans="1:9" s="1" customFormat="1" ht="72">
      <c r="A8" s="64">
        <v>3</v>
      </c>
      <c r="B8" s="65" t="s">
        <v>237</v>
      </c>
      <c r="C8" s="117">
        <v>98055</v>
      </c>
      <c r="D8" s="117">
        <f t="shared" si="0"/>
        <v>98055</v>
      </c>
      <c r="E8" s="64" t="s">
        <v>20</v>
      </c>
      <c r="F8" s="65" t="s">
        <v>238</v>
      </c>
      <c r="G8" s="65" t="s">
        <v>238</v>
      </c>
      <c r="H8" s="69" t="s">
        <v>232</v>
      </c>
      <c r="I8" s="70" t="s">
        <v>239</v>
      </c>
    </row>
    <row r="9" spans="1:9" s="1" customFormat="1" ht="72">
      <c r="A9" s="64">
        <v>4</v>
      </c>
      <c r="B9" s="65" t="s">
        <v>240</v>
      </c>
      <c r="C9" s="117">
        <v>233775</v>
      </c>
      <c r="D9" s="117">
        <f t="shared" si="0"/>
        <v>233775</v>
      </c>
      <c r="E9" s="64" t="s">
        <v>20</v>
      </c>
      <c r="F9" s="65" t="s">
        <v>241</v>
      </c>
      <c r="G9" s="65" t="s">
        <v>241</v>
      </c>
      <c r="H9" s="69" t="s">
        <v>232</v>
      </c>
      <c r="I9" s="70" t="s">
        <v>242</v>
      </c>
    </row>
    <row r="10" spans="1:9" s="1" customFormat="1"/>
  </sheetData>
  <mergeCells count="2">
    <mergeCell ref="A2:I2"/>
    <mergeCell ref="A3:I3"/>
  </mergeCells>
  <pageMargins left="0.25" right="0.25" top="0.75" bottom="0.75" header="0.3" footer="0.3"/>
  <pageSetup paperSize="9" scale="9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85A01-9BE6-44F7-A407-993A92CE5BC8}">
  <sheetPr>
    <pageSetUpPr fitToPage="1"/>
  </sheetPr>
  <dimension ref="A1:I8"/>
  <sheetViews>
    <sheetView zoomScale="85" zoomScaleNormal="85" workbookViewId="0">
      <selection activeCell="E16" sqref="E16"/>
    </sheetView>
  </sheetViews>
  <sheetFormatPr defaultColWidth="12.140625" defaultRowHeight="24"/>
  <cols>
    <col min="1" max="1" width="6.42578125" style="52" bestFit="1" customWidth="1"/>
    <col min="2" max="2" width="29.85546875" style="52" customWidth="1"/>
    <col min="3" max="3" width="12.85546875" style="52" customWidth="1"/>
    <col min="4" max="4" width="11.7109375" style="52" customWidth="1"/>
    <col min="5" max="5" width="13.140625" style="52" customWidth="1"/>
    <col min="6" max="6" width="20.42578125" style="52" customWidth="1"/>
    <col min="7" max="7" width="19.5703125" style="52" customWidth="1"/>
    <col min="8" max="8" width="12.42578125" style="52" bestFit="1" customWidth="1"/>
    <col min="9" max="9" width="20" style="52" customWidth="1"/>
    <col min="10" max="10" width="15.42578125" style="52" customWidth="1"/>
    <col min="11" max="16384" width="12.140625" style="52"/>
  </cols>
  <sheetData>
    <row r="1" spans="1:9">
      <c r="I1" s="53" t="s">
        <v>81</v>
      </c>
    </row>
    <row r="2" spans="1:9" s="1" customForma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>
      <c r="A3" s="3" t="s">
        <v>243</v>
      </c>
      <c r="B3" s="3"/>
      <c r="C3" s="3"/>
      <c r="D3" s="3"/>
      <c r="E3" s="3"/>
      <c r="F3" s="3"/>
      <c r="G3" s="3"/>
      <c r="H3" s="3"/>
      <c r="I3" s="3"/>
    </row>
    <row r="4" spans="1:9" s="1" customFormat="1"/>
    <row r="5" spans="1:9" s="1" customFormat="1" ht="72">
      <c r="A5" s="55" t="s">
        <v>3</v>
      </c>
      <c r="B5" s="55" t="s">
        <v>172</v>
      </c>
      <c r="C5" s="56" t="s">
        <v>173</v>
      </c>
      <c r="D5" s="56" t="s">
        <v>174</v>
      </c>
      <c r="E5" s="55" t="s">
        <v>7</v>
      </c>
      <c r="F5" s="56" t="s">
        <v>175</v>
      </c>
      <c r="G5" s="56" t="s">
        <v>176</v>
      </c>
      <c r="H5" s="56" t="s">
        <v>177</v>
      </c>
      <c r="I5" s="56" t="s">
        <v>178</v>
      </c>
    </row>
    <row r="6" spans="1:9" s="1" customFormat="1" ht="72">
      <c r="A6" s="57">
        <v>1</v>
      </c>
      <c r="B6" s="58" t="s">
        <v>244</v>
      </c>
      <c r="C6" s="72">
        <v>178200</v>
      </c>
      <c r="D6" s="72">
        <v>178200</v>
      </c>
      <c r="E6" s="60" t="s">
        <v>20</v>
      </c>
      <c r="F6" s="61" t="s">
        <v>245</v>
      </c>
      <c r="G6" s="61" t="s">
        <v>245</v>
      </c>
      <c r="H6" s="62" t="s">
        <v>181</v>
      </c>
      <c r="I6" s="63" t="s">
        <v>182</v>
      </c>
    </row>
    <row r="7" spans="1:9" s="1" customFormat="1" ht="80.25" customHeight="1">
      <c r="A7" s="64">
        <v>2</v>
      </c>
      <c r="B7" s="65" t="s">
        <v>183</v>
      </c>
      <c r="C7" s="59">
        <v>148500</v>
      </c>
      <c r="D7" s="59">
        <v>148500</v>
      </c>
      <c r="E7" s="64" t="s">
        <v>20</v>
      </c>
      <c r="F7" s="68" t="s">
        <v>246</v>
      </c>
      <c r="G7" s="68" t="s">
        <v>246</v>
      </c>
      <c r="H7" s="69" t="s">
        <v>181</v>
      </c>
      <c r="I7" s="70" t="s">
        <v>247</v>
      </c>
    </row>
    <row r="8" spans="1:9" s="1" customFormat="1" ht="24" customHeight="1">
      <c r="A8" s="52"/>
      <c r="B8" s="52"/>
      <c r="C8" s="52"/>
      <c r="D8" s="52"/>
      <c r="E8" s="52"/>
      <c r="F8" s="52"/>
      <c r="G8" s="52"/>
      <c r="H8" s="52"/>
      <c r="I8" s="52"/>
    </row>
  </sheetData>
  <mergeCells count="2">
    <mergeCell ref="A2:I2"/>
    <mergeCell ref="A3:I3"/>
  </mergeCells>
  <pageMargins left="0.25" right="0.25" top="0.75" bottom="0.75" header="0.3" footer="0.3"/>
  <pageSetup paperSize="9" scale="9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5722-FA0B-4314-A960-41024CAB1C5B}">
  <sheetPr>
    <pageSetUpPr fitToPage="1"/>
  </sheetPr>
  <dimension ref="A1:I9"/>
  <sheetViews>
    <sheetView zoomScale="85" zoomScaleNormal="85" workbookViewId="0">
      <selection activeCell="E16" sqref="E16"/>
    </sheetView>
  </sheetViews>
  <sheetFormatPr defaultColWidth="12.140625" defaultRowHeight="24"/>
  <cols>
    <col min="1" max="1" width="6.42578125" style="52" bestFit="1" customWidth="1"/>
    <col min="2" max="2" width="27.85546875" style="52" customWidth="1"/>
    <col min="3" max="3" width="11.85546875" style="52" customWidth="1"/>
    <col min="4" max="4" width="11" style="52" customWidth="1"/>
    <col min="5" max="5" width="11.5703125" style="52" customWidth="1"/>
    <col min="6" max="6" width="21" style="52" customWidth="1"/>
    <col min="7" max="7" width="20.5703125" style="52" customWidth="1"/>
    <col min="8" max="8" width="12.5703125" style="52" customWidth="1"/>
    <col min="9" max="9" width="19.7109375" style="71" customWidth="1"/>
    <col min="10" max="10" width="15.42578125" style="52" customWidth="1"/>
    <col min="11" max="16384" width="12.140625" style="52"/>
  </cols>
  <sheetData>
    <row r="1" spans="1:9">
      <c r="I1" s="53" t="s">
        <v>81</v>
      </c>
    </row>
    <row r="2" spans="1:9" s="1" customForma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>
      <c r="A3" s="3" t="s">
        <v>248</v>
      </c>
      <c r="B3" s="3"/>
      <c r="C3" s="3"/>
      <c r="D3" s="3"/>
      <c r="E3" s="3"/>
      <c r="F3" s="3"/>
      <c r="G3" s="3"/>
      <c r="H3" s="3"/>
      <c r="I3" s="3"/>
    </row>
    <row r="4" spans="1:9" s="1" customFormat="1">
      <c r="I4" s="54"/>
    </row>
    <row r="5" spans="1:9" s="1" customFormat="1" ht="72">
      <c r="A5" s="118" t="s">
        <v>3</v>
      </c>
      <c r="B5" s="55" t="s">
        <v>172</v>
      </c>
      <c r="C5" s="56" t="s">
        <v>173</v>
      </c>
      <c r="D5" s="56" t="s">
        <v>174</v>
      </c>
      <c r="E5" s="55" t="s">
        <v>7</v>
      </c>
      <c r="F5" s="56" t="s">
        <v>175</v>
      </c>
      <c r="G5" s="56" t="s">
        <v>176</v>
      </c>
      <c r="H5" s="56" t="s">
        <v>177</v>
      </c>
      <c r="I5" s="56" t="s">
        <v>178</v>
      </c>
    </row>
    <row r="6" spans="1:9" s="1" customFormat="1" ht="78" customHeight="1">
      <c r="A6" s="64">
        <v>1</v>
      </c>
      <c r="B6" s="58" t="s">
        <v>249</v>
      </c>
      <c r="C6" s="72">
        <v>149950</v>
      </c>
      <c r="D6" s="72">
        <v>149950</v>
      </c>
      <c r="E6" s="60" t="s">
        <v>20</v>
      </c>
      <c r="F6" s="65" t="s">
        <v>250</v>
      </c>
      <c r="G6" s="65" t="s">
        <v>250</v>
      </c>
      <c r="H6" s="62" t="s">
        <v>181</v>
      </c>
      <c r="I6" s="119" t="s">
        <v>251</v>
      </c>
    </row>
    <row r="7" spans="1:9" s="1" customFormat="1" ht="72">
      <c r="A7" s="57">
        <v>2</v>
      </c>
      <c r="B7" s="58" t="s">
        <v>252</v>
      </c>
      <c r="C7" s="72">
        <v>14850</v>
      </c>
      <c r="D7" s="72">
        <v>14850</v>
      </c>
      <c r="E7" s="60" t="s">
        <v>20</v>
      </c>
      <c r="F7" s="58" t="s">
        <v>253</v>
      </c>
      <c r="G7" s="58" t="s">
        <v>253</v>
      </c>
      <c r="H7" s="62" t="s">
        <v>181</v>
      </c>
      <c r="I7" s="63" t="s">
        <v>190</v>
      </c>
    </row>
    <row r="8" spans="1:9" s="1" customFormat="1" ht="72">
      <c r="A8" s="64">
        <v>3</v>
      </c>
      <c r="B8" s="65" t="s">
        <v>254</v>
      </c>
      <c r="C8" s="59">
        <v>94500</v>
      </c>
      <c r="D8" s="59">
        <v>94500</v>
      </c>
      <c r="E8" s="64" t="s">
        <v>20</v>
      </c>
      <c r="F8" s="65" t="s">
        <v>255</v>
      </c>
      <c r="G8" s="65" t="s">
        <v>255</v>
      </c>
      <c r="H8" s="69" t="s">
        <v>181</v>
      </c>
      <c r="I8" s="70" t="s">
        <v>256</v>
      </c>
    </row>
    <row r="9" spans="1:9" s="1" customFormat="1" ht="72">
      <c r="A9" s="64">
        <v>4</v>
      </c>
      <c r="B9" s="65" t="s">
        <v>257</v>
      </c>
      <c r="C9" s="59">
        <v>157500</v>
      </c>
      <c r="D9" s="59">
        <v>157500</v>
      </c>
      <c r="E9" s="64" t="s">
        <v>20</v>
      </c>
      <c r="F9" s="65" t="s">
        <v>258</v>
      </c>
      <c r="G9" s="65" t="s">
        <v>258</v>
      </c>
      <c r="H9" s="69" t="s">
        <v>181</v>
      </c>
      <c r="I9" s="70" t="s">
        <v>259</v>
      </c>
    </row>
  </sheetData>
  <mergeCells count="2">
    <mergeCell ref="A2:I2"/>
    <mergeCell ref="A3:I3"/>
  </mergeCells>
  <pageMargins left="0.25" right="0.25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24B55-C8AC-4D5A-BCF9-938EA02EADBA}">
  <sheetPr>
    <pageSetUpPr fitToPage="1"/>
  </sheetPr>
  <dimension ref="A1:I8"/>
  <sheetViews>
    <sheetView zoomScale="85" zoomScaleNormal="85" workbookViewId="0">
      <selection activeCell="E16" sqref="E16"/>
    </sheetView>
  </sheetViews>
  <sheetFormatPr defaultColWidth="12.140625" defaultRowHeight="24"/>
  <cols>
    <col min="1" max="1" width="6.42578125" style="52" bestFit="1" customWidth="1"/>
    <col min="2" max="2" width="28.42578125" style="52" customWidth="1"/>
    <col min="3" max="3" width="13.42578125" style="52" customWidth="1"/>
    <col min="4" max="4" width="12.42578125" style="52" customWidth="1"/>
    <col min="5" max="5" width="11.140625" style="52" customWidth="1"/>
    <col min="6" max="6" width="21.140625" style="52" customWidth="1"/>
    <col min="7" max="7" width="21.42578125" style="52" customWidth="1"/>
    <col min="8" max="8" width="12.42578125" style="52" bestFit="1" customWidth="1"/>
    <col min="9" max="9" width="19.5703125" style="52" customWidth="1"/>
    <col min="10" max="10" width="15.42578125" style="52" customWidth="1"/>
    <col min="11" max="16384" width="12.140625" style="52"/>
  </cols>
  <sheetData>
    <row r="1" spans="1:9">
      <c r="I1" s="53" t="s">
        <v>0</v>
      </c>
    </row>
    <row r="2" spans="1:9" s="1" customForma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>
      <c r="A3" s="3" t="s">
        <v>260</v>
      </c>
      <c r="B3" s="3"/>
      <c r="C3" s="3"/>
      <c r="D3" s="3"/>
      <c r="E3" s="3"/>
      <c r="F3" s="3"/>
      <c r="G3" s="3"/>
      <c r="H3" s="3"/>
      <c r="I3" s="3"/>
    </row>
    <row r="4" spans="1:9" s="1" customFormat="1"/>
    <row r="5" spans="1:9" s="120" customFormat="1" ht="72">
      <c r="A5" s="55" t="s">
        <v>3</v>
      </c>
      <c r="B5" s="55" t="s">
        <v>172</v>
      </c>
      <c r="C5" s="56" t="s">
        <v>173</v>
      </c>
      <c r="D5" s="56" t="s">
        <v>174</v>
      </c>
      <c r="E5" s="55" t="s">
        <v>7</v>
      </c>
      <c r="F5" s="56" t="s">
        <v>175</v>
      </c>
      <c r="G5" s="56" t="s">
        <v>176</v>
      </c>
      <c r="H5" s="56" t="s">
        <v>177</v>
      </c>
      <c r="I5" s="56" t="s">
        <v>178</v>
      </c>
    </row>
    <row r="6" spans="1:9" s="1" customFormat="1" ht="71.25" customHeight="1">
      <c r="A6" s="57">
        <v>1</v>
      </c>
      <c r="B6" s="58" t="s">
        <v>261</v>
      </c>
      <c r="C6" s="72" t="s">
        <v>262</v>
      </c>
      <c r="D6" s="72" t="s">
        <v>262</v>
      </c>
      <c r="E6" s="60" t="s">
        <v>20</v>
      </c>
      <c r="F6" s="58" t="s">
        <v>263</v>
      </c>
      <c r="G6" s="58" t="s">
        <v>263</v>
      </c>
      <c r="H6" s="62" t="s">
        <v>66</v>
      </c>
      <c r="I6" s="63" t="s">
        <v>190</v>
      </c>
    </row>
    <row r="7" spans="1:9" s="1" customFormat="1" ht="72">
      <c r="A7" s="64">
        <v>2</v>
      </c>
      <c r="B7" s="68" t="s">
        <v>264</v>
      </c>
      <c r="C7" s="59">
        <v>194480</v>
      </c>
      <c r="D7" s="59">
        <v>194480</v>
      </c>
      <c r="E7" s="64" t="s">
        <v>20</v>
      </c>
      <c r="F7" s="65" t="s">
        <v>265</v>
      </c>
      <c r="G7" s="65" t="s">
        <v>265</v>
      </c>
      <c r="H7" s="69" t="s">
        <v>181</v>
      </c>
      <c r="I7" s="70" t="s">
        <v>192</v>
      </c>
    </row>
    <row r="8" spans="1:9" s="1" customFormat="1">
      <c r="A8" s="52"/>
      <c r="B8" s="52"/>
      <c r="C8" s="52"/>
      <c r="D8" s="52"/>
      <c r="E8" s="52"/>
      <c r="F8" s="52"/>
      <c r="G8" s="52"/>
      <c r="H8" s="52"/>
      <c r="I8" s="52"/>
    </row>
  </sheetData>
  <mergeCells count="2">
    <mergeCell ref="A2:I2"/>
    <mergeCell ref="A3:I3"/>
  </mergeCells>
  <pageMargins left="0.25" right="0.25" top="0.75" bottom="0.75" header="0.3" footer="0.3"/>
  <pageSetup paperSize="9" scale="9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46DD-0B00-4C70-B8D5-3830062DE9DD}">
  <sheetPr>
    <pageSetUpPr fitToPage="1"/>
  </sheetPr>
  <dimension ref="A1:I15"/>
  <sheetViews>
    <sheetView zoomScaleNormal="100" workbookViewId="0">
      <selection activeCell="G19" sqref="G19"/>
    </sheetView>
  </sheetViews>
  <sheetFormatPr defaultColWidth="12.140625" defaultRowHeight="24"/>
  <cols>
    <col min="1" max="1" width="6.42578125" style="52" bestFit="1" customWidth="1"/>
    <col min="2" max="2" width="28.7109375" style="52" customWidth="1"/>
    <col min="3" max="3" width="14.140625" style="52" customWidth="1"/>
    <col min="4" max="4" width="12.42578125" style="52" customWidth="1"/>
    <col min="5" max="5" width="12.85546875" style="52" customWidth="1"/>
    <col min="6" max="6" width="22.85546875" style="52" customWidth="1"/>
    <col min="7" max="7" width="22.42578125" style="52" customWidth="1"/>
    <col min="8" max="8" width="13.42578125" style="52" customWidth="1"/>
    <col min="9" max="9" width="20" style="52" customWidth="1"/>
    <col min="10" max="10" width="15.42578125" style="52" customWidth="1"/>
    <col min="11" max="16384" width="12.140625" style="52"/>
  </cols>
  <sheetData>
    <row r="1" spans="1:9">
      <c r="I1" s="53" t="s">
        <v>0</v>
      </c>
    </row>
    <row r="2" spans="1:9" ht="24.75" customHeight="1">
      <c r="A2" s="95" t="s">
        <v>219</v>
      </c>
      <c r="B2" s="95"/>
      <c r="C2" s="95"/>
      <c r="D2" s="95"/>
      <c r="E2" s="95"/>
      <c r="F2" s="95"/>
      <c r="G2" s="95"/>
      <c r="H2" s="95"/>
      <c r="I2" s="95"/>
    </row>
    <row r="3" spans="1:9" ht="24.75" customHeight="1">
      <c r="A3" s="95" t="s">
        <v>266</v>
      </c>
      <c r="B3" s="95"/>
      <c r="C3" s="95"/>
      <c r="D3" s="95"/>
      <c r="E3" s="95"/>
      <c r="F3" s="95"/>
      <c r="G3" s="95"/>
      <c r="H3" s="95"/>
      <c r="I3" s="95"/>
    </row>
    <row r="4" spans="1:9" ht="15.75" customHeight="1">
      <c r="A4" s="74"/>
      <c r="B4" s="75"/>
      <c r="C4" s="76"/>
      <c r="D4" s="76"/>
      <c r="E4" s="74"/>
      <c r="F4" s="74"/>
      <c r="G4" s="74"/>
      <c r="H4" s="74"/>
      <c r="I4" s="75"/>
    </row>
    <row r="5" spans="1:9" ht="22.5" customHeight="1">
      <c r="A5" s="6" t="s">
        <v>3</v>
      </c>
      <c r="B5" s="6" t="s">
        <v>194</v>
      </c>
      <c r="C5" s="77" t="s">
        <v>5</v>
      </c>
      <c r="D5" s="78" t="s">
        <v>174</v>
      </c>
      <c r="E5" s="6" t="s">
        <v>7</v>
      </c>
      <c r="F5" s="79" t="s">
        <v>195</v>
      </c>
      <c r="G5" s="79" t="s">
        <v>196</v>
      </c>
      <c r="H5" s="79" t="s">
        <v>10</v>
      </c>
      <c r="I5" s="79" t="s">
        <v>11</v>
      </c>
    </row>
    <row r="6" spans="1:9" ht="22.5" customHeight="1">
      <c r="A6" s="9"/>
      <c r="B6" s="9"/>
      <c r="C6" s="80" t="s">
        <v>197</v>
      </c>
      <c r="D6" s="81"/>
      <c r="E6" s="9"/>
      <c r="F6" s="82" t="s">
        <v>198</v>
      </c>
      <c r="G6" s="82" t="s">
        <v>199</v>
      </c>
      <c r="H6" s="82" t="s">
        <v>16</v>
      </c>
      <c r="I6" s="82" t="s">
        <v>200</v>
      </c>
    </row>
    <row r="7" spans="1:9" ht="22.5" customHeight="1">
      <c r="A7" s="12"/>
      <c r="B7" s="12"/>
      <c r="C7" s="83"/>
      <c r="D7" s="84"/>
      <c r="E7" s="12"/>
      <c r="F7" s="85"/>
      <c r="G7" s="85" t="s">
        <v>12</v>
      </c>
      <c r="H7" s="85"/>
      <c r="I7" s="85" t="s">
        <v>201</v>
      </c>
    </row>
    <row r="8" spans="1:9">
      <c r="A8" s="18">
        <v>1</v>
      </c>
      <c r="B8" s="112" t="s">
        <v>46</v>
      </c>
      <c r="C8" s="94">
        <v>158400</v>
      </c>
      <c r="D8" s="94">
        <v>158400</v>
      </c>
      <c r="E8" s="90" t="s">
        <v>20</v>
      </c>
      <c r="F8" s="19" t="s">
        <v>267</v>
      </c>
      <c r="G8" s="121" t="s">
        <v>267</v>
      </c>
      <c r="H8" s="114" t="s">
        <v>66</v>
      </c>
      <c r="I8" s="31" t="s">
        <v>49</v>
      </c>
    </row>
    <row r="9" spans="1:9">
      <c r="A9" s="18"/>
      <c r="B9" s="19" t="s">
        <v>268</v>
      </c>
      <c r="C9" s="94"/>
      <c r="D9" s="94"/>
      <c r="E9" s="122"/>
      <c r="F9" s="26" t="s">
        <v>150</v>
      </c>
      <c r="G9" s="26" t="s">
        <v>150</v>
      </c>
      <c r="H9" s="110"/>
      <c r="I9" s="31" t="s">
        <v>269</v>
      </c>
    </row>
    <row r="10" spans="1:9" ht="24.75" customHeight="1">
      <c r="A10" s="18"/>
      <c r="B10" s="19" t="s">
        <v>270</v>
      </c>
      <c r="C10" s="94"/>
      <c r="D10" s="94"/>
      <c r="E10" s="122"/>
      <c r="F10" s="26"/>
      <c r="G10" s="27"/>
      <c r="H10" s="110"/>
      <c r="I10" s="31"/>
    </row>
    <row r="11" spans="1:9" ht="24.75" customHeight="1">
      <c r="A11" s="24"/>
      <c r="B11" s="36" t="s">
        <v>271</v>
      </c>
      <c r="C11" s="123"/>
      <c r="D11" s="123"/>
      <c r="E11" s="124"/>
      <c r="F11" s="22"/>
      <c r="G11" s="29"/>
      <c r="H11" s="125"/>
      <c r="I11" s="126"/>
    </row>
    <row r="12" spans="1:9" ht="24.75" customHeight="1">
      <c r="A12" s="18">
        <v>2</v>
      </c>
      <c r="B12" s="110" t="s">
        <v>221</v>
      </c>
      <c r="C12" s="94">
        <v>91815</v>
      </c>
      <c r="D12" s="94">
        <v>91815</v>
      </c>
      <c r="E12" s="90" t="s">
        <v>20</v>
      </c>
      <c r="F12" s="19" t="s">
        <v>272</v>
      </c>
      <c r="G12" s="127" t="s">
        <v>272</v>
      </c>
      <c r="H12" s="110" t="s">
        <v>111</v>
      </c>
      <c r="I12" s="31" t="s">
        <v>212</v>
      </c>
    </row>
    <row r="13" spans="1:9" ht="24.75" customHeight="1">
      <c r="A13" s="18"/>
      <c r="B13" s="19" t="s">
        <v>273</v>
      </c>
      <c r="C13" s="94"/>
      <c r="D13" s="94"/>
      <c r="E13" s="122"/>
      <c r="F13" s="26" t="s">
        <v>274</v>
      </c>
      <c r="G13" s="26" t="s">
        <v>274</v>
      </c>
      <c r="H13" s="110"/>
      <c r="I13" s="31" t="s">
        <v>275</v>
      </c>
    </row>
    <row r="14" spans="1:9" ht="24.75" customHeight="1">
      <c r="A14" s="18"/>
      <c r="B14" s="19" t="s">
        <v>276</v>
      </c>
      <c r="C14" s="94"/>
      <c r="D14" s="94"/>
      <c r="E14" s="122"/>
      <c r="F14" s="26"/>
      <c r="G14" s="27"/>
      <c r="H14" s="110"/>
      <c r="I14" s="31"/>
    </row>
    <row r="15" spans="1:9" ht="24.75" customHeight="1">
      <c r="A15" s="24"/>
      <c r="B15" s="36" t="s">
        <v>277</v>
      </c>
      <c r="C15" s="123"/>
      <c r="D15" s="123"/>
      <c r="E15" s="124"/>
      <c r="F15" s="22"/>
      <c r="G15" s="29"/>
      <c r="H15" s="125"/>
      <c r="I15" s="126"/>
    </row>
  </sheetData>
  <mergeCells count="6">
    <mergeCell ref="A2:I2"/>
    <mergeCell ref="A3:I3"/>
    <mergeCell ref="A5:A7"/>
    <mergeCell ref="B5:B7"/>
    <mergeCell ref="D5:D7"/>
    <mergeCell ref="E5:E7"/>
  </mergeCells>
  <pageMargins left="0.25" right="0.25" top="0.75" bottom="0.75" header="0.3" footer="0.3"/>
  <pageSetup paperSize="9" scale="9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B4D6B-121C-4676-ACE1-70C7329EC8F6}">
  <dimension ref="A1:I19"/>
  <sheetViews>
    <sheetView zoomScale="89" zoomScaleNormal="89" workbookViewId="0">
      <selection activeCell="E16" sqref="E16"/>
    </sheetView>
  </sheetViews>
  <sheetFormatPr defaultColWidth="9" defaultRowHeight="24"/>
  <cols>
    <col min="1" max="1" width="6.42578125" style="1" customWidth="1"/>
    <col min="2" max="2" width="23.7109375" style="1" customWidth="1"/>
    <col min="3" max="3" width="11.85546875" style="1" customWidth="1"/>
    <col min="4" max="4" width="11" style="1" customWidth="1"/>
    <col min="5" max="5" width="12.42578125" style="1" customWidth="1"/>
    <col min="6" max="7" width="21.7109375" style="1" customWidth="1"/>
    <col min="8" max="8" width="15.85546875" style="1" customWidth="1"/>
    <col min="9" max="9" width="18" style="1" customWidth="1"/>
    <col min="10" max="16384" width="9" style="1"/>
  </cols>
  <sheetData>
    <row r="1" spans="1:9">
      <c r="I1" s="2" t="s">
        <v>0</v>
      </c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59</v>
      </c>
      <c r="B3" s="3"/>
      <c r="C3" s="3"/>
      <c r="D3" s="3"/>
      <c r="E3" s="3"/>
      <c r="F3" s="3"/>
      <c r="G3" s="3"/>
      <c r="H3" s="3"/>
      <c r="I3" s="3"/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60</v>
      </c>
      <c r="C8" s="16">
        <v>54142</v>
      </c>
      <c r="D8" s="16">
        <v>54142</v>
      </c>
      <c r="E8" s="14" t="s">
        <v>20</v>
      </c>
      <c r="F8" s="15" t="s">
        <v>61</v>
      </c>
      <c r="G8" s="15" t="s">
        <v>61</v>
      </c>
      <c r="H8" s="14" t="s">
        <v>62</v>
      </c>
      <c r="I8" s="17" t="s">
        <v>63</v>
      </c>
    </row>
    <row r="9" spans="1:9">
      <c r="A9" s="18"/>
      <c r="B9" s="19" t="s">
        <v>64</v>
      </c>
      <c r="C9" s="20"/>
      <c r="D9" s="20"/>
      <c r="E9" s="18"/>
      <c r="F9" s="19" t="s">
        <v>65</v>
      </c>
      <c r="G9" s="19" t="s">
        <v>65</v>
      </c>
      <c r="H9" s="18" t="s">
        <v>66</v>
      </c>
      <c r="I9" s="21" t="s">
        <v>67</v>
      </c>
    </row>
    <row r="10" spans="1:9">
      <c r="A10" s="22"/>
      <c r="B10" s="22"/>
      <c r="C10" s="22"/>
      <c r="D10" s="22"/>
      <c r="E10" s="22"/>
      <c r="F10" s="23"/>
      <c r="G10" s="23"/>
      <c r="H10" s="24"/>
      <c r="I10" s="25"/>
    </row>
    <row r="11" spans="1:9">
      <c r="A11" s="18">
        <v>2</v>
      </c>
      <c r="B11" s="26" t="s">
        <v>46</v>
      </c>
      <c r="C11" s="37" t="s">
        <v>68</v>
      </c>
      <c r="D11" s="27">
        <v>172800</v>
      </c>
      <c r="E11" s="18" t="s">
        <v>20</v>
      </c>
      <c r="F11" s="19" t="s">
        <v>69</v>
      </c>
      <c r="G11" s="19" t="s">
        <v>69</v>
      </c>
      <c r="H11" s="18" t="s">
        <v>62</v>
      </c>
      <c r="I11" s="21" t="s">
        <v>49</v>
      </c>
    </row>
    <row r="12" spans="1:9">
      <c r="A12" s="18"/>
      <c r="B12" s="26" t="s">
        <v>70</v>
      </c>
      <c r="C12" s="27"/>
      <c r="D12" s="27"/>
      <c r="E12" s="26"/>
      <c r="F12" s="19" t="s">
        <v>71</v>
      </c>
      <c r="G12" s="19" t="s">
        <v>71</v>
      </c>
      <c r="H12" s="18" t="s">
        <v>66</v>
      </c>
      <c r="I12" s="21" t="s">
        <v>72</v>
      </c>
    </row>
    <row r="13" spans="1:9">
      <c r="A13" s="24"/>
      <c r="B13" s="22"/>
      <c r="C13" s="28"/>
      <c r="D13" s="28"/>
      <c r="E13" s="24"/>
      <c r="F13" s="36"/>
      <c r="G13" s="36"/>
      <c r="H13" s="24"/>
      <c r="I13" s="30"/>
    </row>
    <row r="14" spans="1:9">
      <c r="A14" s="18">
        <v>3</v>
      </c>
      <c r="B14" s="26" t="s">
        <v>46</v>
      </c>
      <c r="C14" s="38">
        <v>190016.13</v>
      </c>
      <c r="D14" s="38">
        <v>190016.13</v>
      </c>
      <c r="E14" s="18" t="s">
        <v>20</v>
      </c>
      <c r="F14" s="19" t="s">
        <v>73</v>
      </c>
      <c r="G14" s="19" t="s">
        <v>73</v>
      </c>
      <c r="H14" s="18" t="s">
        <v>62</v>
      </c>
      <c r="I14" s="39" t="s">
        <v>74</v>
      </c>
    </row>
    <row r="15" spans="1:9">
      <c r="A15" s="18"/>
      <c r="B15" s="26" t="s">
        <v>75</v>
      </c>
      <c r="C15" s="26"/>
      <c r="D15" s="26"/>
      <c r="E15" s="18"/>
      <c r="F15" s="26" t="s">
        <v>76</v>
      </c>
      <c r="G15" s="26" t="s">
        <v>76</v>
      </c>
      <c r="H15" s="18" t="s">
        <v>66</v>
      </c>
      <c r="I15" s="39" t="s">
        <v>77</v>
      </c>
    </row>
    <row r="16" spans="1:9">
      <c r="A16" s="24"/>
      <c r="B16" s="22"/>
      <c r="C16" s="29"/>
      <c r="D16" s="29"/>
      <c r="E16" s="24"/>
      <c r="F16" s="22"/>
      <c r="G16" s="22"/>
      <c r="H16" s="24"/>
      <c r="I16" s="30"/>
    </row>
    <row r="17" spans="1:9">
      <c r="A17" s="18">
        <v>4</v>
      </c>
      <c r="B17" s="26" t="s">
        <v>46</v>
      </c>
      <c r="C17" s="37" t="s">
        <v>78</v>
      </c>
      <c r="D17" s="27">
        <v>172800</v>
      </c>
      <c r="E17" s="18" t="s">
        <v>20</v>
      </c>
      <c r="F17" s="19" t="s">
        <v>69</v>
      </c>
      <c r="G17" s="19" t="s">
        <v>69</v>
      </c>
      <c r="H17" s="18" t="s">
        <v>62</v>
      </c>
      <c r="I17" s="21" t="s">
        <v>79</v>
      </c>
    </row>
    <row r="18" spans="1:9">
      <c r="A18" s="18"/>
      <c r="B18" s="26" t="s">
        <v>70</v>
      </c>
      <c r="C18" s="27"/>
      <c r="D18" s="27"/>
      <c r="E18" s="26"/>
      <c r="F18" s="19" t="s">
        <v>80</v>
      </c>
      <c r="G18" s="19" t="s">
        <v>80</v>
      </c>
      <c r="H18" s="18" t="s">
        <v>66</v>
      </c>
      <c r="I18" s="21" t="s">
        <v>77</v>
      </c>
    </row>
    <row r="19" spans="1:9">
      <c r="A19" s="24"/>
      <c r="B19" s="22"/>
      <c r="C19" s="28"/>
      <c r="D19" s="28"/>
      <c r="E19" s="24"/>
      <c r="F19" s="36"/>
      <c r="G19" s="36"/>
      <c r="H19" s="24"/>
      <c r="I19" s="30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9B0D-33E8-4F5E-8162-A4513EE4A108}">
  <dimension ref="A1:I12"/>
  <sheetViews>
    <sheetView workbookViewId="0">
      <selection activeCell="E16" sqref="E16"/>
    </sheetView>
  </sheetViews>
  <sheetFormatPr defaultColWidth="9" defaultRowHeight="24"/>
  <cols>
    <col min="1" max="1" width="6.140625" style="1" customWidth="1"/>
    <col min="2" max="2" width="30.28515625" style="1" customWidth="1"/>
    <col min="3" max="3" width="13.140625" style="1" customWidth="1"/>
    <col min="4" max="4" width="11.42578125" style="1" customWidth="1"/>
    <col min="5" max="5" width="12.5703125" style="1" customWidth="1"/>
    <col min="6" max="6" width="19.85546875" style="1" customWidth="1"/>
    <col min="7" max="7" width="18.7109375" style="1" customWidth="1"/>
    <col min="8" max="8" width="13.5703125" style="1" customWidth="1"/>
    <col min="9" max="9" width="18" style="1" customWidth="1"/>
    <col min="10" max="16384" width="9" style="1"/>
  </cols>
  <sheetData>
    <row r="1" spans="1:9">
      <c r="I1" s="2" t="s">
        <v>81</v>
      </c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82</v>
      </c>
      <c r="B3" s="3"/>
      <c r="C3" s="3"/>
      <c r="D3" s="3"/>
      <c r="E3" s="3"/>
      <c r="F3" s="3"/>
      <c r="G3" s="3"/>
      <c r="H3" s="3"/>
      <c r="I3" s="3"/>
    </row>
    <row r="4" spans="1:9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9"/>
      <c r="B5" s="9"/>
      <c r="C5" s="10" t="s">
        <v>12</v>
      </c>
      <c r="D5" s="10" t="s">
        <v>13</v>
      </c>
      <c r="E5" s="9"/>
      <c r="F5" s="10" t="s">
        <v>14</v>
      </c>
      <c r="G5" s="10" t="s">
        <v>15</v>
      </c>
      <c r="H5" s="10" t="s">
        <v>16</v>
      </c>
      <c r="I5" s="10" t="s">
        <v>17</v>
      </c>
    </row>
    <row r="6" spans="1:9">
      <c r="A6" s="12"/>
      <c r="B6" s="12"/>
      <c r="C6" s="13" t="s">
        <v>13</v>
      </c>
      <c r="D6" s="13"/>
      <c r="E6" s="12"/>
      <c r="F6" s="13"/>
      <c r="G6" s="13"/>
      <c r="H6" s="13"/>
      <c r="I6" s="13" t="s">
        <v>18</v>
      </c>
    </row>
    <row r="7" spans="1:9">
      <c r="A7" s="18"/>
      <c r="B7" s="19" t="s">
        <v>83</v>
      </c>
      <c r="C7" s="40"/>
      <c r="D7" s="20"/>
      <c r="E7" s="18"/>
      <c r="F7" s="26"/>
      <c r="G7" s="26"/>
      <c r="H7" s="18"/>
      <c r="I7" s="21"/>
    </row>
    <row r="8" spans="1:9">
      <c r="A8" s="26"/>
      <c r="B8" s="26"/>
      <c r="C8" s="26"/>
      <c r="D8" s="26"/>
      <c r="E8" s="18"/>
      <c r="F8" s="26"/>
      <c r="G8" s="26"/>
      <c r="H8" s="18"/>
      <c r="I8" s="31"/>
    </row>
    <row r="9" spans="1:9">
      <c r="A9" s="18"/>
      <c r="B9" s="26"/>
      <c r="C9" s="27"/>
      <c r="D9" s="27"/>
      <c r="E9" s="18"/>
      <c r="F9" s="26"/>
      <c r="G9" s="26"/>
      <c r="H9" s="18"/>
      <c r="I9" s="21"/>
    </row>
    <row r="10" spans="1:9">
      <c r="A10" s="26"/>
      <c r="B10" s="26"/>
      <c r="C10" s="26"/>
      <c r="D10" s="26"/>
      <c r="E10" s="26"/>
      <c r="F10" s="26"/>
      <c r="G10" s="26"/>
      <c r="H10" s="18"/>
      <c r="I10" s="31"/>
    </row>
    <row r="11" spans="1:9">
      <c r="A11" s="26"/>
      <c r="B11" s="26"/>
      <c r="C11" s="26"/>
      <c r="D11" s="26"/>
      <c r="E11" s="26"/>
      <c r="F11" s="26"/>
      <c r="G11" s="26"/>
      <c r="H11" s="26"/>
      <c r="I11" s="26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</sheetData>
  <mergeCells count="5">
    <mergeCell ref="A2:I2"/>
    <mergeCell ref="A3:I3"/>
    <mergeCell ref="A4:A6"/>
    <mergeCell ref="B4:B6"/>
    <mergeCell ref="E4:E6"/>
  </mergeCells>
  <pageMargins left="0.25" right="0.1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8069C-4A7B-465A-A74C-147CD787BD73}">
  <dimension ref="A1:I13"/>
  <sheetViews>
    <sheetView zoomScale="89" zoomScaleNormal="89" workbookViewId="0">
      <selection activeCell="E16" sqref="E16"/>
    </sheetView>
  </sheetViews>
  <sheetFormatPr defaultColWidth="9" defaultRowHeight="24"/>
  <cols>
    <col min="1" max="1" width="6.5703125" style="1" customWidth="1"/>
    <col min="2" max="2" width="24" style="1" customWidth="1"/>
    <col min="3" max="3" width="12.140625" style="1" customWidth="1"/>
    <col min="4" max="4" width="10.28515625" style="1" customWidth="1"/>
    <col min="5" max="5" width="11.85546875" style="1" customWidth="1"/>
    <col min="6" max="6" width="22.5703125" style="1" customWidth="1"/>
    <col min="7" max="7" width="22.28515625" style="1" customWidth="1"/>
    <col min="8" max="8" width="15.28515625" style="1" customWidth="1"/>
    <col min="9" max="9" width="17.5703125" style="1" customWidth="1"/>
    <col min="10" max="16384" width="9" style="1"/>
  </cols>
  <sheetData>
    <row r="1" spans="1:9">
      <c r="I1" s="2" t="s">
        <v>81</v>
      </c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84</v>
      </c>
      <c r="B3" s="3"/>
      <c r="C3" s="3"/>
      <c r="D3" s="3"/>
      <c r="E3" s="3"/>
      <c r="F3" s="3"/>
      <c r="G3" s="3"/>
      <c r="H3" s="3"/>
      <c r="I3" s="3"/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83</v>
      </c>
      <c r="C8" s="16"/>
      <c r="D8" s="16"/>
      <c r="E8" s="14"/>
      <c r="F8" s="15"/>
      <c r="G8" s="15"/>
      <c r="H8" s="14"/>
      <c r="I8" s="17"/>
    </row>
    <row r="9" spans="1:9">
      <c r="A9" s="18"/>
      <c r="B9" s="19"/>
      <c r="C9" s="20"/>
      <c r="D9" s="20"/>
      <c r="E9" s="18"/>
      <c r="F9" s="19"/>
      <c r="G9" s="19"/>
      <c r="H9" s="18"/>
      <c r="I9" s="21"/>
    </row>
    <row r="10" spans="1:9">
      <c r="A10" s="26"/>
      <c r="B10" s="26"/>
      <c r="C10" s="26"/>
      <c r="D10" s="26"/>
      <c r="E10" s="26"/>
      <c r="F10" s="33"/>
      <c r="G10" s="33"/>
      <c r="H10" s="18"/>
      <c r="I10" s="39"/>
    </row>
    <row r="11" spans="1:9">
      <c r="A11" s="18"/>
      <c r="B11" s="26"/>
      <c r="C11" s="27"/>
      <c r="D11" s="27"/>
      <c r="E11" s="26"/>
      <c r="F11" s="26"/>
      <c r="G11" s="26"/>
      <c r="H11" s="18"/>
      <c r="I11" s="21"/>
    </row>
    <row r="12" spans="1:9">
      <c r="A12" s="18"/>
      <c r="B12" s="26"/>
      <c r="C12" s="26"/>
      <c r="D12" s="26"/>
      <c r="E12" s="18"/>
      <c r="F12" s="26"/>
      <c r="G12" s="26"/>
      <c r="H12" s="18"/>
      <c r="I12" s="21"/>
    </row>
    <row r="13" spans="1:9">
      <c r="A13" s="22"/>
      <c r="B13" s="22"/>
      <c r="C13" s="22"/>
      <c r="D13" s="22"/>
      <c r="E13" s="24"/>
      <c r="F13" s="22"/>
      <c r="G13" s="22"/>
      <c r="H13" s="24"/>
      <c r="I13" s="30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D3DC-C4D9-471D-A10F-993CADAF56E4}">
  <dimension ref="A1:I22"/>
  <sheetViews>
    <sheetView zoomScale="89" zoomScaleNormal="89" workbookViewId="0">
      <selection activeCell="E16" sqref="E16"/>
    </sheetView>
  </sheetViews>
  <sheetFormatPr defaultColWidth="9" defaultRowHeight="24"/>
  <cols>
    <col min="1" max="1" width="6.5703125" style="1" customWidth="1"/>
    <col min="2" max="2" width="25.42578125" style="1" customWidth="1"/>
    <col min="3" max="3" width="11.28515625" style="1" customWidth="1"/>
    <col min="4" max="4" width="10.28515625" style="1" customWidth="1"/>
    <col min="5" max="5" width="11.5703125" style="1" customWidth="1"/>
    <col min="6" max="6" width="20.7109375" style="1" customWidth="1"/>
    <col min="7" max="7" width="21.7109375" style="1" customWidth="1"/>
    <col min="8" max="8" width="15.85546875" style="1" customWidth="1"/>
    <col min="9" max="9" width="18.85546875" style="1" customWidth="1"/>
    <col min="10" max="16384" width="9" style="1"/>
  </cols>
  <sheetData>
    <row r="1" spans="1:9">
      <c r="I1" s="2" t="s">
        <v>81</v>
      </c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85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86</v>
      </c>
      <c r="C8" s="16">
        <v>180000</v>
      </c>
      <c r="D8" s="16">
        <v>177500</v>
      </c>
      <c r="E8" s="14" t="s">
        <v>20</v>
      </c>
      <c r="F8" s="15" t="s">
        <v>87</v>
      </c>
      <c r="G8" s="15" t="s">
        <v>87</v>
      </c>
      <c r="H8" s="14" t="s">
        <v>66</v>
      </c>
      <c r="I8" s="17" t="s">
        <v>63</v>
      </c>
    </row>
    <row r="9" spans="1:9">
      <c r="A9" s="18"/>
      <c r="B9" s="19" t="s">
        <v>88</v>
      </c>
      <c r="C9" s="20"/>
      <c r="D9" s="20"/>
      <c r="E9" s="18"/>
      <c r="F9" s="19" t="s">
        <v>89</v>
      </c>
      <c r="G9" s="19" t="s">
        <v>89</v>
      </c>
      <c r="H9" s="18"/>
      <c r="I9" s="21" t="s">
        <v>90</v>
      </c>
    </row>
    <row r="10" spans="1:9">
      <c r="A10" s="26"/>
      <c r="B10" s="26" t="s">
        <v>91</v>
      </c>
      <c r="C10" s="26"/>
      <c r="D10" s="26"/>
      <c r="E10" s="26"/>
      <c r="F10" s="33"/>
      <c r="G10" s="33"/>
      <c r="H10" s="18"/>
      <c r="I10" s="39"/>
    </row>
    <row r="11" spans="1:9" ht="12.75" customHeight="1">
      <c r="A11" s="24"/>
      <c r="B11" s="22"/>
      <c r="C11" s="35"/>
      <c r="D11" s="29"/>
      <c r="E11" s="24"/>
      <c r="F11" s="36"/>
      <c r="G11" s="36"/>
      <c r="H11" s="24"/>
      <c r="I11" s="30"/>
    </row>
    <row r="12" spans="1:9">
      <c r="A12" s="18">
        <v>2</v>
      </c>
      <c r="B12" s="26" t="s">
        <v>92</v>
      </c>
      <c r="C12" s="27">
        <v>69000</v>
      </c>
      <c r="D12" s="27">
        <v>69000</v>
      </c>
      <c r="E12" s="18" t="s">
        <v>20</v>
      </c>
      <c r="F12" s="19" t="s">
        <v>93</v>
      </c>
      <c r="G12" s="19" t="s">
        <v>93</v>
      </c>
      <c r="H12" s="18" t="s">
        <v>66</v>
      </c>
      <c r="I12" s="21" t="s">
        <v>94</v>
      </c>
    </row>
    <row r="13" spans="1:9">
      <c r="A13" s="18"/>
      <c r="B13" s="26" t="s">
        <v>95</v>
      </c>
      <c r="C13" s="20"/>
      <c r="D13" s="20"/>
      <c r="E13" s="18"/>
      <c r="F13" s="19" t="s">
        <v>96</v>
      </c>
      <c r="G13" s="19" t="s">
        <v>96</v>
      </c>
      <c r="H13" s="18"/>
      <c r="I13" s="21" t="s">
        <v>97</v>
      </c>
    </row>
    <row r="14" spans="1:9">
      <c r="A14" s="26"/>
      <c r="B14" s="26" t="s">
        <v>98</v>
      </c>
      <c r="C14" s="26"/>
      <c r="D14" s="26"/>
      <c r="E14" s="26"/>
      <c r="F14" s="19"/>
      <c r="G14" s="19"/>
      <c r="H14" s="18"/>
      <c r="I14" s="39"/>
    </row>
    <row r="15" spans="1:9" ht="12.75" customHeight="1">
      <c r="A15" s="24"/>
      <c r="B15" s="22"/>
      <c r="C15" s="22"/>
      <c r="D15" s="22"/>
      <c r="E15" s="24"/>
      <c r="F15" s="22"/>
      <c r="G15" s="22"/>
      <c r="H15" s="24"/>
      <c r="I15" s="25"/>
    </row>
    <row r="16" spans="1:9">
      <c r="A16" s="18">
        <v>3</v>
      </c>
      <c r="B16" s="26" t="s">
        <v>99</v>
      </c>
      <c r="C16" s="27">
        <v>29800</v>
      </c>
      <c r="D16" s="27">
        <v>29800</v>
      </c>
      <c r="E16" s="18" t="s">
        <v>20</v>
      </c>
      <c r="F16" s="19" t="s">
        <v>93</v>
      </c>
      <c r="G16" s="19" t="s">
        <v>93</v>
      </c>
      <c r="H16" s="18" t="s">
        <v>66</v>
      </c>
      <c r="I16" s="21" t="s">
        <v>100</v>
      </c>
    </row>
    <row r="17" spans="1:9">
      <c r="A17" s="26"/>
      <c r="B17" s="26" t="s">
        <v>101</v>
      </c>
      <c r="C17" s="26"/>
      <c r="D17" s="26"/>
      <c r="E17" s="26"/>
      <c r="F17" s="26" t="s">
        <v>102</v>
      </c>
      <c r="G17" s="26" t="s">
        <v>102</v>
      </c>
      <c r="H17" s="26"/>
      <c r="I17" s="21" t="s">
        <v>97</v>
      </c>
    </row>
    <row r="18" spans="1:9">
      <c r="A18" s="26"/>
      <c r="B18" s="26" t="s">
        <v>103</v>
      </c>
      <c r="C18" s="26"/>
      <c r="D18" s="26"/>
      <c r="E18" s="18"/>
      <c r="F18" s="26"/>
      <c r="G18" s="26"/>
      <c r="H18" s="26"/>
      <c r="I18" s="41"/>
    </row>
    <row r="19" spans="1:9" ht="14.25" customHeight="1">
      <c r="A19" s="24"/>
      <c r="B19" s="22"/>
      <c r="C19" s="22"/>
      <c r="D19" s="22"/>
      <c r="E19" s="24"/>
      <c r="F19" s="22"/>
      <c r="G19" s="22"/>
      <c r="H19" s="22"/>
      <c r="I19" s="42"/>
    </row>
    <row r="20" spans="1:9">
      <c r="A20" s="18">
        <v>4</v>
      </c>
      <c r="B20" s="26" t="s">
        <v>104</v>
      </c>
      <c r="C20" s="27">
        <v>98800</v>
      </c>
      <c r="D20" s="27">
        <v>98800</v>
      </c>
      <c r="E20" s="18" t="s">
        <v>20</v>
      </c>
      <c r="F20" s="19" t="s">
        <v>93</v>
      </c>
      <c r="G20" s="19" t="s">
        <v>93</v>
      </c>
      <c r="H20" s="18" t="s">
        <v>66</v>
      </c>
      <c r="I20" s="21" t="s">
        <v>94</v>
      </c>
    </row>
    <row r="21" spans="1:9">
      <c r="A21" s="26"/>
      <c r="B21" s="26"/>
      <c r="C21" s="26"/>
      <c r="D21" s="26"/>
      <c r="E21" s="26"/>
      <c r="F21" s="26" t="s">
        <v>105</v>
      </c>
      <c r="G21" s="26" t="s">
        <v>105</v>
      </c>
      <c r="H21" s="26"/>
      <c r="I21" s="21" t="s">
        <v>97</v>
      </c>
    </row>
    <row r="22" spans="1:9">
      <c r="A22" s="22"/>
      <c r="B22" s="22"/>
      <c r="C22" s="22"/>
      <c r="D22" s="22"/>
      <c r="E22" s="22"/>
      <c r="F22" s="22"/>
      <c r="G22" s="22"/>
      <c r="H22" s="22"/>
      <c r="I22" s="22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DD4F-8FA1-4B48-BA3D-5BE9A14F3192}">
  <dimension ref="A1:I13"/>
  <sheetViews>
    <sheetView zoomScale="89" zoomScaleNormal="89" workbookViewId="0">
      <selection activeCell="E16" sqref="E16"/>
    </sheetView>
  </sheetViews>
  <sheetFormatPr defaultColWidth="9" defaultRowHeight="24"/>
  <cols>
    <col min="1" max="1" width="6.28515625" style="1" customWidth="1"/>
    <col min="2" max="2" width="21.28515625" style="1" customWidth="1"/>
    <col min="3" max="3" width="12" style="1" customWidth="1"/>
    <col min="4" max="4" width="10.85546875" style="1" customWidth="1"/>
    <col min="5" max="5" width="12.42578125" style="1" customWidth="1"/>
    <col min="6" max="6" width="22.28515625" style="1" customWidth="1"/>
    <col min="7" max="7" width="22.5703125" style="1" customWidth="1"/>
    <col min="8" max="8" width="15.85546875" style="1" customWidth="1"/>
    <col min="9" max="9" width="18.140625" style="1" customWidth="1"/>
    <col min="10" max="16384" width="9" style="1"/>
  </cols>
  <sheetData>
    <row r="1" spans="1:9">
      <c r="I1" s="2" t="s">
        <v>0</v>
      </c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106</v>
      </c>
      <c r="B3" s="3"/>
      <c r="C3" s="3"/>
      <c r="D3" s="3"/>
      <c r="E3" s="3"/>
      <c r="F3" s="3"/>
      <c r="G3" s="3"/>
      <c r="H3" s="3"/>
      <c r="I3" s="3"/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83</v>
      </c>
      <c r="C8" s="16"/>
      <c r="D8" s="16"/>
      <c r="E8" s="14"/>
      <c r="F8" s="15"/>
      <c r="G8" s="15"/>
      <c r="H8" s="15"/>
      <c r="I8" s="43"/>
    </row>
    <row r="9" spans="1:9">
      <c r="A9" s="18"/>
      <c r="B9" s="19"/>
      <c r="C9" s="20"/>
      <c r="D9" s="20"/>
      <c r="E9" s="18"/>
      <c r="F9" s="19"/>
      <c r="G9" s="19"/>
      <c r="H9" s="26"/>
      <c r="I9" s="41"/>
    </row>
    <row r="10" spans="1:9">
      <c r="A10" s="26"/>
      <c r="B10" s="26"/>
      <c r="C10" s="26"/>
      <c r="D10" s="26"/>
      <c r="E10" s="26"/>
      <c r="F10" s="33"/>
      <c r="G10" s="33"/>
      <c r="H10" s="26"/>
      <c r="I10" s="34"/>
    </row>
    <row r="11" spans="1:9">
      <c r="A11" s="26"/>
      <c r="B11" s="26"/>
      <c r="C11" s="26"/>
      <c r="D11" s="26"/>
      <c r="E11" s="18"/>
      <c r="F11" s="26"/>
      <c r="G11" s="26"/>
      <c r="H11" s="26"/>
      <c r="I11" s="41"/>
    </row>
    <row r="12" spans="1:9">
      <c r="A12" s="26"/>
      <c r="B12" s="26"/>
      <c r="C12" s="26"/>
      <c r="D12" s="26"/>
      <c r="E12" s="26"/>
      <c r="F12" s="26"/>
      <c r="G12" s="26"/>
      <c r="H12" s="26"/>
      <c r="I12" s="3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6A8B3-76E0-4A01-BB5E-15609C16F4F9}">
  <dimension ref="A1:J20"/>
  <sheetViews>
    <sheetView workbookViewId="0">
      <selection activeCell="E16" sqref="E16"/>
    </sheetView>
  </sheetViews>
  <sheetFormatPr defaultColWidth="9" defaultRowHeight="24"/>
  <cols>
    <col min="1" max="1" width="5.85546875" style="1" customWidth="1"/>
    <col min="2" max="2" width="28.7109375" style="1" customWidth="1"/>
    <col min="3" max="3" width="12.140625" style="1" customWidth="1"/>
    <col min="4" max="4" width="11.85546875" style="1" customWidth="1"/>
    <col min="5" max="5" width="12" style="1" customWidth="1"/>
    <col min="6" max="6" width="18.85546875" style="1" customWidth="1"/>
    <col min="7" max="7" width="19.140625" style="1" customWidth="1"/>
    <col min="8" max="8" width="17.140625" style="1" customWidth="1"/>
    <col min="9" max="9" width="18.28515625" style="1" customWidth="1"/>
    <col min="10" max="16384" width="9" style="1"/>
  </cols>
  <sheetData>
    <row r="1" spans="1:10">
      <c r="I1" s="2" t="s">
        <v>81</v>
      </c>
    </row>
    <row r="2" spans="1:10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3" t="s">
        <v>107</v>
      </c>
      <c r="B3" s="3"/>
      <c r="C3" s="3"/>
      <c r="D3" s="3"/>
      <c r="E3" s="3"/>
      <c r="F3" s="3"/>
      <c r="G3" s="3"/>
      <c r="H3" s="3"/>
      <c r="I3" s="3"/>
    </row>
    <row r="4" spans="1:10">
      <c r="A4" s="6" t="s">
        <v>3</v>
      </c>
      <c r="B4" s="6" t="s">
        <v>4</v>
      </c>
      <c r="C4" s="44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10">
      <c r="A5" s="9"/>
      <c r="B5" s="9"/>
      <c r="C5" s="10" t="s">
        <v>12</v>
      </c>
      <c r="D5" s="10" t="s">
        <v>13</v>
      </c>
      <c r="E5" s="9"/>
      <c r="F5" s="10" t="s">
        <v>14</v>
      </c>
      <c r="G5" s="10" t="s">
        <v>15</v>
      </c>
      <c r="H5" s="10" t="s">
        <v>16</v>
      </c>
      <c r="I5" s="10" t="s">
        <v>17</v>
      </c>
    </row>
    <row r="6" spans="1:10">
      <c r="A6" s="12"/>
      <c r="B6" s="12"/>
      <c r="C6" s="13" t="s">
        <v>13</v>
      </c>
      <c r="D6" s="13"/>
      <c r="E6" s="12"/>
      <c r="F6" s="13"/>
      <c r="G6" s="13"/>
      <c r="H6" s="13"/>
      <c r="I6" s="13" t="s">
        <v>18</v>
      </c>
    </row>
    <row r="7" spans="1:10">
      <c r="A7" s="18">
        <v>1</v>
      </c>
      <c r="B7" s="19" t="s">
        <v>108</v>
      </c>
      <c r="C7" s="40">
        <v>424255</v>
      </c>
      <c r="D7" s="20">
        <v>424255</v>
      </c>
      <c r="E7" s="18" t="s">
        <v>109</v>
      </c>
      <c r="F7" s="26" t="s">
        <v>110</v>
      </c>
      <c r="G7" s="26" t="s">
        <v>110</v>
      </c>
      <c r="H7" s="18" t="s">
        <v>111</v>
      </c>
      <c r="I7" s="21" t="s">
        <v>31</v>
      </c>
    </row>
    <row r="8" spans="1:10">
      <c r="A8" s="26"/>
      <c r="B8" s="26" t="s">
        <v>112</v>
      </c>
      <c r="C8" s="26"/>
      <c r="D8" s="26"/>
      <c r="E8" s="18"/>
      <c r="F8" s="26" t="s">
        <v>113</v>
      </c>
      <c r="G8" s="26" t="s">
        <v>113</v>
      </c>
      <c r="H8" s="18"/>
      <c r="I8" s="31" t="s">
        <v>114</v>
      </c>
    </row>
    <row r="9" spans="1:10">
      <c r="A9" s="22"/>
      <c r="B9" s="22" t="s">
        <v>115</v>
      </c>
      <c r="C9" s="22"/>
      <c r="D9" s="22"/>
      <c r="E9" s="24"/>
      <c r="F9" s="22" t="s">
        <v>116</v>
      </c>
      <c r="G9" s="22" t="s">
        <v>116</v>
      </c>
      <c r="H9" s="24"/>
      <c r="I9" s="36"/>
    </row>
    <row r="10" spans="1:10">
      <c r="A10" s="18">
        <v>2</v>
      </c>
      <c r="B10" s="19" t="s">
        <v>108</v>
      </c>
      <c r="C10" s="40">
        <v>424255</v>
      </c>
      <c r="D10" s="20">
        <v>424255</v>
      </c>
      <c r="E10" s="18" t="s">
        <v>109</v>
      </c>
      <c r="F10" s="26" t="s">
        <v>110</v>
      </c>
      <c r="G10" s="26" t="s">
        <v>110</v>
      </c>
      <c r="H10" s="18" t="s">
        <v>111</v>
      </c>
      <c r="I10" s="21" t="s">
        <v>38</v>
      </c>
    </row>
    <row r="11" spans="1:10">
      <c r="A11" s="26"/>
      <c r="B11" s="26" t="s">
        <v>112</v>
      </c>
      <c r="C11" s="26"/>
      <c r="D11" s="26"/>
      <c r="E11" s="18"/>
      <c r="F11" s="26" t="s">
        <v>113</v>
      </c>
      <c r="G11" s="26" t="s">
        <v>113</v>
      </c>
      <c r="H11" s="26"/>
      <c r="I11" s="31" t="s">
        <v>117</v>
      </c>
    </row>
    <row r="12" spans="1:10">
      <c r="A12" s="26"/>
      <c r="B12" s="26" t="s">
        <v>118</v>
      </c>
      <c r="C12" s="26"/>
      <c r="D12" s="26"/>
      <c r="E12" s="18"/>
      <c r="F12" s="26" t="s">
        <v>116</v>
      </c>
      <c r="G12" s="26" t="s">
        <v>116</v>
      </c>
      <c r="H12" s="26"/>
      <c r="I12" s="31"/>
    </row>
    <row r="13" spans="1:10">
      <c r="A13" s="22"/>
      <c r="B13" s="22"/>
      <c r="C13" s="22"/>
      <c r="D13" s="22"/>
      <c r="E13" s="24"/>
      <c r="F13" s="22"/>
      <c r="G13" s="22"/>
      <c r="H13" s="22"/>
      <c r="I13" s="22"/>
    </row>
    <row r="14" spans="1:10">
      <c r="A14" s="14">
        <v>3</v>
      </c>
      <c r="B14" s="15" t="s">
        <v>119</v>
      </c>
      <c r="C14" s="45">
        <v>20000</v>
      </c>
      <c r="D14" s="45">
        <v>20000</v>
      </c>
      <c r="E14" s="14" t="s">
        <v>20</v>
      </c>
      <c r="F14" s="15" t="s">
        <v>120</v>
      </c>
      <c r="G14" s="15" t="s">
        <v>120</v>
      </c>
      <c r="H14" s="14" t="s">
        <v>66</v>
      </c>
      <c r="I14" s="17" t="s">
        <v>63</v>
      </c>
    </row>
    <row r="15" spans="1:10">
      <c r="A15" s="26"/>
      <c r="B15" s="26" t="s">
        <v>121</v>
      </c>
      <c r="C15" s="26"/>
      <c r="D15" s="26"/>
      <c r="E15" s="26"/>
      <c r="F15" s="26"/>
      <c r="G15" s="26"/>
      <c r="H15" s="26"/>
      <c r="I15" s="31" t="s">
        <v>122</v>
      </c>
    </row>
    <row r="16" spans="1:10">
      <c r="A16" s="22"/>
      <c r="B16" s="24"/>
      <c r="C16" s="36"/>
      <c r="D16" s="29"/>
      <c r="E16" s="29"/>
      <c r="F16" s="22"/>
      <c r="G16" s="22"/>
      <c r="H16" s="22"/>
      <c r="I16" s="22"/>
      <c r="J16" s="46"/>
    </row>
    <row r="17" spans="4:10">
      <c r="J17" s="47"/>
    </row>
    <row r="19" spans="4:10">
      <c r="D19" s="48"/>
      <c r="E19" s="48"/>
      <c r="J19" s="46"/>
    </row>
    <row r="20" spans="4:10">
      <c r="J20" s="47"/>
    </row>
  </sheetData>
  <mergeCells count="5">
    <mergeCell ref="A2:I2"/>
    <mergeCell ref="A3:I3"/>
    <mergeCell ref="A4:A6"/>
    <mergeCell ref="B4:B6"/>
    <mergeCell ref="E4:E6"/>
  </mergeCells>
  <pageMargins left="0.25" right="0.12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CBB2-1951-4E45-B697-7F80CB056563}">
  <dimension ref="A1:I20"/>
  <sheetViews>
    <sheetView zoomScale="89" zoomScaleNormal="89" workbookViewId="0">
      <selection activeCell="E16" sqref="E16"/>
    </sheetView>
  </sheetViews>
  <sheetFormatPr defaultColWidth="9" defaultRowHeight="24"/>
  <cols>
    <col min="1" max="1" width="6.140625" style="1" customWidth="1"/>
    <col min="2" max="2" width="21.85546875" style="1" customWidth="1"/>
    <col min="3" max="3" width="13.28515625" style="1" customWidth="1"/>
    <col min="4" max="4" width="10.28515625" style="1" customWidth="1"/>
    <col min="5" max="5" width="13.140625" style="1" customWidth="1"/>
    <col min="6" max="6" width="21.85546875" style="1" customWidth="1"/>
    <col min="7" max="7" width="22" style="1" customWidth="1"/>
    <col min="8" max="8" width="15.85546875" style="1" customWidth="1"/>
    <col min="9" max="9" width="18.140625" style="1" customWidth="1"/>
    <col min="10" max="16384" width="9" style="1"/>
  </cols>
  <sheetData>
    <row r="1" spans="1:9">
      <c r="I1" s="2" t="s">
        <v>0</v>
      </c>
    </row>
    <row r="2" spans="1:9">
      <c r="A2" s="3" t="s">
        <v>123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124</v>
      </c>
      <c r="B3" s="3"/>
      <c r="C3" s="3"/>
      <c r="D3" s="3"/>
      <c r="E3" s="3"/>
      <c r="F3" s="3"/>
      <c r="G3" s="3"/>
      <c r="H3" s="3"/>
      <c r="I3" s="3"/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49" t="s">
        <v>125</v>
      </c>
      <c r="C8" s="50">
        <v>42000</v>
      </c>
      <c r="D8" s="50">
        <v>42000</v>
      </c>
      <c r="E8" s="14" t="s">
        <v>20</v>
      </c>
      <c r="F8" s="49" t="s">
        <v>126</v>
      </c>
      <c r="G8" s="49" t="s">
        <v>126</v>
      </c>
      <c r="H8" s="14" t="s">
        <v>127</v>
      </c>
      <c r="I8" s="17" t="s">
        <v>100</v>
      </c>
    </row>
    <row r="9" spans="1:9">
      <c r="A9" s="18"/>
      <c r="B9" s="19" t="s">
        <v>128</v>
      </c>
      <c r="C9" s="20"/>
      <c r="D9" s="20"/>
      <c r="E9" s="18"/>
      <c r="F9" s="19" t="s">
        <v>129</v>
      </c>
      <c r="G9" s="19" t="s">
        <v>129</v>
      </c>
      <c r="H9" s="18" t="s">
        <v>130</v>
      </c>
      <c r="I9" s="21" t="s">
        <v>131</v>
      </c>
    </row>
    <row r="10" spans="1:9">
      <c r="A10" s="22"/>
      <c r="B10" s="22"/>
      <c r="C10" s="22"/>
      <c r="D10" s="22"/>
      <c r="E10" s="22"/>
      <c r="F10" s="23"/>
      <c r="G10" s="23"/>
      <c r="H10" s="24"/>
      <c r="I10" s="51"/>
    </row>
    <row r="11" spans="1:9">
      <c r="A11" s="18">
        <v>2</v>
      </c>
      <c r="B11" s="26" t="s">
        <v>132</v>
      </c>
      <c r="C11" s="37" t="s">
        <v>133</v>
      </c>
      <c r="D11" s="27">
        <v>177500</v>
      </c>
      <c r="E11" s="18" t="s">
        <v>20</v>
      </c>
      <c r="F11" s="19" t="s">
        <v>134</v>
      </c>
      <c r="G11" s="19" t="s">
        <v>134</v>
      </c>
      <c r="H11" s="18" t="s">
        <v>127</v>
      </c>
      <c r="I11" s="21" t="s">
        <v>135</v>
      </c>
    </row>
    <row r="12" spans="1:9">
      <c r="A12" s="26"/>
      <c r="B12" s="26" t="s">
        <v>136</v>
      </c>
      <c r="C12" s="26"/>
      <c r="D12" s="26"/>
      <c r="E12" s="26"/>
      <c r="F12" s="19" t="s">
        <v>137</v>
      </c>
      <c r="G12" s="19" t="s">
        <v>137</v>
      </c>
      <c r="H12" s="18" t="s">
        <v>130</v>
      </c>
      <c r="I12" s="39" t="s">
        <v>138</v>
      </c>
    </row>
    <row r="13" spans="1:9">
      <c r="A13" s="18"/>
      <c r="B13" s="26" t="s">
        <v>139</v>
      </c>
      <c r="C13" s="20"/>
      <c r="D13" s="20"/>
      <c r="E13" s="18"/>
      <c r="F13" s="19" t="s">
        <v>140</v>
      </c>
      <c r="G13" s="19" t="s">
        <v>140</v>
      </c>
      <c r="H13" s="18"/>
      <c r="I13" s="21"/>
    </row>
    <row r="14" spans="1:9">
      <c r="A14" s="22"/>
      <c r="B14" s="22" t="s">
        <v>141</v>
      </c>
      <c r="C14" s="22"/>
      <c r="D14" s="22"/>
      <c r="E14" s="22"/>
      <c r="F14" s="36"/>
      <c r="G14" s="36"/>
      <c r="H14" s="24"/>
      <c r="I14" s="25"/>
    </row>
    <row r="15" spans="1:9">
      <c r="A15" s="18">
        <v>3</v>
      </c>
      <c r="B15" s="26" t="s">
        <v>142</v>
      </c>
      <c r="C15" s="20">
        <v>216000</v>
      </c>
      <c r="D15" s="20">
        <v>216000</v>
      </c>
      <c r="E15" s="18" t="s">
        <v>20</v>
      </c>
      <c r="F15" s="26" t="s">
        <v>143</v>
      </c>
      <c r="G15" s="26" t="s">
        <v>143</v>
      </c>
      <c r="H15" s="18" t="s">
        <v>127</v>
      </c>
      <c r="I15" s="39" t="s">
        <v>49</v>
      </c>
    </row>
    <row r="16" spans="1:9">
      <c r="A16" s="26"/>
      <c r="B16" s="26" t="s">
        <v>144</v>
      </c>
      <c r="C16" s="20"/>
      <c r="D16" s="26"/>
      <c r="E16" s="26"/>
      <c r="F16" s="26" t="s">
        <v>145</v>
      </c>
      <c r="G16" s="26" t="s">
        <v>145</v>
      </c>
      <c r="H16" s="18" t="s">
        <v>130</v>
      </c>
      <c r="I16" s="39" t="s">
        <v>138</v>
      </c>
    </row>
    <row r="17" spans="1:9">
      <c r="A17" s="22"/>
      <c r="B17" s="22" t="s">
        <v>146</v>
      </c>
      <c r="C17" s="28"/>
      <c r="D17" s="22"/>
      <c r="E17" s="22"/>
      <c r="F17" s="22"/>
      <c r="G17" s="22"/>
      <c r="H17" s="24" t="s">
        <v>147</v>
      </c>
      <c r="I17" s="36"/>
    </row>
    <row r="18" spans="1:9">
      <c r="A18" s="18">
        <v>4</v>
      </c>
      <c r="B18" s="26" t="s">
        <v>142</v>
      </c>
      <c r="C18" s="20">
        <v>158400</v>
      </c>
      <c r="D18" s="20">
        <v>158400</v>
      </c>
      <c r="E18" s="18" t="s">
        <v>20</v>
      </c>
      <c r="F18" s="26" t="s">
        <v>148</v>
      </c>
      <c r="G18" s="26" t="s">
        <v>148</v>
      </c>
      <c r="H18" s="18" t="s">
        <v>127</v>
      </c>
      <c r="I18" s="21" t="s">
        <v>74</v>
      </c>
    </row>
    <row r="19" spans="1:9">
      <c r="A19" s="26"/>
      <c r="B19" s="26" t="s">
        <v>149</v>
      </c>
      <c r="C19" s="26"/>
      <c r="D19" s="26"/>
      <c r="E19" s="26"/>
      <c r="F19" s="26" t="s">
        <v>150</v>
      </c>
      <c r="G19" s="26" t="s">
        <v>150</v>
      </c>
      <c r="H19" s="18" t="s">
        <v>130</v>
      </c>
      <c r="I19" s="39" t="s">
        <v>151</v>
      </c>
    </row>
    <row r="20" spans="1:9">
      <c r="A20" s="22"/>
      <c r="B20" s="22"/>
      <c r="C20" s="22"/>
      <c r="D20" s="22"/>
      <c r="E20" s="22"/>
      <c r="F20" s="22"/>
      <c r="G20" s="22"/>
      <c r="H20" s="22"/>
      <c r="I20" s="22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0EA26-68F3-4EEE-BD28-22527F54B7BC}">
  <dimension ref="A1:I13"/>
  <sheetViews>
    <sheetView zoomScale="89" zoomScaleNormal="89" workbookViewId="0">
      <selection activeCell="E16" sqref="E16"/>
    </sheetView>
  </sheetViews>
  <sheetFormatPr defaultColWidth="9" defaultRowHeight="24"/>
  <cols>
    <col min="1" max="1" width="6.7109375" style="1" customWidth="1"/>
    <col min="2" max="2" width="24.28515625" style="1" customWidth="1"/>
    <col min="3" max="3" width="12.42578125" style="1" customWidth="1"/>
    <col min="4" max="4" width="11.7109375" style="1" customWidth="1"/>
    <col min="5" max="5" width="13" style="1" customWidth="1"/>
    <col min="6" max="6" width="22.42578125" style="1" customWidth="1"/>
    <col min="7" max="7" width="22.7109375" style="1" customWidth="1"/>
    <col min="8" max="8" width="14.7109375" style="1" customWidth="1"/>
    <col min="9" max="9" width="17.5703125" style="1" customWidth="1"/>
    <col min="10" max="16384" width="9" style="1"/>
  </cols>
  <sheetData>
    <row r="1" spans="1:9">
      <c r="I1" s="2" t="s">
        <v>0</v>
      </c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152</v>
      </c>
      <c r="B3" s="3"/>
      <c r="C3" s="3"/>
      <c r="D3" s="3"/>
      <c r="E3" s="3"/>
      <c r="F3" s="3"/>
      <c r="G3" s="3"/>
      <c r="H3" s="3"/>
      <c r="I3" s="3"/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153</v>
      </c>
      <c r="C8" s="16">
        <v>8900</v>
      </c>
      <c r="D8" s="16">
        <v>8900</v>
      </c>
      <c r="E8" s="14" t="s">
        <v>20</v>
      </c>
      <c r="F8" s="15" t="s">
        <v>154</v>
      </c>
      <c r="G8" s="15" t="s">
        <v>154</v>
      </c>
      <c r="H8" s="14" t="s">
        <v>111</v>
      </c>
      <c r="I8" s="17" t="s">
        <v>155</v>
      </c>
    </row>
    <row r="9" spans="1:9">
      <c r="A9" s="18"/>
      <c r="B9" s="19" t="s">
        <v>156</v>
      </c>
      <c r="C9" s="20"/>
      <c r="D9" s="20"/>
      <c r="E9" s="18"/>
      <c r="F9" s="19" t="s">
        <v>157</v>
      </c>
      <c r="G9" s="19" t="s">
        <v>157</v>
      </c>
      <c r="H9" s="18"/>
      <c r="I9" s="21" t="s">
        <v>158</v>
      </c>
    </row>
    <row r="10" spans="1:9">
      <c r="A10" s="26"/>
      <c r="B10" s="26" t="s">
        <v>159</v>
      </c>
      <c r="C10" s="26"/>
      <c r="D10" s="26"/>
      <c r="E10" s="26"/>
      <c r="F10" s="33"/>
      <c r="G10" s="33"/>
      <c r="H10" s="18"/>
      <c r="I10" s="39"/>
    </row>
    <row r="11" spans="1:9">
      <c r="A11" s="18"/>
      <c r="B11" s="26" t="s">
        <v>160</v>
      </c>
      <c r="C11" s="37"/>
      <c r="D11" s="27"/>
      <c r="E11" s="18"/>
      <c r="F11" s="19"/>
      <c r="G11" s="19"/>
      <c r="H11" s="18"/>
      <c r="I11" s="21"/>
    </row>
    <row r="12" spans="1:9">
      <c r="A12" s="26"/>
      <c r="B12" s="26"/>
      <c r="C12" s="26"/>
      <c r="D12" s="26"/>
      <c r="E12" s="26"/>
      <c r="F12" s="26"/>
      <c r="G12" s="26"/>
      <c r="H12" s="26"/>
      <c r="I12" s="3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5">
    <mergeCell ref="A2:I2"/>
    <mergeCell ref="A3:I3"/>
    <mergeCell ref="A5:A7"/>
    <mergeCell ref="B5:B7"/>
    <mergeCell ref="E5:E7"/>
  </mergeCells>
  <pageMargins left="0.14000000000000001" right="0.1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ปกครองตค.66</vt:lpstr>
      <vt:lpstr>ทะเบียน ต.ค.</vt:lpstr>
      <vt:lpstr>โยธา ตค</vt:lpstr>
      <vt:lpstr>สิ่งแวดล้อมฯ ตค</vt:lpstr>
      <vt:lpstr>รายได้ ตค</vt:lpstr>
      <vt:lpstr>ฝ่ายรักษฯ ตค</vt:lpstr>
      <vt:lpstr>การศึกษา ตค</vt:lpstr>
      <vt:lpstr>คลังต.ค.66</vt:lpstr>
      <vt:lpstr>เทศกิจ ตค</vt:lpstr>
      <vt:lpstr>ฝ่ายพัฒนาฯ ตค</vt:lpstr>
      <vt:lpstr>นายผล ตค</vt:lpstr>
      <vt:lpstr>นายสี ตค</vt:lpstr>
      <vt:lpstr>นายเหรียญ ตค</vt:lpstr>
      <vt:lpstr>พรหมราษ ตค</vt:lpstr>
      <vt:lpstr>พระยามน ตค</vt:lpstr>
      <vt:lpstr>วัดนิน ตค</vt:lpstr>
      <vt:lpstr>วัดบางบอน ตค</vt:lpstr>
      <vt:lpstr>พรมแดน ตค</vt:lpstr>
      <vt:lpstr>คงโครัด ตค</vt:lpstr>
      <vt:lpstr>ปกครองตค.66!Print_Titles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bma04648</dc:creator>
  <cp:lastModifiedBy>bma04648</cp:lastModifiedBy>
  <cp:lastPrinted>2024-04-13T06:57:13Z</cp:lastPrinted>
  <dcterms:created xsi:type="dcterms:W3CDTF">2024-04-13T04:06:38Z</dcterms:created>
  <dcterms:modified xsi:type="dcterms:W3CDTF">2024-04-13T06:57:23Z</dcterms:modified>
</cp:coreProperties>
</file>