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9ACD0718-FA89-4669-8917-BA53821A287C}" xr6:coauthVersionLast="47" xr6:coauthVersionMax="47" xr10:uidLastSave="{00000000-0000-0000-0000-000000000000}"/>
  <bookViews>
    <workbookView xWindow="-120" yWindow="-120" windowWidth="29040" windowHeight="15720" xr2:uid="{341CF7E1-33E8-41E1-8379-45857FB428DE}"/>
  </bookViews>
  <sheets>
    <sheet name="ปกครองกพ.67" sheetId="1" r:id="rId1"/>
    <sheet name="ทะเบียน กพ" sheetId="2" r:id="rId2"/>
    <sheet name="โยธา กพ" sheetId="3" r:id="rId3"/>
    <sheet name="สิ่งแวดล้อมฯ กพ" sheetId="4" r:id="rId4"/>
    <sheet name="รายได้ กพ" sheetId="5" r:id="rId5"/>
    <sheet name="ฝ่ายรักษฯ กพ" sheetId="6" r:id="rId6"/>
    <sheet name="การศึกษา กพ" sheetId="7" r:id="rId7"/>
    <sheet name="คลังก.พ.67" sheetId="8" r:id="rId8"/>
    <sheet name="เทศกิจ กพ" sheetId="9" r:id="rId9"/>
    <sheet name="ฝ่ายพัฒนาฯ กพ" sheetId="10" r:id="rId10"/>
    <sheet name="นายผล กพ" sheetId="11" r:id="rId11"/>
    <sheet name="นายสี กพ" sheetId="12" r:id="rId12"/>
    <sheet name="นายเหรียญ กพ" sheetId="13" r:id="rId13"/>
    <sheet name="พรหมราษ กพ" sheetId="14" r:id="rId14"/>
    <sheet name="พระยามน กพ" sheetId="15" r:id="rId15"/>
    <sheet name="วัดนิน กพ" sheetId="16" r:id="rId16"/>
    <sheet name="วัดบางบอน กพ" sheetId="17" r:id="rId17"/>
    <sheet name="พรมแดน กพ" sheetId="18" r:id="rId18"/>
    <sheet name="คงโครัด กพ" sheetId="19" r:id="rId19"/>
  </sheets>
  <definedNames>
    <definedName name="_xlnm.Print_Titles" localSheetId="18">'คงโครัด กพ'!$5:$7</definedName>
    <definedName name="_xlnm.Print_Titles" localSheetId="17">'พรมแดน กพ'!$5:$5</definedName>
    <definedName name="_xlnm.Print_Titles" localSheetId="14">'พระยามน กพ'!$5:$5</definedName>
    <definedName name="_xlnm.Print_Titles" localSheetId="16">'วัดบางบอน กพ'!$5:$5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5" l="1"/>
  <c r="D10" i="15"/>
  <c r="D9" i="15"/>
  <c r="D8" i="15"/>
  <c r="D7" i="15"/>
  <c r="D6" i="15"/>
</calcChain>
</file>

<file path=xl/sharedStrings.xml><?xml version="1.0" encoding="utf-8"?>
<sst xmlns="http://schemas.openxmlformats.org/spreadsheetml/2006/main" count="732" uniqueCount="265">
  <si>
    <t>แบบ สขร. 1</t>
  </si>
  <si>
    <t>สรุปผลการดำเนินการจัดซื้อจัดจ้างในรอบเดือนกุมภาพันธ์ 2567</t>
  </si>
  <si>
    <t>ฝ่าย  ปกครอง  สำนักงานเขตบางบอน</t>
  </si>
  <si>
    <t>ลำดับที่</t>
  </si>
  <si>
    <t>งานที่จัดซื้อจัดจ้าง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</si>
  <si>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</si>
  <si>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</si>
  <si>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</si>
  <si>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</t>
  </si>
  <si>
    <t>ผู้ได้รับการคัดเลือกและ</t>
  </si>
  <si>
    <t>เหตุผลที่คัดเลือก</t>
  </si>
  <si>
    <t>เลขที่และวันที่ของ</t>
  </si>
  <si>
    <t>หรือจ้าง</t>
  </si>
  <si>
    <t>(บาท)</t>
  </si>
  <si>
    <t>ราคาที่เสนอ</t>
  </si>
  <si>
    <t>ราคาที่ตกลงซื้อหรือจ้าง</t>
  </si>
  <si>
    <t>โดยสรุป</t>
  </si>
  <si>
    <t>สัญญาหรือข้อตกลงใน</t>
  </si>
  <si>
    <t>การซื้อหรือจ้าง</t>
  </si>
  <si>
    <t>จ้างเหมาซ่อมแซม และบำรุง</t>
  </si>
  <si>
    <t>เฉพาะเจาะจง</t>
  </si>
  <si>
    <t>บ.เวอร์เทค เน็ตเวิร์ค แอนด์</t>
  </si>
  <si>
    <t>ราคาต่ำสุด</t>
  </si>
  <si>
    <t>เลขที่ 21-6-67</t>
  </si>
  <si>
    <t>รักษาระบบโทรศัพท์</t>
  </si>
  <si>
    <t>เอนยิเนียริ่ง</t>
  </si>
  <si>
    <t>ลว. 12 ก.พ. 67</t>
  </si>
  <si>
    <t>ภายในสำนักงานเขตบางบอน</t>
  </si>
  <si>
    <t xml:space="preserve"> /496,425.43 บาท</t>
  </si>
  <si>
    <t>จ้างเหมาทำความสะอาดเครื่องนอนเวร-ยาม สำนักงานเขตบางบอน ประจำเดือนกุมภาพันธ์ 67</t>
  </si>
  <si>
    <t>นางกรวิภา เพชรน้อย
/ 400 บาท</t>
  </si>
  <si>
    <t>เกณฑ์ราคา</t>
  </si>
  <si>
    <t>เลขที่ 21-7-67
ลว. 29 ก.พ. 67</t>
  </si>
  <si>
    <t>ฝ่าย  ทะเบียน  สำนักงานเขตบางบอน</t>
  </si>
  <si>
    <t>ไม่มีรายการจัดซื้อจัดจ้าง</t>
  </si>
  <si>
    <t>แบบ สขร.1</t>
  </si>
  <si>
    <t>ฝ่ายโยธา  สำนักงานเขตบางบอน</t>
  </si>
  <si>
    <t>จ้างติดตั้งไฟฟ้าสาธารณะบริเวณ</t>
  </si>
  <si>
    <t>การไฟฟ้านครหลวง</t>
  </si>
  <si>
    <t>เลขที่ 21-10-67</t>
  </si>
  <si>
    <t>คลองเนตรนุสรณ์ ซอยเอกชัย 135/1</t>
  </si>
  <si>
    <t>/ 460,770 บาท</t>
  </si>
  <si>
    <t>ลว. 6 ก.พ. 2567</t>
  </si>
  <si>
    <t>แขวงบางบอนใต้</t>
  </si>
  <si>
    <t>เลขที่ 21-9-67</t>
  </si>
  <si>
    <t>คลองสาเก ซอยเอกชัย 89 ถนนเอกชัย</t>
  </si>
  <si>
    <t>/ 454,180 บาท</t>
  </si>
  <si>
    <t>แขวงคลองบางบอน</t>
  </si>
  <si>
    <t>จ้างปรับปรุงซอยกำนันแม้น 13 แยก 31</t>
  </si>
  <si>
    <t>e-bidding</t>
  </si>
  <si>
    <t>หจก.วุฒิกรณ์การช่าง/
4,055,779 บาท</t>
  </si>
  <si>
    <t>เสนอราคาต่ำสุด</t>
  </si>
  <si>
    <t xml:space="preserve"> เลขที่ 22-13-67
ลว. 1 ก.พ. 2567</t>
  </si>
  <si>
    <t>จ้างขุดลอกคลองชัยรวมราษฎร์</t>
  </si>
  <si>
    <t>บจก.ก่อสร้างดี/
434,000 บาท</t>
  </si>
  <si>
    <t xml:space="preserve"> เลขที่ 21-7-67
ลว. 1 ก.พ. 2567</t>
  </si>
  <si>
    <t>จ้างขุดลอกคลองรางไผ่ 2</t>
  </si>
  <si>
    <t xml:space="preserve">บจก.ก่อสร้างดี/441,525 บาท
</t>
  </si>
  <si>
    <t xml:space="preserve"> เลขที่ 21-8-67
ลว. 1 ก.พ. 2567</t>
  </si>
  <si>
    <t>ฝ่าย  สิ่งแวดล้อมและสุขาภิบาล  สำนักงานเขตบางบอน</t>
  </si>
  <si>
    <t>ฝ่าย  รายได้  สำนักงานเขตบางบอน</t>
  </si>
  <si>
    <t>ฝ่าย  รักษาความสะอาดและสวนสาธารณะ  สำนักงานเขตบางบอน</t>
  </si>
  <si>
    <t>ฝ่ายการศึกษา สำนักงานเขตบางบอน</t>
  </si>
  <si>
    <t>ซื้ออาหารเสริม (นม) โรงเรียน</t>
  </si>
  <si>
    <t>บริษัท ราชาแดรี่ โปรดักส์</t>
  </si>
  <si>
    <t>เลขที่ 11-3-67</t>
  </si>
  <si>
    <t>ปิดเทอมภาคเรียนที่ 2</t>
  </si>
  <si>
    <t>จำกัด/1,645,105.50 บาท</t>
  </si>
  <si>
    <t>ลว. 15 ก.พ. 2567</t>
  </si>
  <si>
    <t>ปีการศึกษา 2566</t>
  </si>
  <si>
    <t>จำนวน 30 วัน</t>
  </si>
  <si>
    <t>ฝ่าย  การคลัง  สำนักงานเขตบางบอน</t>
  </si>
  <si>
    <t>ฝ่าย เทศกิจ  สำนักงานเขตบางบอน</t>
  </si>
  <si>
    <t>ฝ่าย  พัฒนาชุมชนและสวัสดิการสังคม  สำนักงานเขตบางบอน</t>
  </si>
  <si>
    <t>จัดซื้อถ้วยรางวัล และวัสดุ</t>
  </si>
  <si>
    <t>ร้านวิภาพรรณ</t>
  </si>
  <si>
    <t>เลขที่ 11-7-67</t>
  </si>
  <si>
    <t>อุปกรณ์ในการจัดกิจกรรม</t>
  </si>
  <si>
    <t xml:space="preserve"> /32,000 บาท</t>
  </si>
  <si>
    <t>ลว. 22 ก.พ.67</t>
  </si>
  <si>
    <t xml:space="preserve">ของสโมสรกีฬา จำนวน </t>
  </si>
  <si>
    <t>9 รายการ</t>
  </si>
  <si>
    <t>จ้างเหมารถยนต์โดยสารปรับ</t>
  </si>
  <si>
    <t>บริษัท ธนวัฒน์ ทัวร์ จำกัด</t>
  </si>
  <si>
    <t>เลขที่ 21-3-67</t>
  </si>
  <si>
    <t>อากาศ ขนาด 40 ที่นั่งขึ้นไป</t>
  </si>
  <si>
    <t xml:space="preserve"> /297,600 บาท</t>
  </si>
  <si>
    <t>ลว. 12 ก.พ.67</t>
  </si>
  <si>
    <t>โครงการค่าใช้จ่ายในการพัฒนา</t>
  </si>
  <si>
    <t>ศักยภาพความเข้มแข็งชุมชน</t>
  </si>
  <si>
    <t>จำนวน 4 คัน</t>
  </si>
  <si>
    <t>จัดซื้อวัสดุปรับปรุงศูนย์</t>
  </si>
  <si>
    <t>ร้าน เวรี่กู๊ด/</t>
  </si>
  <si>
    <t>ร้านเวรี่กู๊ด/</t>
  </si>
  <si>
    <t>เลขที่ 11-6-67</t>
  </si>
  <si>
    <t>วัสดุเกษตร วัสดุเผยแพร่</t>
  </si>
  <si>
    <t>56,840 บาท</t>
  </si>
  <si>
    <t>ลว. 13 ก.พ. 2567</t>
  </si>
  <si>
    <t>ประชาสัมพันธ์ และวัสดุ</t>
  </si>
  <si>
    <t>สำนักงาน จำนวน  20</t>
  </si>
  <si>
    <t>รายการ</t>
  </si>
  <si>
    <t>โรงเรียนบ้านนายผล (แม้นสุวรรณอุปถัมภ์) สำนักงานเขตบางบอน</t>
  </si>
  <si>
    <t>งานที่จัดซื้อหรือจัดจ้าง</t>
  </si>
  <si>
    <t>วงเงินที่จะซื้อหรือจ้าง (บาท)</t>
  </si>
  <si>
    <t>ราคากลาง (บาท)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</si>
  <si>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</si>
  <si>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</si>
  <si>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</si>
  <si>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</si>
  <si>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ซื้อวัสดุในการสัมนมาประธานกรรมการเครือข่ายผู้ปกครอง เพื่อพัฒนาโรงเรียนสังกัดกรุงเทพมหานคร จำนวน 8 รายการ</t>
  </si>
  <si>
    <t>ร้าน อ.พานิช  1,500.-
ร้าน ศรีบูรพา 1,598.-
หจก. ตงกิจพานิช 1,696.-</t>
  </si>
  <si>
    <t>ร้าน อ.พานิช /1,500 บาท</t>
  </si>
  <si>
    <t>เป็นผู้เสนอราคาต่ำสุด</t>
  </si>
  <si>
    <t>เลขที่ 11-11-67 
ลงวันที่ 16 ก.พ. 2567</t>
  </si>
  <si>
    <t>จ้างเหมาทำอาหารเช้า-อาหารกลางวันประจำเดือนมีนาคม 2567</t>
  </si>
  <si>
    <t xml:space="preserve">บริษัท สุรพีร์ฟู๊ด จำกัด </t>
  </si>
  <si>
    <t>บริษัท สุรพีร์ฟู๊ด จำกัด 
/164,010 บาท</t>
  </si>
  <si>
    <t>เลขที่ 21-7-67
ลงวันที่ 22 ก.พ. 2567</t>
  </si>
  <si>
    <t>โรงเรียนบ้านนายสี สำนักงานเขตบางบอน</t>
  </si>
  <si>
    <t>นางสาวรุ่งอรุณ 
อริยะสันติชัย/ 145,000 บาท</t>
  </si>
  <si>
    <t>เลขที่  21-7-67
ลงวันที่ 22 ก.พ. 2567</t>
  </si>
  <si>
    <t>โรงเรียนบ้านนายเหรียญ  สำนักงานเขตบางบอน</t>
  </si>
  <si>
    <t>งานที่จัดซื้อหรอจัดจ้าง</t>
  </si>
  <si>
    <t>ราชื่อผู้เสนอราคา</t>
  </si>
  <si>
    <t>ผู้ได้รับการคัดเลือก</t>
  </si>
  <si>
    <t>หรือจ้าง (บาท)</t>
  </si>
  <si>
    <t>และราคาที่เสนอ</t>
  </si>
  <si>
    <t>และราคาที่ตกลงซื้อ</t>
  </si>
  <si>
    <t>สัญญาหรือข้อตกลง</t>
  </si>
  <si>
    <t>ในการซื้อหรือจ้าง</t>
  </si>
  <si>
    <t>จ้างเหมาทำอาหารเช้า-อาหารกลางวัน</t>
  </si>
  <si>
    <t>บริษัท ฮินาตะ (ประเทศไทย)</t>
  </si>
  <si>
    <t>เป็นผู้เสนอราคา</t>
  </si>
  <si>
    <t xml:space="preserve"> เลขที่  21-20 -67</t>
  </si>
  <si>
    <t>ประจำสัปดาห์ วันที่ 12-16 ก.พ.67</t>
  </si>
  <si>
    <t>เสนอราคา 126,100.-บาท</t>
  </si>
  <si>
    <t>ต่ำสุด</t>
  </si>
  <si>
    <t>วันที่  2 ก.พ.67</t>
  </si>
  <si>
    <t xml:space="preserve"> เลขที่  21-21 -67</t>
  </si>
  <si>
    <t>ประจำสัปดาห์ วันที่ 19-23 ก.พ.67</t>
  </si>
  <si>
    <t>วันที่  9 ก.พ.67</t>
  </si>
  <si>
    <t xml:space="preserve"> เลขที่  21-22 -67</t>
  </si>
  <si>
    <t>ประจำสัปดาห์ วันที่ 27 ก.พ.-1 มี.ค.67</t>
  </si>
  <si>
    <t>เสนอราคา 100,880.-บาท</t>
  </si>
  <si>
    <t>วันที่  16 ก.พ.67</t>
  </si>
  <si>
    <t xml:space="preserve"> เลขที่  21-23 -67</t>
  </si>
  <si>
    <t xml:space="preserve">  </t>
  </si>
  <si>
    <t>ประจำสัปดาห์ วันที่ 4-8 มี.ค.68</t>
  </si>
  <si>
    <t>วันที่  23 ก.พ.67</t>
  </si>
  <si>
    <t xml:space="preserve"> สรุปผลการดำเนินการจัดซื้อจัดจ้างในรอบเดือนกุมภาพันธ์ 2567</t>
  </si>
  <si>
    <t>โรงเรียนพรหมราษฎร์รังสรรค์  สำนักงานเขตบางบอน</t>
  </si>
  <si>
    <t>จ้างเหมาทำอาหารกลางวันสำหรับ</t>
  </si>
  <si>
    <t>บริษัท ฮินาตะ</t>
  </si>
  <si>
    <t>เลขที่  21-9-67</t>
  </si>
  <si>
    <t>นักเรียนชั้น ป.6 สอบ O-NET</t>
  </si>
  <si>
    <t>(ประเทศไทย)จำกัด</t>
  </si>
  <si>
    <t>ลงวันที่ 9 ก.พ. 67</t>
  </si>
  <si>
    <t>/ 2,075 บาท</t>
  </si>
  <si>
    <t>จัดซื้อวัสดุตามโครงการสัมมนาประธาน</t>
  </si>
  <si>
    <t>ร้านวัฒนกิจ</t>
  </si>
  <si>
    <t>เลขที่  11-11-67</t>
  </si>
  <si>
    <t>กรรมการเครือข่ายผู้ปกครองเพื่อพัฒนา</t>
  </si>
  <si>
    <t>/ 1,500 บาท</t>
  </si>
  <si>
    <t>ลงวันที่ 20 ก.พ. 67</t>
  </si>
  <si>
    <t>โรงเรียนสังกัดกรุงเทพมหานคร</t>
  </si>
  <si>
    <t>จ้างเหมาทำอาหารเช้าและอาหาร</t>
  </si>
  <si>
    <t>เลขที่  21-10-67</t>
  </si>
  <si>
    <t>กลางวัน รายเดือนมีนาคม 2567</t>
  </si>
  <si>
    <t>ลงวันที่ 21 ก.พ. 67</t>
  </si>
  <si>
    <t>ระหว่างวันที่ 1 - 15 มี.ค. 67</t>
  </si>
  <si>
    <t>/ 241,285 บาท</t>
  </si>
  <si>
    <t>โรงเรียนพระยามนธาตุราชศรีพิจิตร์ สำนักงานเขตบางบอน</t>
  </si>
  <si>
    <t>จ้างเหมาทำอาหารเช้า สำหรับนร.     รร.พระยามนฯ ประจำสัปดาห์          วันที่ 12-16 ก.พ.67</t>
  </si>
  <si>
    <t>บริษัท สุรพีร์ฟู๊ด จำกัด
/ 163,425 บาท</t>
  </si>
  <si>
    <t>พิจารณาโดยใช้ หลักเกณฑ์ราคา</t>
  </si>
  <si>
    <t>เลขที่  21-36-67
ลงวันที่ 5 ก.พ. 2567</t>
  </si>
  <si>
    <t>จ้างเหมาทำอาหารกลางวัน สำหรับนร.รร.พระยามนฯ ประจำสัปดาห์ วันที่ 12-16 ก.พ.67</t>
  </si>
  <si>
    <t>บริษัท สุรพีร์ฟู๊ด จำกัด
/ 389,625 บาท</t>
  </si>
  <si>
    <t>เลขที่  21-37-67
ลงวันที่ 5 ก.พ. 2567</t>
  </si>
  <si>
    <t>จ้างเหมาทำอาหารเช้า สำหรับนร.     รร.พระยามนฯ ประจำสัปดาห์          วันที่ 19-23 ก.พ.67</t>
  </si>
  <si>
    <t>เลขที่  21-38-67
ลงวันที่ 12 ก.พ.2567</t>
  </si>
  <si>
    <t>จ้างเหมาทำอาหารกลางวัน สำหรับนร.รร.พระยามนฯ ประจำสัปดาห์ วันที่ 19-23 ก.พ.67</t>
  </si>
  <si>
    <t>เลขที่  21-39-67
ลงวันที่ 12 ก.พ.2567</t>
  </si>
  <si>
    <t>จ้างเหมาทำอาหารเช้า สำหรับนร.     รร.พระยามนฯ ประจำสัปดาห์          วันที่ 27 ก.พ. - 1 มี.ค. 67</t>
  </si>
  <si>
    <t>บริษัท สุรพีร์ฟู๊ด จำกัด
/ 132,300 บาท</t>
  </si>
  <si>
    <t>เลขที่  21-40-67
ลงวันที่ 12 ก.พ.2567</t>
  </si>
  <si>
    <t>จ้างเหมาทำอาหารกลางวัน สำหรับนร.รร.พระยามนฯ ประจำสัปดาห์ วันที่ 27 ก.พ. - 1 มี.ค.67</t>
  </si>
  <si>
    <t>บริษัท สุรพีร์ฟู๊ด จำกัด
/ 315,000 บาท</t>
  </si>
  <si>
    <t>เลขที่  21-41-67
ลงวันที่ 12 ก.พ.2567</t>
  </si>
  <si>
    <t>ซื้อค่าวัสดุตามโครงการค่าใช้จ่ายในการพัฒนาคุณภาพเครือข่ายโรงเรียนที่ 77</t>
  </si>
  <si>
    <t>โซคิวท์2446
/ 90,000 บาท</t>
  </si>
  <si>
    <t>เลขที่ 13/67 
ลงวันที่ 21 ก.พ. 67</t>
  </si>
  <si>
    <t>จ้างเหมาจัดทำอาหารกลางวันสำหรับนักเรียน รายสัปดาห์ วันที่ 4-8 มีนาคม ๒๕๖๗</t>
  </si>
  <si>
    <t>บริษัท สุรพีร์ฟู๊ด จำกัด
/ 390,000 บาท</t>
  </si>
  <si>
    <t>เลขที่ 21-43-67
ลงวันที่ 23 ก.พ. 2567</t>
  </si>
  <si>
    <t>จ้างเหมาจัดทำอาหารเช้าสำหรับนักเรียน รายสัปดาห์ วันที่ 4-8 มีนาคม ๒๕๖๗</t>
  </si>
  <si>
    <t>บริษัท สุรพีร์ฟู๊ด จำกัด
/ 163,800 บาท</t>
  </si>
  <si>
    <t>เลขที่ 21-42-67
ลงวันที่ 23 ก.พ. 2567</t>
  </si>
  <si>
    <t>โรงเรียนวัดนินสุขาราม สำนักงานเขตบางบอน</t>
  </si>
  <si>
    <t>ค่าใช้จ่ายสำหรับยกระดับคุณภาพโรงเรียนขนาดเล็กจำนวน 20 รายการ</t>
  </si>
  <si>
    <t>ร้าน บุลากร/ 30,000 บาท</t>
  </si>
  <si>
    <t>เลขที่  11-7-67
ลงวันที่ 6 ก.พ. 2567</t>
  </si>
  <si>
    <t>สื่อและสิ่งอำนวยความสะดวก จำนวน 23 รายการ</t>
  </si>
  <si>
    <t>ร้าน บุลากร/ 32,000 บาท</t>
  </si>
  <si>
    <t>เลขที่  11-8-67
ลงวันที่6 ก.พ. 2567</t>
  </si>
  <si>
    <t>บริษัท ซี อทร์ ที เทรดดิ้ง จำกัด/ 74,250 บาท</t>
  </si>
  <si>
    <t>โรงเรียนวัดบางบอน (พิมพ์ จันแต้อุปถัมภ์) สำนักงานเขตบางบอน</t>
  </si>
  <si>
    <t>จ้างเหมาทำอาหารเช้า-อาหารกลางวันระหว่างวันที่ 12-16 ก.พ.2567</t>
  </si>
  <si>
    <t>บริษัท ซี อาร์ ที 
เทรดดิ้ง จำกัด
/ 157,500 บาท</t>
  </si>
  <si>
    <t>เลขที่  21-19-67
ลงวันที่ 2 ก.พ. 2567</t>
  </si>
  <si>
    <t>จ้างเหมาทำอาหารเช้า-อาหารกลางวันระหว่างวันที่ 19-23 ก.พ.2567</t>
  </si>
  <si>
    <t>เลขที่  21-20-67
ลงวันที่ 9 ก.พ. 2567</t>
  </si>
  <si>
    <t>จ้างเหมาทำอาหารเช้า-อาหารกลางวันระหว่างวันที่ 27-29 ก.พ. และวันที่ 1 มี.ค 2567</t>
  </si>
  <si>
    <t>บริษัท ซี อาร์ ที 
เทรดดิ้ง จำกัด
/ 126,000 บาท</t>
  </si>
  <si>
    <t>เลขที่  21-21-67
ลงวันที่ 16 ก.พ. 2567</t>
  </si>
  <si>
    <t>ค่าวัสดุโครงการสัมมนาประธานกรรมการเครือข่ายผู้ปกครองเพื่อพัฒนาโรงเรียนสังกัดกรุงเทพมหานคร จำนวน  7 รายการ</t>
  </si>
  <si>
    <t>ร้านเทียนสีอิฐ 1,800.-
ร้านวิชชาพัฒน 1,974.-
ร้านสไมล์ ซ็อป 2,090.-</t>
  </si>
  <si>
    <t>ร้านเทียนสีอิฐ/ 1,800 บาท</t>
  </si>
  <si>
    <t>เลขที่  11-9-67
ลงวันที่ 8 ก.พ. 2566</t>
  </si>
  <si>
    <t>ค่าโล่รางวัลและวัสดุรางวัลตามโครงการค่าใช้จ่ายในการพัฒนาคุณภาพเครือข่ายโรงเรียนที่ 76 จำนวน  6 รายการ</t>
  </si>
  <si>
    <t>ร้าน Zenith 27,500.-
ร้านสายรุ้ง 27,824.-
ร้านพิจิกา 28,156.-</t>
  </si>
  <si>
    <t>ร้าน Zenith/ 27,500 บาท</t>
  </si>
  <si>
    <t>เลขที่  11-10-67
ลงวันที่ 28 ก.พ. 2566</t>
  </si>
  <si>
    <t>ค่าวัสดุตามโครงการค่าใช้จ่ายในการพัฒนาคุณภาพเครือข่ายโรงเรียนที่ 76 จำนวน  28 รายการ</t>
  </si>
  <si>
    <t>ร้าน Zenith 50,000.-
ร้านสายรุ้ง 51,237.-
ร้านพิจิกา 52,433.-</t>
  </si>
  <si>
    <t>ร้าน Zenith/ 50,000 บาท</t>
  </si>
  <si>
    <t>เลขที่  11-11-67
ลงวันที่ 28 ก.พ. 2566</t>
  </si>
  <si>
    <t>ค่าสื่อและสิ่งอำนวยความสะดวก จำนวน 26 รายการ</t>
  </si>
  <si>
    <t>บริษัท สื่อการเรียน ปัญญาเลิศ จำกัด 124,000.- บริษัท วี.เอส.โอ.เอ็นเตอร์ไพรส์ จำกัด 130,740.- บริษัท เออีซี ทูลคิท จำกัด133,920.-</t>
  </si>
  <si>
    <t>บริษัท สื่อการเรียน ปัญญาเลิศ จำกัด/ 124,000 บาท</t>
  </si>
  <si>
    <t>เลขที่  11-12-67
ลงวันที่ 28 ก.พ. 2566</t>
  </si>
  <si>
    <t>โรงเรียนสถานีพรมแดน (รักษาศุขราษฎร์บำรุง) สำนักงานเขตบางบอน</t>
  </si>
  <si>
    <t>ค่าซ่อมแซมเครื่องดนตรีและอุปกรณ์ จำนวน 10 เครื่อง</t>
  </si>
  <si>
    <t>20,000.-</t>
  </si>
  <si>
    <t>ร้าน ส.การช่าง 20,000.-
ร้านกันยาพาณิชย์ 20,330.-
บ. จี.พี. เน็ท เวิร์ค จำกัด 20,660.-</t>
  </si>
  <si>
    <t>ร้าน ส.การช่าง/ 
20,000 บาท</t>
  </si>
  <si>
    <t>เลขที่  21-5-67
ลงวันที่ 8 ก.พ. 2567</t>
  </si>
  <si>
    <t>ซื้อวัสดุโครงการสัมมนาประธานกรรมการเครือข่ายผู้ปกครองนักเรียน จำนวน 8 รายการ</t>
  </si>
  <si>
    <t>1,300.-</t>
  </si>
  <si>
    <t>ร้านสมศรีเครื่องเขียน 1,300.-
ร้านกันยา พาณิชย์ 1,396.-
ร้านสุนทรี พาณิชย์ 1,462.-</t>
  </si>
  <si>
    <t>ร้านสมศรี เครื่องเขียน/
1,300 บาท</t>
  </si>
  <si>
    <t>เลขที่  11-10-67
ลงวันที่ 19 ก.พ. 2567</t>
  </si>
  <si>
    <t>จ้างเหมาทำอาหารเช้า-อาหารกลางวัน ประจำเดือน มีนาคม 2567</t>
  </si>
  <si>
    <t>97,240.-</t>
  </si>
  <si>
    <t>88,400.-</t>
  </si>
  <si>
    <t>บริษัท สุรพีร์ ฟู๊ด จำกัด
/97,240 บาท</t>
  </si>
  <si>
    <t>เลขที่  21-6-67
ลงวันที่ 22 ก.พ. 2567</t>
  </si>
  <si>
    <t>โรงเรียนคงโครัดอุทิศ  สำนักงานเขตบางบอน</t>
  </si>
  <si>
    <t>หจก. เอเอเค เซอร์วิส</t>
  </si>
  <si>
    <t>เลขที่ 21-21-67</t>
  </si>
  <si>
    <t>กลางวันสำหรับนักเรียนโรงเรียน</t>
  </si>
  <si>
    <t>/ 150,250 บาท</t>
  </si>
  <si>
    <t>ลงวันที่  9 ก.พ. 2567</t>
  </si>
  <si>
    <t>คงโครัดอุทิศ ประจำสัปดาห์</t>
  </si>
  <si>
    <t>วันที่ 12 - 16 กุมภาพันธ์ 2567</t>
  </si>
  <si>
    <t>เลขที่ 21-22-67</t>
  </si>
  <si>
    <t>ลงวันที่  12 ก.พ. 2567</t>
  </si>
  <si>
    <t>วันที่ 19 - 23 กุมภาพันธ์ 2567</t>
  </si>
  <si>
    <t>เลขที่ 21-23-67</t>
  </si>
  <si>
    <t>/ 120,200 บาท</t>
  </si>
  <si>
    <t>ลงวันที่  16 ก.พ. 2567</t>
  </si>
  <si>
    <t>วันที่ 27 กุมภาพันธ์ - 1 มีนาคม 2567</t>
  </si>
  <si>
    <t>เลขที่ 21-24-67</t>
  </si>
  <si>
    <t>ลงวันที่  23 ก.พ. 2567</t>
  </si>
  <si>
    <t>วันที่ 4 - 8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</si>
</sst>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0" fontId="2" fillId="0" borderId="2" xfId="0" applyFont="1" applyBorder="1"/>
    <xf numFmtId="15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164" fontId="2" fillId="0" borderId="4" xfId="1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3" fontId="2" fillId="0" borderId="1" xfId="0" applyNumberFormat="1" applyFont="1" applyBorder="1"/>
    <xf numFmtId="3" fontId="2" fillId="0" borderId="2" xfId="0" applyNumberFormat="1" applyFont="1" applyBorder="1"/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4" fontId="2" fillId="0" borderId="3" xfId="1" applyNumberFormat="1" applyFont="1" applyBorder="1"/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 applyAlignment="1">
      <alignment vertical="top"/>
    </xf>
    <xf numFmtId="164" fontId="2" fillId="0" borderId="2" xfId="1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3" fontId="2" fillId="0" borderId="3" xfId="0" applyNumberFormat="1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5" fontId="2" fillId="0" borderId="2" xfId="0" applyNumberFormat="1" applyFont="1" applyBorder="1"/>
    <xf numFmtId="0" fontId="4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1" applyNumberFormat="1" applyFont="1" applyBorder="1"/>
    <xf numFmtId="14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3" fontId="2" fillId="0" borderId="4" xfId="1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/>
    </xf>
    <xf numFmtId="0" fontId="2" fillId="0" borderId="5" xfId="0" applyFont="1" applyBorder="1"/>
    <xf numFmtId="15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left" vertical="center"/>
    </xf>
    <xf numFmtId="15" fontId="2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top"/>
    </xf>
    <xf numFmtId="164" fontId="2" fillId="0" borderId="4" xfId="1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3" fontId="2" fillId="0" borderId="2" xfId="1" applyFont="1" applyBorder="1"/>
    <xf numFmtId="0" fontId="2" fillId="0" borderId="7" xfId="0" applyFont="1" applyBorder="1" applyAlignment="1">
      <alignment horizontal="center"/>
    </xf>
    <xf numFmtId="3" fontId="2" fillId="0" borderId="2" xfId="0" applyNumberFormat="1" applyFont="1" applyBorder="1" applyAlignment="1">
      <alignment horizontal="left"/>
    </xf>
    <xf numFmtId="0" fontId="2" fillId="0" borderId="7" xfId="0" applyFont="1" applyBorder="1"/>
    <xf numFmtId="43" fontId="2" fillId="0" borderId="3" xfId="1" applyFont="1" applyBorder="1"/>
    <xf numFmtId="3" fontId="2" fillId="0" borderId="3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88F9-57E0-4B04-A367-A4E1CFD79A27}">
  <dimension ref="A1:I12"/>
  <sheetViews>
    <sheetView tabSelected="1" zoomScale="89" zoomScaleNormal="89" workbookViewId="0">
      <selection activeCell="B11" sqref="B11"/>
    </sheetView>
  </sheetViews>
  <sheetFormatPr defaultColWidth="9" defaultRowHeight="24"/>
  <cols>
    <col min="1" max="1" width="6.5703125" style="1" customWidth="1"/>
    <col min="2" max="2" width="23.28515625" style="1" customWidth="1"/>
    <col min="3" max="4" width="11.28515625" style="1" customWidth="1"/>
    <col min="5" max="5" width="12.140625" style="1" customWidth="1"/>
    <col min="6" max="6" width="22.7109375" style="1" customWidth="1"/>
    <col min="7" max="7" width="23.140625" style="1" customWidth="1"/>
    <col min="8" max="8" width="15.42578125" style="1" customWidth="1"/>
    <col min="9" max="9" width="18.5703125" style="1" customWidth="1"/>
    <col min="10" max="16384" width="9" style="1"/>
  </cols>
  <sheetData>
    <row r="1" spans="1:9">
      <c r="H1" s="2"/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19</v>
      </c>
      <c r="C8" s="16">
        <v>496426</v>
      </c>
      <c r="D8" s="16">
        <v>496425.43</v>
      </c>
      <c r="E8" s="14" t="s">
        <v>20</v>
      </c>
      <c r="F8" s="15" t="s">
        <v>21</v>
      </c>
      <c r="G8" s="15" t="s">
        <v>21</v>
      </c>
      <c r="H8" s="14" t="s">
        <v>22</v>
      </c>
      <c r="I8" s="17" t="s">
        <v>23</v>
      </c>
    </row>
    <row r="9" spans="1:9">
      <c r="A9" s="18"/>
      <c r="B9" s="18" t="s">
        <v>24</v>
      </c>
      <c r="C9" s="18"/>
      <c r="D9" s="18"/>
      <c r="E9" s="18"/>
      <c r="F9" s="18" t="s">
        <v>25</v>
      </c>
      <c r="G9" s="18" t="s">
        <v>25</v>
      </c>
      <c r="H9" s="18"/>
      <c r="I9" s="19" t="s">
        <v>26</v>
      </c>
    </row>
    <row r="10" spans="1:9">
      <c r="A10" s="18"/>
      <c r="B10" s="18" t="s">
        <v>27</v>
      </c>
      <c r="C10" s="18"/>
      <c r="D10" s="18"/>
      <c r="E10" s="20"/>
      <c r="F10" s="18" t="s">
        <v>28</v>
      </c>
      <c r="G10" s="18" t="s">
        <v>28</v>
      </c>
      <c r="H10" s="18"/>
      <c r="I10" s="21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96">
      <c r="A12" s="23">
        <v>2</v>
      </c>
      <c r="B12" s="24" t="s">
        <v>29</v>
      </c>
      <c r="C12" s="25">
        <v>400</v>
      </c>
      <c r="D12" s="25">
        <v>400</v>
      </c>
      <c r="E12" s="26" t="s">
        <v>20</v>
      </c>
      <c r="F12" s="27" t="s">
        <v>30</v>
      </c>
      <c r="G12" s="27" t="s">
        <v>30</v>
      </c>
      <c r="H12" s="23" t="s">
        <v>31</v>
      </c>
      <c r="I12" s="28" t="s">
        <v>32</v>
      </c>
    </row>
  </sheetData>
  <mergeCells count="5">
    <mergeCell ref="A2:I2"/>
    <mergeCell ref="A3:I3"/>
    <mergeCell ref="A5:A7"/>
    <mergeCell ref="B5:B7"/>
    <mergeCell ref="E5:E7"/>
  </mergeCells>
  <pageMargins left="0.23" right="0.13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D7B5-75A9-4030-8512-8E5E9A0F4613}">
  <dimension ref="A1:I21"/>
  <sheetViews>
    <sheetView zoomScale="89" zoomScaleNormal="89" workbookViewId="0">
      <selection activeCell="B11" sqref="B11"/>
    </sheetView>
  </sheetViews>
  <sheetFormatPr defaultColWidth="9" defaultRowHeight="24"/>
  <cols>
    <col min="1" max="1" width="6.5703125" style="1" customWidth="1"/>
    <col min="2" max="2" width="24.28515625" style="1" customWidth="1"/>
    <col min="3" max="3" width="11.28515625" style="1" customWidth="1"/>
    <col min="4" max="4" width="10.28515625" style="1" customWidth="1"/>
    <col min="5" max="5" width="12.28515625" style="1" customWidth="1"/>
    <col min="6" max="7" width="21.7109375" style="1" customWidth="1"/>
    <col min="8" max="8" width="15.85546875" style="1" customWidth="1"/>
    <col min="9" max="9" width="18.5703125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73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37" t="s">
        <v>74</v>
      </c>
      <c r="C8" s="58">
        <v>32000</v>
      </c>
      <c r="D8" s="58">
        <v>32000</v>
      </c>
      <c r="E8" s="14" t="s">
        <v>20</v>
      </c>
      <c r="F8" s="37" t="s">
        <v>75</v>
      </c>
      <c r="G8" s="37" t="s">
        <v>75</v>
      </c>
      <c r="H8" s="14" t="s">
        <v>51</v>
      </c>
      <c r="I8" s="17" t="s">
        <v>76</v>
      </c>
    </row>
    <row r="9" spans="1:9">
      <c r="A9" s="20"/>
      <c r="B9" s="18" t="s">
        <v>77</v>
      </c>
      <c r="C9" s="30"/>
      <c r="D9" s="30"/>
      <c r="E9" s="20"/>
      <c r="F9" s="18" t="s">
        <v>78</v>
      </c>
      <c r="G9" s="18" t="s">
        <v>78</v>
      </c>
      <c r="H9" s="18"/>
      <c r="I9" s="31" t="s">
        <v>79</v>
      </c>
    </row>
    <row r="10" spans="1:9">
      <c r="A10" s="20"/>
      <c r="B10" s="32" t="s">
        <v>80</v>
      </c>
      <c r="C10" s="46"/>
      <c r="D10" s="46"/>
      <c r="E10" s="20"/>
      <c r="F10" s="32"/>
      <c r="G10" s="32"/>
      <c r="H10" s="18"/>
      <c r="I10" s="21"/>
    </row>
    <row r="11" spans="1:9">
      <c r="A11" s="33"/>
      <c r="B11" s="22" t="s">
        <v>81</v>
      </c>
      <c r="C11" s="41"/>
      <c r="D11" s="41"/>
      <c r="E11" s="33"/>
      <c r="F11" s="35"/>
      <c r="G11" s="35"/>
      <c r="H11" s="22"/>
      <c r="I11" s="59"/>
    </row>
    <row r="12" spans="1:9">
      <c r="A12" s="20">
        <v>2</v>
      </c>
      <c r="B12" s="18" t="s">
        <v>82</v>
      </c>
      <c r="C12" s="46">
        <v>297600</v>
      </c>
      <c r="D12" s="46">
        <v>297600</v>
      </c>
      <c r="E12" s="20" t="s">
        <v>20</v>
      </c>
      <c r="F12" s="18" t="s">
        <v>83</v>
      </c>
      <c r="G12" s="18" t="s">
        <v>83</v>
      </c>
      <c r="H12" s="20" t="s">
        <v>51</v>
      </c>
      <c r="I12" s="31" t="s">
        <v>84</v>
      </c>
    </row>
    <row r="13" spans="1:9">
      <c r="A13" s="18"/>
      <c r="B13" s="18" t="s">
        <v>85</v>
      </c>
      <c r="C13" s="46"/>
      <c r="D13" s="46"/>
      <c r="E13" s="18"/>
      <c r="F13" s="18" t="s">
        <v>86</v>
      </c>
      <c r="G13" s="18" t="s">
        <v>86</v>
      </c>
      <c r="H13" s="18"/>
      <c r="I13" s="31" t="s">
        <v>87</v>
      </c>
    </row>
    <row r="14" spans="1:9">
      <c r="A14" s="18"/>
      <c r="B14" s="18" t="s">
        <v>88</v>
      </c>
      <c r="C14" s="46"/>
      <c r="D14" s="46"/>
      <c r="E14" s="18"/>
      <c r="F14" s="18"/>
      <c r="G14" s="18"/>
      <c r="H14" s="18"/>
      <c r="I14" s="18"/>
    </row>
    <row r="15" spans="1:9">
      <c r="A15" s="18"/>
      <c r="B15" s="18" t="s">
        <v>89</v>
      </c>
      <c r="C15" s="46"/>
      <c r="D15" s="46"/>
      <c r="E15" s="18"/>
      <c r="F15" s="18"/>
      <c r="G15" s="18"/>
      <c r="H15" s="18"/>
      <c r="I15" s="18"/>
    </row>
    <row r="16" spans="1:9">
      <c r="A16" s="22"/>
      <c r="B16" s="22" t="s">
        <v>90</v>
      </c>
      <c r="C16" s="34"/>
      <c r="D16" s="34"/>
      <c r="E16" s="22"/>
      <c r="F16" s="22"/>
      <c r="G16" s="22"/>
      <c r="H16" s="22"/>
      <c r="I16" s="22"/>
    </row>
    <row r="17" spans="1:9">
      <c r="A17" s="20">
        <v>3</v>
      </c>
      <c r="B17" s="18" t="s">
        <v>91</v>
      </c>
      <c r="C17" s="46">
        <v>56840</v>
      </c>
      <c r="D17" s="46">
        <v>56840</v>
      </c>
      <c r="E17" s="20" t="s">
        <v>20</v>
      </c>
      <c r="F17" s="32" t="s">
        <v>92</v>
      </c>
      <c r="G17" s="32" t="s">
        <v>93</v>
      </c>
      <c r="H17" s="20" t="s">
        <v>51</v>
      </c>
      <c r="I17" s="60" t="s">
        <v>94</v>
      </c>
    </row>
    <row r="18" spans="1:9">
      <c r="A18" s="18"/>
      <c r="B18" s="18" t="s">
        <v>95</v>
      </c>
      <c r="C18" s="20"/>
      <c r="D18" s="20"/>
      <c r="E18" s="18"/>
      <c r="F18" s="32" t="s">
        <v>96</v>
      </c>
      <c r="G18" s="32" t="s">
        <v>96</v>
      </c>
      <c r="H18" s="18"/>
      <c r="I18" s="18" t="s">
        <v>97</v>
      </c>
    </row>
    <row r="19" spans="1:9">
      <c r="A19" s="18"/>
      <c r="B19" s="18" t="s">
        <v>98</v>
      </c>
      <c r="C19" s="18"/>
      <c r="D19" s="18"/>
      <c r="E19" s="18"/>
      <c r="F19" s="18"/>
      <c r="G19" s="18"/>
      <c r="H19" s="18"/>
      <c r="I19" s="18"/>
    </row>
    <row r="20" spans="1:9">
      <c r="A20" s="18"/>
      <c r="B20" s="18" t="s">
        <v>99</v>
      </c>
      <c r="C20" s="61"/>
      <c r="D20" s="30"/>
      <c r="E20" s="18"/>
      <c r="F20" s="18"/>
      <c r="G20" s="18"/>
      <c r="H20" s="18"/>
      <c r="I20" s="18"/>
    </row>
    <row r="21" spans="1:9">
      <c r="A21" s="22"/>
      <c r="B21" s="22" t="s">
        <v>100</v>
      </c>
      <c r="C21" s="22"/>
      <c r="D21" s="22"/>
      <c r="E21" s="22"/>
      <c r="F21" s="22"/>
      <c r="G21" s="22"/>
      <c r="H21" s="22"/>
      <c r="I21" s="62"/>
    </row>
  </sheetData>
  <mergeCells count="5">
    <mergeCell ref="A2:I2"/>
    <mergeCell ref="A3:I3"/>
    <mergeCell ref="A5:A7"/>
    <mergeCell ref="B5:B7"/>
    <mergeCell ref="E5:E7"/>
  </mergeCells>
  <pageMargins left="0.25" right="0.25" top="0.75" bottom="0.62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2B75-2F9A-4B07-AF60-D24E3069DD4C}">
  <dimension ref="A1:I7"/>
  <sheetViews>
    <sheetView zoomScaleNormal="100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28.85546875" style="63" customWidth="1"/>
    <col min="3" max="3" width="11.42578125" style="63" customWidth="1"/>
    <col min="4" max="4" width="10.28515625" style="63" customWidth="1"/>
    <col min="5" max="5" width="11.7109375" style="63" customWidth="1"/>
    <col min="6" max="6" width="18.5703125" style="63" customWidth="1"/>
    <col min="7" max="7" width="20.7109375" style="63" customWidth="1"/>
    <col min="8" max="8" width="14.140625" style="63" customWidth="1"/>
    <col min="9" max="9" width="19.140625" style="76" customWidth="1"/>
    <col min="10" max="10" width="15.42578125" style="63" customWidth="1"/>
    <col min="11" max="16384" width="12.140625" style="63"/>
  </cols>
  <sheetData>
    <row r="1" spans="1:9">
      <c r="I1" s="64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101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I4" s="65"/>
    </row>
    <row r="5" spans="1:9" s="1" customFormat="1" ht="72">
      <c r="A5" s="66" t="s">
        <v>3</v>
      </c>
      <c r="B5" s="66" t="s">
        <v>102</v>
      </c>
      <c r="C5" s="67" t="s">
        <v>103</v>
      </c>
      <c r="D5" s="67" t="s">
        <v>104</v>
      </c>
      <c r="E5" s="66" t="s">
        <v>7</v>
      </c>
      <c r="F5" s="67" t="s">
        <v>105</v>
      </c>
      <c r="G5" s="67" t="s">
        <v>106</v>
      </c>
      <c r="H5" s="67" t="s">
        <v>107</v>
      </c>
      <c r="I5" s="67" t="s">
        <v>108</v>
      </c>
    </row>
    <row r="6" spans="1:9" s="1" customFormat="1" ht="126" customHeight="1">
      <c r="A6" s="23">
        <v>1</v>
      </c>
      <c r="B6" s="68" t="s">
        <v>109</v>
      </c>
      <c r="C6" s="69">
        <v>1500</v>
      </c>
      <c r="D6" s="69">
        <v>1500</v>
      </c>
      <c r="E6" s="70" t="s">
        <v>20</v>
      </c>
      <c r="F6" s="68" t="s">
        <v>110</v>
      </c>
      <c r="G6" s="68" t="s">
        <v>111</v>
      </c>
      <c r="H6" s="71" t="s">
        <v>112</v>
      </c>
      <c r="I6" s="72" t="s">
        <v>113</v>
      </c>
    </row>
    <row r="7" spans="1:9" s="1" customFormat="1" ht="87.75" customHeight="1">
      <c r="A7" s="23">
        <v>2</v>
      </c>
      <c r="B7" s="24" t="s">
        <v>114</v>
      </c>
      <c r="C7" s="73">
        <v>164010</v>
      </c>
      <c r="D7" s="73">
        <v>164010</v>
      </c>
      <c r="E7" s="23" t="s">
        <v>20</v>
      </c>
      <c r="F7" s="74" t="s">
        <v>115</v>
      </c>
      <c r="G7" s="24" t="s">
        <v>116</v>
      </c>
      <c r="H7" s="75" t="s">
        <v>112</v>
      </c>
      <c r="I7" s="72" t="s">
        <v>117</v>
      </c>
    </row>
  </sheetData>
  <mergeCells count="2">
    <mergeCell ref="A2:I2"/>
    <mergeCell ref="A3:I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9632-57AB-450E-A1B9-62DC84139C14}">
  <sheetPr>
    <pageSetUpPr fitToPage="1"/>
  </sheetPr>
  <dimension ref="A1:I7"/>
  <sheetViews>
    <sheetView zoomScaleNormal="100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25.42578125" style="63" customWidth="1"/>
    <col min="3" max="3" width="10.5703125" style="63" customWidth="1"/>
    <col min="4" max="4" width="11.42578125" style="63" customWidth="1"/>
    <col min="5" max="5" width="11.85546875" style="63" customWidth="1"/>
    <col min="6" max="6" width="21.7109375" style="63" customWidth="1"/>
    <col min="7" max="7" width="20.85546875" style="63" customWidth="1"/>
    <col min="8" max="8" width="13.42578125" style="63" customWidth="1"/>
    <col min="9" max="9" width="19.28515625" style="76" customWidth="1"/>
    <col min="10" max="10" width="15.42578125" style="63" customWidth="1"/>
    <col min="11" max="16384" width="12.140625" style="63"/>
  </cols>
  <sheetData>
    <row r="1" spans="1:9">
      <c r="I1" s="64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118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77"/>
      <c r="B4" s="77"/>
      <c r="C4" s="77"/>
      <c r="D4" s="77"/>
      <c r="E4" s="77"/>
      <c r="F4" s="77"/>
      <c r="G4" s="77"/>
      <c r="H4" s="77"/>
      <c r="I4" s="77"/>
    </row>
    <row r="5" spans="1:9" s="1" customFormat="1" ht="72">
      <c r="A5" s="66" t="s">
        <v>3</v>
      </c>
      <c r="B5" s="66" t="s">
        <v>102</v>
      </c>
      <c r="C5" s="67" t="s">
        <v>103</v>
      </c>
      <c r="D5" s="67" t="s">
        <v>104</v>
      </c>
      <c r="E5" s="66" t="s">
        <v>7</v>
      </c>
      <c r="F5" s="67" t="s">
        <v>105</v>
      </c>
      <c r="G5" s="67" t="s">
        <v>106</v>
      </c>
      <c r="H5" s="67" t="s">
        <v>107</v>
      </c>
      <c r="I5" s="67" t="s">
        <v>108</v>
      </c>
    </row>
    <row r="6" spans="1:9" s="1" customFormat="1" ht="87.75" customHeight="1">
      <c r="A6" s="23">
        <v>1</v>
      </c>
      <c r="B6" s="24" t="s">
        <v>114</v>
      </c>
      <c r="C6" s="73">
        <v>145000</v>
      </c>
      <c r="D6" s="73">
        <v>145000</v>
      </c>
      <c r="E6" s="23" t="s">
        <v>20</v>
      </c>
      <c r="F6" s="24" t="s">
        <v>119</v>
      </c>
      <c r="G6" s="24" t="s">
        <v>119</v>
      </c>
      <c r="H6" s="75" t="s">
        <v>112</v>
      </c>
      <c r="I6" s="72" t="s">
        <v>120</v>
      </c>
    </row>
    <row r="7" spans="1:9" s="1" customFormat="1">
      <c r="A7" s="63"/>
      <c r="B7" s="63"/>
      <c r="C7" s="63"/>
      <c r="D7" s="63"/>
      <c r="E7" s="63"/>
      <c r="F7" s="63"/>
      <c r="G7" s="63"/>
      <c r="H7" s="63"/>
      <c r="I7" s="76"/>
    </row>
  </sheetData>
  <mergeCells count="3">
    <mergeCell ref="A2:I2"/>
    <mergeCell ref="A3:I3"/>
    <mergeCell ref="A4:I4"/>
  </mergeCells>
  <pageMargins left="0.25" right="0.25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EBE6-1DAC-436F-93E7-0D9269543194}">
  <sheetPr>
    <pageSetUpPr fitToPage="1"/>
  </sheetPr>
  <dimension ref="A1:I19"/>
  <sheetViews>
    <sheetView zoomScale="85" zoomScaleNormal="85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31" style="63" customWidth="1"/>
    <col min="3" max="3" width="13" style="63" customWidth="1"/>
    <col min="4" max="4" width="11.7109375" style="63" customWidth="1"/>
    <col min="5" max="5" width="12.5703125" style="63" customWidth="1"/>
    <col min="6" max="6" width="22.85546875" style="63" customWidth="1"/>
    <col min="7" max="7" width="22.42578125" style="63" customWidth="1"/>
    <col min="8" max="8" width="13.7109375" style="63" customWidth="1"/>
    <col min="9" max="9" width="17.85546875" style="76" customWidth="1"/>
    <col min="10" max="10" width="15.42578125" style="63" customWidth="1"/>
    <col min="11" max="16384" width="12.140625" style="63"/>
  </cols>
  <sheetData>
    <row r="1" spans="1:9">
      <c r="I1" s="64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78" t="s">
        <v>121</v>
      </c>
      <c r="B3" s="78"/>
      <c r="C3" s="78"/>
      <c r="D3" s="78"/>
      <c r="E3" s="78"/>
      <c r="F3" s="78"/>
      <c r="G3" s="78"/>
      <c r="H3" s="78"/>
      <c r="I3" s="78"/>
    </row>
    <row r="4" spans="1:9" s="1" customFormat="1">
      <c r="A4" s="79"/>
      <c r="B4" s="80"/>
      <c r="C4" s="81"/>
      <c r="D4" s="81"/>
      <c r="E4" s="79"/>
      <c r="F4" s="79"/>
      <c r="G4" s="79"/>
      <c r="H4" s="79"/>
      <c r="I4" s="80"/>
    </row>
    <row r="5" spans="1:9" s="1" customFormat="1">
      <c r="A5" s="6" t="s">
        <v>3</v>
      </c>
      <c r="B5" s="6" t="s">
        <v>122</v>
      </c>
      <c r="C5" s="82" t="s">
        <v>5</v>
      </c>
      <c r="D5" s="83" t="s">
        <v>104</v>
      </c>
      <c r="E5" s="6" t="s">
        <v>7</v>
      </c>
      <c r="F5" s="84" t="s">
        <v>123</v>
      </c>
      <c r="G5" s="84" t="s">
        <v>124</v>
      </c>
      <c r="H5" s="84" t="s">
        <v>10</v>
      </c>
      <c r="I5" s="84" t="s">
        <v>11</v>
      </c>
    </row>
    <row r="6" spans="1:9" s="1" customFormat="1">
      <c r="A6" s="9"/>
      <c r="B6" s="9"/>
      <c r="C6" s="85" t="s">
        <v>125</v>
      </c>
      <c r="D6" s="86"/>
      <c r="E6" s="9"/>
      <c r="F6" s="87" t="s">
        <v>126</v>
      </c>
      <c r="G6" s="87" t="s">
        <v>127</v>
      </c>
      <c r="H6" s="87" t="s">
        <v>16</v>
      </c>
      <c r="I6" s="87" t="s">
        <v>128</v>
      </c>
    </row>
    <row r="7" spans="1:9" s="1" customFormat="1">
      <c r="A7" s="12"/>
      <c r="B7" s="12"/>
      <c r="C7" s="88"/>
      <c r="D7" s="89"/>
      <c r="E7" s="12"/>
      <c r="F7" s="90"/>
      <c r="G7" s="90" t="s">
        <v>12</v>
      </c>
      <c r="H7" s="90"/>
      <c r="I7" s="90" t="s">
        <v>129</v>
      </c>
    </row>
    <row r="8" spans="1:9" s="1" customFormat="1">
      <c r="A8" s="14">
        <v>1</v>
      </c>
      <c r="B8" s="15" t="s">
        <v>130</v>
      </c>
      <c r="C8" s="91">
        <v>126100</v>
      </c>
      <c r="D8" s="91">
        <v>126100</v>
      </c>
      <c r="E8" s="14" t="s">
        <v>20</v>
      </c>
      <c r="F8" s="14" t="s">
        <v>131</v>
      </c>
      <c r="G8" s="14" t="s">
        <v>131</v>
      </c>
      <c r="H8" s="14" t="s">
        <v>132</v>
      </c>
      <c r="I8" s="17" t="s">
        <v>133</v>
      </c>
    </row>
    <row r="9" spans="1:9" s="1" customFormat="1">
      <c r="A9" s="18"/>
      <c r="B9" s="18" t="s">
        <v>134</v>
      </c>
      <c r="C9" s="18"/>
      <c r="D9" s="18"/>
      <c r="E9" s="18"/>
      <c r="F9" s="1" t="s">
        <v>135</v>
      </c>
      <c r="G9" s="18" t="s">
        <v>135</v>
      </c>
      <c r="H9" s="20" t="s">
        <v>136</v>
      </c>
      <c r="I9" s="19" t="s">
        <v>137</v>
      </c>
    </row>
    <row r="10" spans="1:9" s="1" customFormat="1">
      <c r="A10" s="33"/>
      <c r="B10" s="22"/>
      <c r="C10" s="22"/>
      <c r="D10" s="22"/>
      <c r="E10" s="22"/>
      <c r="F10" s="92"/>
      <c r="G10" s="22"/>
      <c r="H10" s="33"/>
      <c r="I10" s="93"/>
    </row>
    <row r="11" spans="1:9" s="1" customFormat="1">
      <c r="A11" s="14">
        <v>2</v>
      </c>
      <c r="B11" s="15" t="s">
        <v>130</v>
      </c>
      <c r="C11" s="91">
        <v>126100</v>
      </c>
      <c r="D11" s="91">
        <v>126100</v>
      </c>
      <c r="E11" s="14" t="s">
        <v>20</v>
      </c>
      <c r="F11" s="14" t="s">
        <v>131</v>
      </c>
      <c r="G11" s="14" t="s">
        <v>131</v>
      </c>
      <c r="H11" s="14" t="s">
        <v>132</v>
      </c>
      <c r="I11" s="17" t="s">
        <v>138</v>
      </c>
    </row>
    <row r="12" spans="1:9" s="1" customFormat="1">
      <c r="A12" s="18"/>
      <c r="B12" s="18" t="s">
        <v>139</v>
      </c>
      <c r="C12" s="18"/>
      <c r="D12" s="18"/>
      <c r="E12" s="18"/>
      <c r="F12" s="1" t="s">
        <v>135</v>
      </c>
      <c r="G12" s="18" t="s">
        <v>135</v>
      </c>
      <c r="H12" s="20" t="s">
        <v>136</v>
      </c>
      <c r="I12" s="19" t="s">
        <v>140</v>
      </c>
    </row>
    <row r="13" spans="1:9" s="1" customFormat="1">
      <c r="A13" s="33"/>
      <c r="B13" s="22"/>
      <c r="C13" s="22"/>
      <c r="D13" s="22"/>
      <c r="E13" s="22"/>
      <c r="F13" s="92"/>
      <c r="G13" s="22"/>
      <c r="H13" s="33"/>
      <c r="I13" s="93"/>
    </row>
    <row r="14" spans="1:9" s="1" customFormat="1">
      <c r="A14" s="14">
        <v>3</v>
      </c>
      <c r="B14" s="15" t="s">
        <v>130</v>
      </c>
      <c r="C14" s="91">
        <v>100880</v>
      </c>
      <c r="D14" s="91">
        <v>100880</v>
      </c>
      <c r="E14" s="14" t="s">
        <v>20</v>
      </c>
      <c r="F14" s="14" t="s">
        <v>131</v>
      </c>
      <c r="G14" s="14" t="s">
        <v>131</v>
      </c>
      <c r="H14" s="14" t="s">
        <v>132</v>
      </c>
      <c r="I14" s="17" t="s">
        <v>141</v>
      </c>
    </row>
    <row r="15" spans="1:9" s="1" customFormat="1">
      <c r="A15" s="18"/>
      <c r="B15" s="18" t="s">
        <v>142</v>
      </c>
      <c r="C15" s="18"/>
      <c r="D15" s="18"/>
      <c r="E15" s="18"/>
      <c r="F15" s="1" t="s">
        <v>143</v>
      </c>
      <c r="G15" s="18" t="s">
        <v>143</v>
      </c>
      <c r="H15" s="20" t="s">
        <v>136</v>
      </c>
      <c r="I15" s="19" t="s">
        <v>144</v>
      </c>
    </row>
    <row r="16" spans="1:9" s="1" customFormat="1">
      <c r="A16" s="33"/>
      <c r="B16" s="22"/>
      <c r="C16" s="22"/>
      <c r="D16" s="22"/>
      <c r="E16" s="22"/>
      <c r="F16" s="92"/>
      <c r="G16" s="22"/>
      <c r="H16" s="33"/>
      <c r="I16" s="93"/>
    </row>
    <row r="17" spans="1:9" s="1" customFormat="1">
      <c r="A17" s="14">
        <v>4</v>
      </c>
      <c r="B17" s="15" t="s">
        <v>130</v>
      </c>
      <c r="C17" s="91">
        <v>126100</v>
      </c>
      <c r="D17" s="91">
        <v>126100</v>
      </c>
      <c r="E17" s="14" t="s">
        <v>20</v>
      </c>
      <c r="F17" s="14" t="s">
        <v>131</v>
      </c>
      <c r="G17" s="14" t="s">
        <v>131</v>
      </c>
      <c r="H17" s="14" t="s">
        <v>132</v>
      </c>
      <c r="I17" s="17" t="s">
        <v>145</v>
      </c>
    </row>
    <row r="18" spans="1:9" s="1" customFormat="1">
      <c r="A18" s="18" t="s">
        <v>146</v>
      </c>
      <c r="B18" s="18" t="s">
        <v>147</v>
      </c>
      <c r="C18" s="18"/>
      <c r="D18" s="18"/>
      <c r="E18" s="18"/>
      <c r="F18" s="1" t="s">
        <v>135</v>
      </c>
      <c r="G18" s="18" t="s">
        <v>135</v>
      </c>
      <c r="H18" s="20" t="s">
        <v>136</v>
      </c>
      <c r="I18" s="19" t="s">
        <v>148</v>
      </c>
    </row>
    <row r="19" spans="1:9" s="1" customFormat="1">
      <c r="A19" s="33"/>
      <c r="B19" s="22"/>
      <c r="C19" s="22"/>
      <c r="D19" s="22"/>
      <c r="E19" s="22"/>
      <c r="F19" s="92"/>
      <c r="G19" s="22"/>
      <c r="H19" s="22"/>
      <c r="I19" s="93"/>
    </row>
  </sheetData>
  <mergeCells count="6">
    <mergeCell ref="A2:I2"/>
    <mergeCell ref="A3:I3"/>
    <mergeCell ref="A5:A7"/>
    <mergeCell ref="B5:B7"/>
    <mergeCell ref="D5:D7"/>
    <mergeCell ref="E5:E7"/>
  </mergeCells>
  <pageMargins left="0.25" right="0.25" top="0.75" bottom="0.75" header="0.3" footer="0.3"/>
  <pageSetup paperSize="9"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9071-1C4D-4991-A603-0E863AF6B6D9}">
  <sheetPr>
    <pageSetUpPr fitToPage="1"/>
  </sheetPr>
  <dimension ref="A1:I17"/>
  <sheetViews>
    <sheetView zoomScale="85" zoomScaleNormal="85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31.7109375" style="63" customWidth="1"/>
    <col min="3" max="3" width="14.85546875" style="63" customWidth="1"/>
    <col min="4" max="4" width="12.85546875" style="63" customWidth="1"/>
    <col min="5" max="5" width="12" style="63" customWidth="1"/>
    <col min="6" max="6" width="20.5703125" style="63" customWidth="1"/>
    <col min="7" max="7" width="18.140625" style="63" customWidth="1"/>
    <col min="8" max="8" width="14.140625" style="63" customWidth="1"/>
    <col min="9" max="9" width="18.28515625" style="63" customWidth="1"/>
    <col min="10" max="16384" width="12.140625" style="63"/>
  </cols>
  <sheetData>
    <row r="1" spans="1:9">
      <c r="I1" s="64" t="s">
        <v>35</v>
      </c>
    </row>
    <row r="2" spans="1:9">
      <c r="A2" s="94" t="s">
        <v>149</v>
      </c>
      <c r="B2" s="94"/>
      <c r="C2" s="94"/>
      <c r="D2" s="94"/>
      <c r="E2" s="94"/>
      <c r="F2" s="94"/>
      <c r="G2" s="94"/>
      <c r="H2" s="94"/>
      <c r="I2" s="94"/>
    </row>
    <row r="3" spans="1:9">
      <c r="A3" s="94" t="s">
        <v>150</v>
      </c>
      <c r="B3" s="94"/>
      <c r="C3" s="94"/>
      <c r="D3" s="94"/>
      <c r="E3" s="94"/>
      <c r="F3" s="94"/>
      <c r="G3" s="94"/>
      <c r="H3" s="94"/>
      <c r="I3" s="94"/>
    </row>
    <row r="4" spans="1:9">
      <c r="A4" s="94"/>
      <c r="B4" s="94"/>
      <c r="C4" s="94"/>
      <c r="D4" s="94"/>
      <c r="E4" s="94"/>
      <c r="F4" s="94"/>
      <c r="G4" s="94"/>
      <c r="H4" s="94"/>
      <c r="I4" s="94"/>
    </row>
    <row r="5" spans="1:9">
      <c r="A5" s="6" t="s">
        <v>3</v>
      </c>
      <c r="B5" s="6" t="s">
        <v>122</v>
      </c>
      <c r="C5" s="82" t="s">
        <v>5</v>
      </c>
      <c r="D5" s="83" t="s">
        <v>104</v>
      </c>
      <c r="E5" s="6" t="s">
        <v>7</v>
      </c>
      <c r="F5" s="84" t="s">
        <v>123</v>
      </c>
      <c r="G5" s="84" t="s">
        <v>124</v>
      </c>
      <c r="H5" s="84" t="s">
        <v>10</v>
      </c>
      <c r="I5" s="84" t="s">
        <v>11</v>
      </c>
    </row>
    <row r="6" spans="1:9">
      <c r="A6" s="9"/>
      <c r="B6" s="9"/>
      <c r="C6" s="85" t="s">
        <v>125</v>
      </c>
      <c r="D6" s="86"/>
      <c r="E6" s="9"/>
      <c r="F6" s="87" t="s">
        <v>126</v>
      </c>
      <c r="G6" s="87" t="s">
        <v>127</v>
      </c>
      <c r="H6" s="87" t="s">
        <v>16</v>
      </c>
      <c r="I6" s="87" t="s">
        <v>128</v>
      </c>
    </row>
    <row r="7" spans="1:9">
      <c r="A7" s="12"/>
      <c r="B7" s="12"/>
      <c r="C7" s="88"/>
      <c r="D7" s="89"/>
      <c r="E7" s="12"/>
      <c r="F7" s="90"/>
      <c r="G7" s="90" t="s">
        <v>12</v>
      </c>
      <c r="H7" s="90"/>
      <c r="I7" s="90" t="s">
        <v>129</v>
      </c>
    </row>
    <row r="8" spans="1:9">
      <c r="A8" s="95">
        <v>1</v>
      </c>
      <c r="B8" s="96" t="s">
        <v>151</v>
      </c>
      <c r="C8" s="97">
        <v>2075</v>
      </c>
      <c r="D8" s="97">
        <v>2075</v>
      </c>
      <c r="E8" s="95" t="s">
        <v>20</v>
      </c>
      <c r="F8" s="96" t="s">
        <v>152</v>
      </c>
      <c r="G8" s="96" t="s">
        <v>152</v>
      </c>
      <c r="H8" s="95" t="s">
        <v>132</v>
      </c>
      <c r="I8" s="98" t="s">
        <v>153</v>
      </c>
    </row>
    <row r="9" spans="1:9">
      <c r="A9" s="99"/>
      <c r="B9" s="100" t="s">
        <v>154</v>
      </c>
      <c r="C9" s="101"/>
      <c r="D9" s="101"/>
      <c r="E9" s="99"/>
      <c r="F9" s="100" t="s">
        <v>155</v>
      </c>
      <c r="G9" s="100" t="s">
        <v>155</v>
      </c>
      <c r="H9" s="99" t="s">
        <v>136</v>
      </c>
      <c r="I9" s="100" t="s">
        <v>156</v>
      </c>
    </row>
    <row r="10" spans="1:9">
      <c r="A10" s="102"/>
      <c r="B10" s="103"/>
      <c r="C10" s="104"/>
      <c r="D10" s="104"/>
      <c r="E10" s="102"/>
      <c r="F10" s="103" t="s">
        <v>157</v>
      </c>
      <c r="G10" s="103" t="s">
        <v>157</v>
      </c>
      <c r="H10" s="102"/>
      <c r="I10" s="103"/>
    </row>
    <row r="11" spans="1:9">
      <c r="A11" s="99">
        <v>2</v>
      </c>
      <c r="B11" s="100" t="s">
        <v>158</v>
      </c>
      <c r="C11" s="101">
        <v>1500</v>
      </c>
      <c r="D11" s="101">
        <v>1500</v>
      </c>
      <c r="E11" s="99" t="s">
        <v>20</v>
      </c>
      <c r="F11" s="100" t="s">
        <v>159</v>
      </c>
      <c r="G11" s="100" t="s">
        <v>159</v>
      </c>
      <c r="H11" s="99" t="s">
        <v>132</v>
      </c>
      <c r="I11" s="105" t="s">
        <v>160</v>
      </c>
    </row>
    <row r="12" spans="1:9">
      <c r="A12" s="99"/>
      <c r="B12" s="100" t="s">
        <v>161</v>
      </c>
      <c r="C12" s="101"/>
      <c r="D12" s="101"/>
      <c r="E12" s="99"/>
      <c r="F12" s="100" t="s">
        <v>162</v>
      </c>
      <c r="G12" s="100" t="s">
        <v>162</v>
      </c>
      <c r="H12" s="99" t="s">
        <v>136</v>
      </c>
      <c r="I12" s="100" t="s">
        <v>163</v>
      </c>
    </row>
    <row r="13" spans="1:9">
      <c r="A13" s="102"/>
      <c r="B13" s="103" t="s">
        <v>164</v>
      </c>
      <c r="C13" s="104"/>
      <c r="D13" s="104"/>
      <c r="E13" s="102"/>
      <c r="F13" s="103"/>
      <c r="G13" s="103"/>
      <c r="H13" s="102"/>
      <c r="I13" s="103"/>
    </row>
    <row r="14" spans="1:9">
      <c r="A14" s="99">
        <v>3</v>
      </c>
      <c r="B14" s="100" t="s">
        <v>165</v>
      </c>
      <c r="C14" s="101">
        <v>241285</v>
      </c>
      <c r="D14" s="101">
        <v>241285</v>
      </c>
      <c r="E14" s="99" t="s">
        <v>20</v>
      </c>
      <c r="F14" s="100" t="s">
        <v>152</v>
      </c>
      <c r="G14" s="100" t="s">
        <v>152</v>
      </c>
      <c r="H14" s="99" t="s">
        <v>132</v>
      </c>
      <c r="I14" s="105" t="s">
        <v>166</v>
      </c>
    </row>
    <row r="15" spans="1:9">
      <c r="A15" s="99"/>
      <c r="B15" s="100" t="s">
        <v>167</v>
      </c>
      <c r="C15" s="101"/>
      <c r="D15" s="101"/>
      <c r="E15" s="99"/>
      <c r="F15" s="100" t="s">
        <v>155</v>
      </c>
      <c r="G15" s="100" t="s">
        <v>155</v>
      </c>
      <c r="H15" s="99" t="s">
        <v>136</v>
      </c>
      <c r="I15" s="100" t="s">
        <v>168</v>
      </c>
    </row>
    <row r="16" spans="1:9">
      <c r="A16" s="99"/>
      <c r="B16" s="100" t="s">
        <v>169</v>
      </c>
      <c r="C16" s="101"/>
      <c r="D16" s="101"/>
      <c r="E16" s="99"/>
      <c r="F16" s="100" t="s">
        <v>170</v>
      </c>
      <c r="G16" s="100" t="s">
        <v>170</v>
      </c>
      <c r="H16" s="99"/>
      <c r="I16" s="100"/>
    </row>
    <row r="17" spans="1:9">
      <c r="A17" s="102"/>
      <c r="B17" s="103"/>
      <c r="C17" s="104"/>
      <c r="D17" s="104"/>
      <c r="E17" s="102"/>
      <c r="F17" s="103"/>
      <c r="G17" s="102"/>
      <c r="H17" s="102"/>
      <c r="I17" s="106"/>
    </row>
  </sheetData>
  <mergeCells count="7">
    <mergeCell ref="A2:I2"/>
    <mergeCell ref="A3:I3"/>
    <mergeCell ref="A4:I4"/>
    <mergeCell ref="A5:A7"/>
    <mergeCell ref="B5:B7"/>
    <mergeCell ref="D5:D7"/>
    <mergeCell ref="E5:E7"/>
  </mergeCells>
  <pageMargins left="0.25" right="0.25" top="0.75" bottom="0.75" header="0.3" footer="0.3"/>
  <pageSetup paperSize="9" scale="9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9272-4A99-449B-9DA4-3B2174CEF535}">
  <sheetPr>
    <pageSetUpPr fitToPage="1"/>
  </sheetPr>
  <dimension ref="A1:I14"/>
  <sheetViews>
    <sheetView topLeftCell="A7" zoomScale="85" zoomScaleNormal="85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27.42578125" style="63" customWidth="1"/>
    <col min="3" max="3" width="13.85546875" style="63" customWidth="1"/>
    <col min="4" max="4" width="14.85546875" style="63" customWidth="1"/>
    <col min="5" max="5" width="14" style="63" customWidth="1"/>
    <col min="6" max="6" width="19.5703125" style="63" customWidth="1"/>
    <col min="7" max="7" width="19.42578125" style="63" customWidth="1"/>
    <col min="8" max="8" width="13.42578125" style="63" customWidth="1"/>
    <col min="9" max="9" width="20.42578125" style="63" customWidth="1"/>
    <col min="10" max="10" width="15.42578125" style="63" customWidth="1"/>
    <col min="11" max="16384" width="12.140625" style="63"/>
  </cols>
  <sheetData>
    <row r="1" spans="1:9">
      <c r="I1" s="107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171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66" t="s">
        <v>3</v>
      </c>
      <c r="B5" s="67" t="s">
        <v>102</v>
      </c>
      <c r="C5" s="108" t="s">
        <v>103</v>
      </c>
      <c r="D5" s="108" t="s">
        <v>104</v>
      </c>
      <c r="E5" s="66" t="s">
        <v>7</v>
      </c>
      <c r="F5" s="67" t="s">
        <v>105</v>
      </c>
      <c r="G5" s="67" t="s">
        <v>106</v>
      </c>
      <c r="H5" s="67" t="s">
        <v>107</v>
      </c>
      <c r="I5" s="67" t="s">
        <v>108</v>
      </c>
    </row>
    <row r="6" spans="1:9" s="1" customFormat="1" ht="96">
      <c r="A6" s="23">
        <v>1</v>
      </c>
      <c r="B6" s="24" t="s">
        <v>172</v>
      </c>
      <c r="C6" s="109">
        <v>163425</v>
      </c>
      <c r="D6" s="109">
        <f>SUM(C6)</f>
        <v>163425</v>
      </c>
      <c r="E6" s="23" t="s">
        <v>20</v>
      </c>
      <c r="F6" s="24" t="s">
        <v>173</v>
      </c>
      <c r="G6" s="24" t="s">
        <v>173</v>
      </c>
      <c r="H6" s="75" t="s">
        <v>174</v>
      </c>
      <c r="I6" s="72" t="s">
        <v>175</v>
      </c>
    </row>
    <row r="7" spans="1:9" s="1" customFormat="1" ht="96">
      <c r="A7" s="23">
        <v>2</v>
      </c>
      <c r="B7" s="24" t="s">
        <v>176</v>
      </c>
      <c r="C7" s="110">
        <v>389625</v>
      </c>
      <c r="D7" s="110">
        <f>SUM(C7)</f>
        <v>389625</v>
      </c>
      <c r="E7" s="23" t="s">
        <v>20</v>
      </c>
      <c r="F7" s="24" t="s">
        <v>177</v>
      </c>
      <c r="G7" s="24" t="s">
        <v>177</v>
      </c>
      <c r="H7" s="75" t="s">
        <v>174</v>
      </c>
      <c r="I7" s="72" t="s">
        <v>178</v>
      </c>
    </row>
    <row r="8" spans="1:9" s="1" customFormat="1" ht="96">
      <c r="A8" s="23">
        <v>3</v>
      </c>
      <c r="B8" s="24" t="s">
        <v>179</v>
      </c>
      <c r="C8" s="110">
        <v>163425</v>
      </c>
      <c r="D8" s="110">
        <f t="shared" ref="D8" si="0">SUM(C8)</f>
        <v>163425</v>
      </c>
      <c r="E8" s="23" t="s">
        <v>20</v>
      </c>
      <c r="F8" s="24" t="s">
        <v>173</v>
      </c>
      <c r="G8" s="24" t="s">
        <v>173</v>
      </c>
      <c r="H8" s="75" t="s">
        <v>174</v>
      </c>
      <c r="I8" s="72" t="s">
        <v>180</v>
      </c>
    </row>
    <row r="9" spans="1:9" s="1" customFormat="1" ht="96">
      <c r="A9" s="23">
        <v>4</v>
      </c>
      <c r="B9" s="24" t="s">
        <v>181</v>
      </c>
      <c r="C9" s="110">
        <v>389625</v>
      </c>
      <c r="D9" s="110">
        <f>SUM(C9)</f>
        <v>389625</v>
      </c>
      <c r="E9" s="23" t="s">
        <v>20</v>
      </c>
      <c r="F9" s="24" t="s">
        <v>177</v>
      </c>
      <c r="G9" s="24" t="s">
        <v>177</v>
      </c>
      <c r="H9" s="75" t="s">
        <v>174</v>
      </c>
      <c r="I9" s="72" t="s">
        <v>182</v>
      </c>
    </row>
    <row r="10" spans="1:9" s="1" customFormat="1" ht="96">
      <c r="A10" s="23">
        <v>5</v>
      </c>
      <c r="B10" s="24" t="s">
        <v>183</v>
      </c>
      <c r="C10" s="110">
        <v>132300</v>
      </c>
      <c r="D10" s="110">
        <f>SUM(C10)</f>
        <v>132300</v>
      </c>
      <c r="E10" s="23" t="s">
        <v>20</v>
      </c>
      <c r="F10" s="24" t="s">
        <v>184</v>
      </c>
      <c r="G10" s="24" t="s">
        <v>184</v>
      </c>
      <c r="H10" s="75" t="s">
        <v>174</v>
      </c>
      <c r="I10" s="72" t="s">
        <v>185</v>
      </c>
    </row>
    <row r="11" spans="1:9" s="1" customFormat="1" ht="96">
      <c r="A11" s="23">
        <v>6</v>
      </c>
      <c r="B11" s="24" t="s">
        <v>186</v>
      </c>
      <c r="C11" s="110">
        <v>315000</v>
      </c>
      <c r="D11" s="110">
        <f>SUM(C11)</f>
        <v>315000</v>
      </c>
      <c r="E11" s="23" t="s">
        <v>20</v>
      </c>
      <c r="F11" s="24" t="s">
        <v>187</v>
      </c>
      <c r="G11" s="24" t="s">
        <v>187</v>
      </c>
      <c r="H11" s="75" t="s">
        <v>174</v>
      </c>
      <c r="I11" s="72" t="s">
        <v>188</v>
      </c>
    </row>
    <row r="12" spans="1:9" ht="72">
      <c r="A12" s="111">
        <v>7</v>
      </c>
      <c r="B12" s="24" t="s">
        <v>189</v>
      </c>
      <c r="C12" s="110">
        <v>90000</v>
      </c>
      <c r="D12" s="110">
        <v>90000</v>
      </c>
      <c r="E12" s="23" t="s">
        <v>20</v>
      </c>
      <c r="F12" s="112" t="s">
        <v>190</v>
      </c>
      <c r="G12" s="112" t="s">
        <v>190</v>
      </c>
      <c r="H12" s="75" t="s">
        <v>174</v>
      </c>
      <c r="I12" s="112" t="s">
        <v>191</v>
      </c>
    </row>
    <row r="13" spans="1:9" ht="72">
      <c r="A13" s="111">
        <v>8</v>
      </c>
      <c r="B13" s="24" t="s">
        <v>192</v>
      </c>
      <c r="C13" s="25">
        <v>390000</v>
      </c>
      <c r="D13" s="25">
        <v>390000</v>
      </c>
      <c r="E13" s="23" t="s">
        <v>20</v>
      </c>
      <c r="F13" s="24" t="s">
        <v>193</v>
      </c>
      <c r="G13" s="24" t="s">
        <v>193</v>
      </c>
      <c r="H13" s="75" t="s">
        <v>174</v>
      </c>
      <c r="I13" s="72" t="s">
        <v>194</v>
      </c>
    </row>
    <row r="14" spans="1:9" ht="72">
      <c r="A14" s="111">
        <v>9</v>
      </c>
      <c r="B14" s="24" t="s">
        <v>195</v>
      </c>
      <c r="C14" s="25">
        <v>163800</v>
      </c>
      <c r="D14" s="25">
        <v>163800</v>
      </c>
      <c r="E14" s="23" t="s">
        <v>20</v>
      </c>
      <c r="F14" s="24" t="s">
        <v>196</v>
      </c>
      <c r="G14" s="24" t="s">
        <v>196</v>
      </c>
      <c r="H14" s="75" t="s">
        <v>174</v>
      </c>
      <c r="I14" s="72" t="s">
        <v>197</v>
      </c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C491-BAA2-431B-80E8-3643FD5D0F68}">
  <sheetPr>
    <pageSetUpPr fitToPage="1"/>
  </sheetPr>
  <dimension ref="A1:I8"/>
  <sheetViews>
    <sheetView zoomScale="85" zoomScaleNormal="85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29.85546875" style="63" customWidth="1"/>
    <col min="3" max="3" width="12.85546875" style="63" customWidth="1"/>
    <col min="4" max="4" width="11.7109375" style="63" customWidth="1"/>
    <col min="5" max="5" width="13.140625" style="63" customWidth="1"/>
    <col min="6" max="6" width="20.42578125" style="63" customWidth="1"/>
    <col min="7" max="7" width="19.5703125" style="63" customWidth="1"/>
    <col min="8" max="8" width="12.42578125" style="63" bestFit="1" customWidth="1"/>
    <col min="9" max="9" width="20" style="63" customWidth="1"/>
    <col min="10" max="10" width="15.42578125" style="63" customWidth="1"/>
    <col min="11" max="16384" width="12.140625" style="63"/>
  </cols>
  <sheetData>
    <row r="1" spans="1:9">
      <c r="I1" s="107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198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66" t="s">
        <v>3</v>
      </c>
      <c r="B5" s="66" t="s">
        <v>102</v>
      </c>
      <c r="C5" s="67" t="s">
        <v>103</v>
      </c>
      <c r="D5" s="67" t="s">
        <v>104</v>
      </c>
      <c r="E5" s="66" t="s">
        <v>7</v>
      </c>
      <c r="F5" s="67" t="s">
        <v>105</v>
      </c>
      <c r="G5" s="67" t="s">
        <v>106</v>
      </c>
      <c r="H5" s="67" t="s">
        <v>107</v>
      </c>
      <c r="I5" s="67" t="s">
        <v>108</v>
      </c>
    </row>
    <row r="6" spans="1:9" s="1" customFormat="1" ht="75" customHeight="1">
      <c r="A6" s="23">
        <v>1</v>
      </c>
      <c r="B6" s="24" t="s">
        <v>199</v>
      </c>
      <c r="C6" s="73">
        <v>30000</v>
      </c>
      <c r="D6" s="73">
        <v>30000</v>
      </c>
      <c r="E6" s="23" t="s">
        <v>20</v>
      </c>
      <c r="F6" s="24" t="s">
        <v>200</v>
      </c>
      <c r="G6" s="24" t="s">
        <v>200</v>
      </c>
      <c r="H6" s="75" t="s">
        <v>112</v>
      </c>
      <c r="I6" s="72" t="s">
        <v>201</v>
      </c>
    </row>
    <row r="7" spans="1:9" s="1" customFormat="1" ht="69" customHeight="1">
      <c r="A7" s="23">
        <v>2</v>
      </c>
      <c r="B7" s="24" t="s">
        <v>202</v>
      </c>
      <c r="C7" s="73">
        <v>32000</v>
      </c>
      <c r="D7" s="73">
        <v>32000</v>
      </c>
      <c r="E7" s="23" t="s">
        <v>20</v>
      </c>
      <c r="F7" s="24" t="s">
        <v>203</v>
      </c>
      <c r="G7" s="24" t="s">
        <v>203</v>
      </c>
      <c r="H7" s="75" t="s">
        <v>112</v>
      </c>
      <c r="I7" s="72" t="s">
        <v>204</v>
      </c>
    </row>
    <row r="8" spans="1:9" s="1" customFormat="1" ht="69" customHeight="1">
      <c r="A8" s="23">
        <v>3</v>
      </c>
      <c r="B8" s="24" t="s">
        <v>114</v>
      </c>
      <c r="C8" s="73">
        <v>74250</v>
      </c>
      <c r="D8" s="73">
        <v>74250</v>
      </c>
      <c r="E8" s="23" t="s">
        <v>20</v>
      </c>
      <c r="F8" s="24" t="s">
        <v>205</v>
      </c>
      <c r="G8" s="24" t="s">
        <v>205</v>
      </c>
      <c r="H8" s="75" t="s">
        <v>112</v>
      </c>
      <c r="I8" s="72" t="s">
        <v>120</v>
      </c>
    </row>
  </sheetData>
  <mergeCells count="3">
    <mergeCell ref="A2:I2"/>
    <mergeCell ref="A3:I3"/>
    <mergeCell ref="A4:I4"/>
  </mergeCells>
  <pageMargins left="0.25" right="0.25" top="0.75" bottom="0.75" header="0.3" footer="0.3"/>
  <pageSetup paperSize="9" scale="9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C331-033A-418E-A45C-A6E232B47F6D}">
  <sheetPr>
    <pageSetUpPr fitToPage="1"/>
  </sheetPr>
  <dimension ref="A1:I12"/>
  <sheetViews>
    <sheetView zoomScale="85" zoomScaleNormal="85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31.85546875" style="63" customWidth="1"/>
    <col min="3" max="3" width="11.85546875" style="63" customWidth="1"/>
    <col min="4" max="4" width="11" style="63" customWidth="1"/>
    <col min="5" max="5" width="12.140625" style="63" customWidth="1"/>
    <col min="6" max="6" width="21" style="63" customWidth="1"/>
    <col min="7" max="7" width="20.5703125" style="63" customWidth="1"/>
    <col min="8" max="8" width="11.7109375" style="63" customWidth="1"/>
    <col min="9" max="9" width="19.28515625" style="76" customWidth="1"/>
    <col min="10" max="10" width="15.42578125" style="63" customWidth="1"/>
    <col min="11" max="16384" width="12.140625" style="63"/>
  </cols>
  <sheetData>
    <row r="1" spans="1:9">
      <c r="I1" s="107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206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66" t="s">
        <v>3</v>
      </c>
      <c r="B5" s="66" t="s">
        <v>102</v>
      </c>
      <c r="C5" s="67" t="s">
        <v>103</v>
      </c>
      <c r="D5" s="67" t="s">
        <v>104</v>
      </c>
      <c r="E5" s="66" t="s">
        <v>7</v>
      </c>
      <c r="F5" s="67" t="s">
        <v>105</v>
      </c>
      <c r="G5" s="67" t="s">
        <v>106</v>
      </c>
      <c r="H5" s="67" t="s">
        <v>107</v>
      </c>
      <c r="I5" s="67" t="s">
        <v>108</v>
      </c>
    </row>
    <row r="6" spans="1:9" s="1" customFormat="1" ht="73.900000000000006" customHeight="1">
      <c r="A6" s="23">
        <v>1</v>
      </c>
      <c r="B6" s="24" t="s">
        <v>207</v>
      </c>
      <c r="C6" s="73">
        <v>157500</v>
      </c>
      <c r="D6" s="73">
        <v>157500</v>
      </c>
      <c r="E6" s="23" t="s">
        <v>20</v>
      </c>
      <c r="F6" s="24" t="s">
        <v>208</v>
      </c>
      <c r="G6" s="24" t="s">
        <v>208</v>
      </c>
      <c r="H6" s="71" t="s">
        <v>112</v>
      </c>
      <c r="I6" s="113" t="s">
        <v>209</v>
      </c>
    </row>
    <row r="7" spans="1:9" s="1" customFormat="1" ht="72">
      <c r="A7" s="23">
        <v>2</v>
      </c>
      <c r="B7" s="24" t="s">
        <v>210</v>
      </c>
      <c r="C7" s="73">
        <v>157500</v>
      </c>
      <c r="D7" s="73">
        <v>157500</v>
      </c>
      <c r="E7" s="23" t="s">
        <v>20</v>
      </c>
      <c r="F7" s="24" t="s">
        <v>208</v>
      </c>
      <c r="G7" s="24" t="s">
        <v>208</v>
      </c>
      <c r="H7" s="71" t="s">
        <v>112</v>
      </c>
      <c r="I7" s="113" t="s">
        <v>211</v>
      </c>
    </row>
    <row r="8" spans="1:9" s="1" customFormat="1" ht="72">
      <c r="A8" s="23">
        <v>3</v>
      </c>
      <c r="B8" s="24" t="s">
        <v>212</v>
      </c>
      <c r="C8" s="73">
        <v>126000</v>
      </c>
      <c r="D8" s="73">
        <v>126000</v>
      </c>
      <c r="E8" s="23" t="s">
        <v>20</v>
      </c>
      <c r="F8" s="24" t="s">
        <v>213</v>
      </c>
      <c r="G8" s="24" t="s">
        <v>213</v>
      </c>
      <c r="H8" s="75" t="s">
        <v>112</v>
      </c>
      <c r="I8" s="114" t="s">
        <v>214</v>
      </c>
    </row>
    <row r="9" spans="1:9" s="1" customFormat="1" ht="108" customHeight="1">
      <c r="A9" s="23">
        <v>4</v>
      </c>
      <c r="B9" s="24" t="s">
        <v>215</v>
      </c>
      <c r="C9" s="73">
        <v>1800</v>
      </c>
      <c r="D9" s="73">
        <v>1800</v>
      </c>
      <c r="E9" s="23" t="s">
        <v>20</v>
      </c>
      <c r="F9" s="24" t="s">
        <v>216</v>
      </c>
      <c r="G9" s="24" t="s">
        <v>217</v>
      </c>
      <c r="H9" s="75" t="s">
        <v>112</v>
      </c>
      <c r="I9" s="72" t="s">
        <v>218</v>
      </c>
    </row>
    <row r="10" spans="1:9" s="1" customFormat="1" ht="96">
      <c r="A10" s="23">
        <v>5</v>
      </c>
      <c r="B10" s="24" t="s">
        <v>219</v>
      </c>
      <c r="C10" s="73">
        <v>27500</v>
      </c>
      <c r="D10" s="73">
        <v>27500</v>
      </c>
      <c r="E10" s="23" t="s">
        <v>20</v>
      </c>
      <c r="F10" s="24" t="s">
        <v>220</v>
      </c>
      <c r="G10" s="24" t="s">
        <v>221</v>
      </c>
      <c r="H10" s="75" t="s">
        <v>112</v>
      </c>
      <c r="I10" s="72" t="s">
        <v>222</v>
      </c>
    </row>
    <row r="11" spans="1:9" s="1" customFormat="1" ht="72">
      <c r="A11" s="23">
        <v>6</v>
      </c>
      <c r="B11" s="24" t="s">
        <v>223</v>
      </c>
      <c r="C11" s="73">
        <v>50000</v>
      </c>
      <c r="D11" s="73">
        <v>50000</v>
      </c>
      <c r="E11" s="23" t="s">
        <v>20</v>
      </c>
      <c r="F11" s="24" t="s">
        <v>224</v>
      </c>
      <c r="G11" s="24" t="s">
        <v>225</v>
      </c>
      <c r="H11" s="75" t="s">
        <v>112</v>
      </c>
      <c r="I11" s="72" t="s">
        <v>226</v>
      </c>
    </row>
    <row r="12" spans="1:9" s="1" customFormat="1" ht="168">
      <c r="A12" s="23">
        <v>7</v>
      </c>
      <c r="B12" s="24" t="s">
        <v>227</v>
      </c>
      <c r="C12" s="73">
        <v>124000</v>
      </c>
      <c r="D12" s="73">
        <v>124000</v>
      </c>
      <c r="E12" s="23" t="s">
        <v>20</v>
      </c>
      <c r="F12" s="24" t="s">
        <v>228</v>
      </c>
      <c r="G12" s="24" t="s">
        <v>229</v>
      </c>
      <c r="H12" s="75" t="s">
        <v>112</v>
      </c>
      <c r="I12" s="72" t="s">
        <v>230</v>
      </c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2B26-6B0B-409F-8BEE-3EAD7BBD3B1F}">
  <sheetPr>
    <pageSetUpPr fitToPage="1"/>
  </sheetPr>
  <dimension ref="A1:I9"/>
  <sheetViews>
    <sheetView zoomScale="85" zoomScaleNormal="85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28.42578125" style="63" customWidth="1"/>
    <col min="3" max="3" width="13.42578125" style="63" customWidth="1"/>
    <col min="4" max="4" width="12.42578125" style="63" customWidth="1"/>
    <col min="5" max="5" width="11.140625" style="63" customWidth="1"/>
    <col min="6" max="6" width="25" style="63" customWidth="1"/>
    <col min="7" max="7" width="21.42578125" style="63" customWidth="1"/>
    <col min="8" max="8" width="12.42578125" style="63" bestFit="1" customWidth="1"/>
    <col min="9" max="9" width="17.42578125" style="63" customWidth="1"/>
    <col min="10" max="10" width="15.42578125" style="63" customWidth="1"/>
    <col min="11" max="16384" width="12.140625" style="63"/>
  </cols>
  <sheetData>
    <row r="1" spans="1:9">
      <c r="I1" s="107" t="s">
        <v>0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231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96">
      <c r="A5" s="66" t="s">
        <v>3</v>
      </c>
      <c r="B5" s="66" t="s">
        <v>102</v>
      </c>
      <c r="C5" s="67" t="s">
        <v>103</v>
      </c>
      <c r="D5" s="67" t="s">
        <v>104</v>
      </c>
      <c r="E5" s="66" t="s">
        <v>7</v>
      </c>
      <c r="F5" s="67" t="s">
        <v>105</v>
      </c>
      <c r="G5" s="67" t="s">
        <v>106</v>
      </c>
      <c r="H5" s="67" t="s">
        <v>107</v>
      </c>
      <c r="I5" s="67" t="s">
        <v>108</v>
      </c>
    </row>
    <row r="6" spans="1:9" s="1" customFormat="1" ht="96">
      <c r="A6" s="115">
        <v>1</v>
      </c>
      <c r="B6" s="24" t="s">
        <v>232</v>
      </c>
      <c r="C6" s="73" t="s">
        <v>233</v>
      </c>
      <c r="D6" s="73" t="s">
        <v>233</v>
      </c>
      <c r="E6" s="23" t="s">
        <v>20</v>
      </c>
      <c r="F6" s="68" t="s">
        <v>234</v>
      </c>
      <c r="G6" s="68" t="s">
        <v>235</v>
      </c>
      <c r="H6" s="71" t="s">
        <v>112</v>
      </c>
      <c r="I6" s="72" t="s">
        <v>236</v>
      </c>
    </row>
    <row r="7" spans="1:9" s="1" customFormat="1" ht="99" customHeight="1">
      <c r="A7" s="23">
        <v>2</v>
      </c>
      <c r="B7" s="24" t="s">
        <v>237</v>
      </c>
      <c r="C7" s="73" t="s">
        <v>238</v>
      </c>
      <c r="D7" s="73" t="s">
        <v>238</v>
      </c>
      <c r="E7" s="23" t="s">
        <v>20</v>
      </c>
      <c r="F7" s="24" t="s">
        <v>239</v>
      </c>
      <c r="G7" s="116" t="s">
        <v>240</v>
      </c>
      <c r="H7" s="75" t="s">
        <v>112</v>
      </c>
      <c r="I7" s="72" t="s">
        <v>241</v>
      </c>
    </row>
    <row r="8" spans="1:9" s="1" customFormat="1" ht="83.25" customHeight="1">
      <c r="A8" s="23">
        <v>3</v>
      </c>
      <c r="B8" s="24" t="s">
        <v>242</v>
      </c>
      <c r="C8" s="73" t="s">
        <v>243</v>
      </c>
      <c r="D8" s="73" t="s">
        <v>244</v>
      </c>
      <c r="E8" s="23" t="s">
        <v>20</v>
      </c>
      <c r="F8" s="24" t="s">
        <v>245</v>
      </c>
      <c r="G8" s="24" t="s">
        <v>245</v>
      </c>
      <c r="H8" s="75" t="s">
        <v>112</v>
      </c>
      <c r="I8" s="72" t="s">
        <v>246</v>
      </c>
    </row>
    <row r="9" spans="1:9" s="1" customFormat="1">
      <c r="A9" s="63"/>
      <c r="B9" s="63"/>
      <c r="C9" s="63"/>
      <c r="D9" s="63"/>
      <c r="E9" s="63"/>
      <c r="F9" s="63"/>
      <c r="G9" s="63"/>
      <c r="H9" s="63"/>
      <c r="I9" s="63"/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90A4-9B6B-45D7-935E-60D2DF9220BE}">
  <sheetPr>
    <pageSetUpPr fitToPage="1"/>
  </sheetPr>
  <dimension ref="A1:I23"/>
  <sheetViews>
    <sheetView topLeftCell="A3" zoomScaleNormal="100" workbookViewId="0">
      <selection activeCell="B11" sqref="B11"/>
    </sheetView>
  </sheetViews>
  <sheetFormatPr defaultColWidth="12.140625" defaultRowHeight="24"/>
  <cols>
    <col min="1" max="1" width="6.42578125" style="63" bestFit="1" customWidth="1"/>
    <col min="2" max="2" width="29.5703125" style="63" customWidth="1"/>
    <col min="3" max="3" width="14.140625" style="63" customWidth="1"/>
    <col min="4" max="4" width="12.42578125" style="63" customWidth="1"/>
    <col min="5" max="5" width="12.85546875" style="63" customWidth="1"/>
    <col min="6" max="6" width="22.85546875" style="63" customWidth="1"/>
    <col min="7" max="7" width="22.42578125" style="63" customWidth="1"/>
    <col min="8" max="8" width="14.7109375" style="63" customWidth="1"/>
    <col min="9" max="9" width="23.28515625" style="63" customWidth="1"/>
    <col min="10" max="10" width="15.42578125" style="63" customWidth="1"/>
    <col min="11" max="16384" width="12.140625" style="63"/>
  </cols>
  <sheetData>
    <row r="1" spans="1:9">
      <c r="I1" s="107" t="s">
        <v>0</v>
      </c>
    </row>
    <row r="2" spans="1:9" ht="24.75" customHeight="1">
      <c r="A2" s="94" t="s">
        <v>149</v>
      </c>
      <c r="B2" s="94"/>
      <c r="C2" s="94"/>
      <c r="D2" s="94"/>
      <c r="E2" s="94"/>
      <c r="F2" s="94"/>
      <c r="G2" s="94"/>
      <c r="H2" s="94"/>
      <c r="I2" s="94"/>
    </row>
    <row r="3" spans="1:9" ht="24.75" customHeight="1">
      <c r="A3" s="94" t="s">
        <v>247</v>
      </c>
      <c r="B3" s="94"/>
      <c r="C3" s="94"/>
      <c r="D3" s="94"/>
      <c r="E3" s="94"/>
      <c r="F3" s="94"/>
      <c r="G3" s="94"/>
      <c r="H3" s="94"/>
      <c r="I3" s="94"/>
    </row>
    <row r="4" spans="1:9" ht="15.75" customHeight="1">
      <c r="A4" s="117"/>
      <c r="B4" s="117"/>
      <c r="C4" s="117"/>
      <c r="D4" s="117"/>
      <c r="E4" s="117"/>
      <c r="F4" s="117"/>
      <c r="G4" s="117"/>
      <c r="H4" s="117"/>
      <c r="I4" s="117"/>
    </row>
    <row r="5" spans="1:9" ht="22.5" customHeight="1">
      <c r="A5" s="118" t="s">
        <v>3</v>
      </c>
      <c r="B5" s="118" t="s">
        <v>122</v>
      </c>
      <c r="C5" s="119" t="s">
        <v>5</v>
      </c>
      <c r="D5" s="120" t="s">
        <v>104</v>
      </c>
      <c r="E5" s="118" t="s">
        <v>7</v>
      </c>
      <c r="F5" s="121" t="s">
        <v>123</v>
      </c>
      <c r="G5" s="121" t="s">
        <v>124</v>
      </c>
      <c r="H5" s="121" t="s">
        <v>10</v>
      </c>
      <c r="I5" s="121" t="s">
        <v>11</v>
      </c>
    </row>
    <row r="6" spans="1:9" ht="22.5" customHeight="1">
      <c r="A6" s="122"/>
      <c r="B6" s="122"/>
      <c r="C6" s="123" t="s">
        <v>125</v>
      </c>
      <c r="D6" s="124"/>
      <c r="E6" s="122"/>
      <c r="F6" s="125" t="s">
        <v>126</v>
      </c>
      <c r="G6" s="125" t="s">
        <v>127</v>
      </c>
      <c r="H6" s="125" t="s">
        <v>16</v>
      </c>
      <c r="I6" s="125" t="s">
        <v>128</v>
      </c>
    </row>
    <row r="7" spans="1:9" ht="22.5" customHeight="1">
      <c r="A7" s="126"/>
      <c r="B7" s="126"/>
      <c r="C7" s="127"/>
      <c r="D7" s="128"/>
      <c r="E7" s="126"/>
      <c r="F7" s="129"/>
      <c r="G7" s="129" t="s">
        <v>12</v>
      </c>
      <c r="H7" s="129"/>
      <c r="I7" s="129" t="s">
        <v>129</v>
      </c>
    </row>
    <row r="8" spans="1:9" ht="24.75" customHeight="1">
      <c r="A8" s="20">
        <v>1</v>
      </c>
      <c r="B8" s="100" t="s">
        <v>165</v>
      </c>
      <c r="C8" s="130">
        <v>150250</v>
      </c>
      <c r="D8" s="130">
        <v>150250</v>
      </c>
      <c r="E8" s="131" t="s">
        <v>20</v>
      </c>
      <c r="F8" s="32" t="s">
        <v>248</v>
      </c>
      <c r="G8" s="132" t="s">
        <v>248</v>
      </c>
      <c r="H8" s="100" t="s">
        <v>51</v>
      </c>
      <c r="I8" s="19" t="s">
        <v>249</v>
      </c>
    </row>
    <row r="9" spans="1:9" ht="24.75" customHeight="1">
      <c r="A9" s="20"/>
      <c r="B9" s="32" t="s">
        <v>250</v>
      </c>
      <c r="C9" s="130"/>
      <c r="D9" s="130"/>
      <c r="E9" s="133"/>
      <c r="F9" s="18" t="s">
        <v>251</v>
      </c>
      <c r="G9" s="18" t="s">
        <v>251</v>
      </c>
      <c r="H9" s="100"/>
      <c r="I9" s="19" t="s">
        <v>252</v>
      </c>
    </row>
    <row r="10" spans="1:9" ht="24.75" customHeight="1">
      <c r="A10" s="20"/>
      <c r="B10" s="32" t="s">
        <v>253</v>
      </c>
      <c r="C10" s="130"/>
      <c r="D10" s="130"/>
      <c r="E10" s="133"/>
      <c r="F10" s="18"/>
      <c r="G10" s="132"/>
      <c r="H10" s="100"/>
      <c r="I10" s="19"/>
    </row>
    <row r="11" spans="1:9" ht="24.75" customHeight="1">
      <c r="A11" s="33"/>
      <c r="B11" s="35" t="s">
        <v>254</v>
      </c>
      <c r="C11" s="134"/>
      <c r="D11" s="134"/>
      <c r="E11" s="92"/>
      <c r="F11" s="22"/>
      <c r="G11" s="135"/>
      <c r="H11" s="103"/>
      <c r="I11" s="93"/>
    </row>
    <row r="12" spans="1:9" ht="24.75" customHeight="1">
      <c r="A12" s="20">
        <v>2</v>
      </c>
      <c r="B12" s="100" t="s">
        <v>165</v>
      </c>
      <c r="C12" s="130">
        <v>150250</v>
      </c>
      <c r="D12" s="130">
        <v>150250</v>
      </c>
      <c r="E12" s="131" t="s">
        <v>20</v>
      </c>
      <c r="F12" s="32" t="s">
        <v>248</v>
      </c>
      <c r="G12" s="132" t="s">
        <v>248</v>
      </c>
      <c r="H12" s="100" t="s">
        <v>51</v>
      </c>
      <c r="I12" s="19" t="s">
        <v>255</v>
      </c>
    </row>
    <row r="13" spans="1:9" ht="24.75" customHeight="1">
      <c r="A13" s="20"/>
      <c r="B13" s="32" t="s">
        <v>250</v>
      </c>
      <c r="C13" s="130"/>
      <c r="D13" s="130"/>
      <c r="E13" s="133"/>
      <c r="F13" s="18" t="s">
        <v>251</v>
      </c>
      <c r="G13" s="18" t="s">
        <v>251</v>
      </c>
      <c r="H13" s="100"/>
      <c r="I13" s="19" t="s">
        <v>256</v>
      </c>
    </row>
    <row r="14" spans="1:9" ht="24.75" customHeight="1">
      <c r="A14" s="20"/>
      <c r="B14" s="32" t="s">
        <v>253</v>
      </c>
      <c r="C14" s="130"/>
      <c r="D14" s="130"/>
      <c r="E14" s="133"/>
      <c r="F14" s="18"/>
      <c r="G14" s="132"/>
      <c r="H14" s="100"/>
      <c r="I14" s="19"/>
    </row>
    <row r="15" spans="1:9" ht="24.75" customHeight="1">
      <c r="A15" s="33"/>
      <c r="B15" s="35" t="s">
        <v>257</v>
      </c>
      <c r="C15" s="134"/>
      <c r="D15" s="134"/>
      <c r="E15" s="92"/>
      <c r="F15" s="22"/>
      <c r="G15" s="135"/>
      <c r="H15" s="103"/>
      <c r="I15" s="93"/>
    </row>
    <row r="16" spans="1:9" ht="24.75" customHeight="1">
      <c r="A16" s="20">
        <v>3</v>
      </c>
      <c r="B16" s="100" t="s">
        <v>165</v>
      </c>
      <c r="C16" s="130">
        <v>120200</v>
      </c>
      <c r="D16" s="130">
        <v>120200</v>
      </c>
      <c r="E16" s="131" t="s">
        <v>20</v>
      </c>
      <c r="F16" s="32" t="s">
        <v>248</v>
      </c>
      <c r="G16" s="132" t="s">
        <v>248</v>
      </c>
      <c r="H16" s="100" t="s">
        <v>51</v>
      </c>
      <c r="I16" s="19" t="s">
        <v>258</v>
      </c>
    </row>
    <row r="17" spans="1:9" ht="24.75" customHeight="1">
      <c r="A17" s="20"/>
      <c r="B17" s="32" t="s">
        <v>250</v>
      </c>
      <c r="C17" s="130"/>
      <c r="D17" s="130"/>
      <c r="E17" s="133"/>
      <c r="F17" s="18" t="s">
        <v>259</v>
      </c>
      <c r="G17" s="18" t="s">
        <v>259</v>
      </c>
      <c r="H17" s="100"/>
      <c r="I17" s="19" t="s">
        <v>260</v>
      </c>
    </row>
    <row r="18" spans="1:9" ht="24.75" customHeight="1">
      <c r="A18" s="20"/>
      <c r="B18" s="32" t="s">
        <v>253</v>
      </c>
      <c r="C18" s="130"/>
      <c r="D18" s="130"/>
      <c r="E18" s="133"/>
      <c r="F18" s="18"/>
      <c r="G18" s="132"/>
      <c r="H18" s="100"/>
      <c r="I18" s="19"/>
    </row>
    <row r="19" spans="1:9" ht="24.75" customHeight="1">
      <c r="A19" s="33"/>
      <c r="B19" s="35" t="s">
        <v>261</v>
      </c>
      <c r="C19" s="134"/>
      <c r="D19" s="134"/>
      <c r="E19" s="92"/>
      <c r="F19" s="22"/>
      <c r="G19" s="135"/>
      <c r="H19" s="103"/>
      <c r="I19" s="93"/>
    </row>
    <row r="20" spans="1:9" ht="24.75" customHeight="1">
      <c r="A20" s="20">
        <v>4</v>
      </c>
      <c r="B20" s="100" t="s">
        <v>165</v>
      </c>
      <c r="C20" s="130">
        <v>150250</v>
      </c>
      <c r="D20" s="130">
        <v>150250</v>
      </c>
      <c r="E20" s="131" t="s">
        <v>20</v>
      </c>
      <c r="F20" s="32" t="s">
        <v>248</v>
      </c>
      <c r="G20" s="132" t="s">
        <v>248</v>
      </c>
      <c r="H20" s="100" t="s">
        <v>51</v>
      </c>
      <c r="I20" s="19" t="s">
        <v>262</v>
      </c>
    </row>
    <row r="21" spans="1:9" ht="24.75" customHeight="1">
      <c r="A21" s="20"/>
      <c r="B21" s="32" t="s">
        <v>250</v>
      </c>
      <c r="C21" s="130"/>
      <c r="D21" s="130"/>
      <c r="E21" s="133"/>
      <c r="F21" s="18" t="s">
        <v>251</v>
      </c>
      <c r="G21" s="18" t="s">
        <v>251</v>
      </c>
      <c r="H21" s="100"/>
      <c r="I21" s="19" t="s">
        <v>263</v>
      </c>
    </row>
    <row r="22" spans="1:9" ht="24.75" customHeight="1">
      <c r="A22" s="20"/>
      <c r="B22" s="32" t="s">
        <v>253</v>
      </c>
      <c r="C22" s="130"/>
      <c r="D22" s="130"/>
      <c r="E22" s="133"/>
      <c r="F22" s="18"/>
      <c r="G22" s="30"/>
      <c r="H22" s="100"/>
      <c r="I22" s="19"/>
    </row>
    <row r="23" spans="1:9" ht="24.75" customHeight="1">
      <c r="A23" s="33"/>
      <c r="B23" s="35" t="s">
        <v>264</v>
      </c>
      <c r="C23" s="134"/>
      <c r="D23" s="134"/>
      <c r="E23" s="92"/>
      <c r="F23" s="22"/>
      <c r="G23" s="41"/>
      <c r="H23" s="103"/>
      <c r="I23" s="93"/>
    </row>
  </sheetData>
  <mergeCells count="7">
    <mergeCell ref="A2:I2"/>
    <mergeCell ref="A3:I3"/>
    <mergeCell ref="A4:I4"/>
    <mergeCell ref="A5:A7"/>
    <mergeCell ref="B5:B7"/>
    <mergeCell ref="D5:D7"/>
    <mergeCell ref="E5:E7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930A-DB11-4453-8A25-21A22BFC1BF0}">
  <dimension ref="A1:I12"/>
  <sheetViews>
    <sheetView zoomScale="89" zoomScaleNormal="89" workbookViewId="0">
      <selection activeCell="B11" sqref="B11"/>
    </sheetView>
  </sheetViews>
  <sheetFormatPr defaultColWidth="9" defaultRowHeight="24"/>
  <cols>
    <col min="1" max="1" width="6.42578125" style="1" customWidth="1"/>
    <col min="2" max="2" width="23.7109375" style="1" customWidth="1"/>
    <col min="3" max="3" width="11.85546875" style="1" customWidth="1"/>
    <col min="4" max="4" width="11" style="1" customWidth="1"/>
    <col min="5" max="5" width="12.42578125" style="1" customWidth="1"/>
    <col min="6" max="7" width="21.7109375" style="1" customWidth="1"/>
    <col min="8" max="8" width="15.85546875" style="1" customWidth="1"/>
    <col min="9" max="9" width="18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29"/>
      <c r="D8" s="29"/>
      <c r="E8" s="14"/>
      <c r="F8" s="15"/>
      <c r="G8" s="15"/>
      <c r="H8" s="14"/>
      <c r="I8" s="17"/>
    </row>
    <row r="9" spans="1:9">
      <c r="A9" s="20"/>
      <c r="B9" s="18"/>
      <c r="C9" s="30"/>
      <c r="D9" s="30"/>
      <c r="E9" s="20"/>
      <c r="F9" s="18"/>
      <c r="G9" s="18"/>
      <c r="H9" s="20"/>
      <c r="I9" s="31"/>
    </row>
    <row r="10" spans="1:9">
      <c r="A10" s="20"/>
      <c r="B10" s="18"/>
      <c r="C10" s="30"/>
      <c r="D10" s="30"/>
      <c r="E10" s="20"/>
      <c r="F10" s="18"/>
      <c r="G10" s="18"/>
      <c r="H10" s="20"/>
      <c r="I10" s="31"/>
    </row>
    <row r="11" spans="1:9">
      <c r="A11" s="20"/>
      <c r="B11" s="18"/>
      <c r="C11" s="30"/>
      <c r="D11" s="30"/>
      <c r="E11" s="18"/>
      <c r="F11" s="32"/>
      <c r="G11" s="32"/>
      <c r="H11" s="20"/>
      <c r="I11" s="31"/>
    </row>
    <row r="12" spans="1:9">
      <c r="A12" s="33"/>
      <c r="B12" s="22"/>
      <c r="C12" s="34"/>
      <c r="D12" s="34"/>
      <c r="E12" s="33"/>
      <c r="F12" s="35"/>
      <c r="G12" s="35"/>
      <c r="H12" s="33"/>
      <c r="I12" s="36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10B8-13E6-4F6E-9E14-726FE4033097}">
  <dimension ref="A1:I15"/>
  <sheetViews>
    <sheetView workbookViewId="0">
      <selection activeCell="B11" sqref="B11"/>
    </sheetView>
  </sheetViews>
  <sheetFormatPr defaultColWidth="9" defaultRowHeight="24"/>
  <cols>
    <col min="1" max="1" width="6.140625" style="1" customWidth="1"/>
    <col min="2" max="2" width="30.28515625" style="1" customWidth="1"/>
    <col min="3" max="3" width="13.140625" style="1" customWidth="1"/>
    <col min="4" max="4" width="11.42578125" style="1" customWidth="1"/>
    <col min="5" max="5" width="12.5703125" style="1" customWidth="1"/>
    <col min="6" max="6" width="19.85546875" style="1" customWidth="1"/>
    <col min="7" max="7" width="18.7109375" style="1" customWidth="1"/>
    <col min="8" max="8" width="13.5703125" style="1" customWidth="1"/>
    <col min="9" max="9" width="18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14">
        <v>1</v>
      </c>
      <c r="B7" s="37" t="s">
        <v>37</v>
      </c>
      <c r="C7" s="38">
        <v>460770</v>
      </c>
      <c r="D7" s="38">
        <v>460770</v>
      </c>
      <c r="E7" s="14" t="s">
        <v>20</v>
      </c>
      <c r="F7" s="15" t="s">
        <v>38</v>
      </c>
      <c r="G7" s="15" t="s">
        <v>38</v>
      </c>
      <c r="H7" s="14" t="s">
        <v>31</v>
      </c>
      <c r="I7" s="17" t="s">
        <v>39</v>
      </c>
    </row>
    <row r="8" spans="1:9">
      <c r="A8" s="18"/>
      <c r="B8" s="18" t="s">
        <v>40</v>
      </c>
      <c r="C8" s="39"/>
      <c r="D8" s="18"/>
      <c r="E8" s="20"/>
      <c r="F8" s="18" t="s">
        <v>41</v>
      </c>
      <c r="G8" s="18" t="s">
        <v>41</v>
      </c>
      <c r="H8" s="20"/>
      <c r="I8" s="19" t="s">
        <v>42</v>
      </c>
    </row>
    <row r="9" spans="1:9">
      <c r="A9" s="33"/>
      <c r="B9" s="22" t="s">
        <v>43</v>
      </c>
      <c r="C9" s="40"/>
      <c r="D9" s="41"/>
      <c r="E9" s="33"/>
      <c r="F9" s="22"/>
      <c r="G9" s="22"/>
      <c r="H9" s="33"/>
      <c r="I9" s="36"/>
    </row>
    <row r="10" spans="1:9">
      <c r="A10" s="20">
        <v>2</v>
      </c>
      <c r="B10" s="32" t="s">
        <v>37</v>
      </c>
      <c r="C10" s="39">
        <v>454180</v>
      </c>
      <c r="D10" s="39">
        <v>454180</v>
      </c>
      <c r="E10" s="20" t="s">
        <v>20</v>
      </c>
      <c r="F10" s="18" t="s">
        <v>38</v>
      </c>
      <c r="G10" s="18" t="s">
        <v>38</v>
      </c>
      <c r="H10" s="20" t="s">
        <v>31</v>
      </c>
      <c r="I10" s="31" t="s">
        <v>44</v>
      </c>
    </row>
    <row r="11" spans="1:9">
      <c r="A11" s="18"/>
      <c r="B11" s="18" t="s">
        <v>45</v>
      </c>
      <c r="C11" s="18"/>
      <c r="D11" s="18"/>
      <c r="E11" s="20"/>
      <c r="F11" s="18" t="s">
        <v>46</v>
      </c>
      <c r="G11" s="18" t="s">
        <v>46</v>
      </c>
      <c r="H11" s="20"/>
      <c r="I11" s="19" t="s">
        <v>42</v>
      </c>
    </row>
    <row r="12" spans="1:9">
      <c r="A12" s="22"/>
      <c r="B12" s="22" t="s">
        <v>47</v>
      </c>
      <c r="C12" s="22"/>
      <c r="D12" s="22"/>
      <c r="E12" s="33"/>
      <c r="F12" s="22"/>
      <c r="G12" s="22"/>
      <c r="H12" s="22"/>
      <c r="I12" s="22"/>
    </row>
    <row r="13" spans="1:9" ht="48">
      <c r="A13" s="23">
        <v>3</v>
      </c>
      <c r="B13" s="42" t="s">
        <v>48</v>
      </c>
      <c r="C13" s="40">
        <v>4055798.51</v>
      </c>
      <c r="D13" s="40">
        <v>4055798.51</v>
      </c>
      <c r="E13" s="43" t="s">
        <v>49</v>
      </c>
      <c r="F13" s="44" t="s">
        <v>50</v>
      </c>
      <c r="G13" s="44" t="s">
        <v>50</v>
      </c>
      <c r="H13" s="45" t="s">
        <v>51</v>
      </c>
      <c r="I13" s="28" t="s">
        <v>52</v>
      </c>
    </row>
    <row r="14" spans="1:9" ht="48">
      <c r="A14" s="23">
        <v>4</v>
      </c>
      <c r="B14" s="24" t="s">
        <v>53</v>
      </c>
      <c r="C14" s="25">
        <v>434000</v>
      </c>
      <c r="D14" s="25">
        <v>434000</v>
      </c>
      <c r="E14" s="23" t="s">
        <v>20</v>
      </c>
      <c r="F14" s="27" t="s">
        <v>54</v>
      </c>
      <c r="G14" s="27" t="s">
        <v>54</v>
      </c>
      <c r="H14" s="26" t="s">
        <v>51</v>
      </c>
      <c r="I14" s="28" t="s">
        <v>55</v>
      </c>
    </row>
    <row r="15" spans="1:9" ht="54" customHeight="1">
      <c r="A15" s="43">
        <v>5</v>
      </c>
      <c r="B15" s="24" t="s">
        <v>56</v>
      </c>
      <c r="C15" s="25">
        <v>482000</v>
      </c>
      <c r="D15" s="25">
        <v>441525</v>
      </c>
      <c r="E15" s="43" t="s">
        <v>20</v>
      </c>
      <c r="F15" s="27" t="s">
        <v>57</v>
      </c>
      <c r="G15" s="27" t="s">
        <v>57</v>
      </c>
      <c r="H15" s="26" t="s">
        <v>51</v>
      </c>
      <c r="I15" s="28" t="s">
        <v>58</v>
      </c>
    </row>
  </sheetData>
  <mergeCells count="5">
    <mergeCell ref="A2:I2"/>
    <mergeCell ref="A3:I3"/>
    <mergeCell ref="A4:A6"/>
    <mergeCell ref="B4:B6"/>
    <mergeCell ref="E4:E6"/>
  </mergeCells>
  <pageMargins left="0.25" right="0.1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E1C1-ADE4-4335-BB7A-A74732CAE959}">
  <dimension ref="A1:I13"/>
  <sheetViews>
    <sheetView zoomScale="89" zoomScaleNormal="89" workbookViewId="0">
      <selection activeCell="B11" sqref="B11"/>
    </sheetView>
  </sheetViews>
  <sheetFormatPr defaultColWidth="9" defaultRowHeight="24"/>
  <cols>
    <col min="1" max="1" width="6.5703125" style="1" customWidth="1"/>
    <col min="2" max="2" width="24" style="1" customWidth="1"/>
    <col min="3" max="3" width="12.140625" style="1" customWidth="1"/>
    <col min="4" max="4" width="10.28515625" style="1" customWidth="1"/>
    <col min="5" max="5" width="11.85546875" style="1" customWidth="1"/>
    <col min="6" max="6" width="22.5703125" style="1" customWidth="1"/>
    <col min="7" max="7" width="22.28515625" style="1" customWidth="1"/>
    <col min="8" max="8" width="15.28515625" style="1" customWidth="1"/>
    <col min="9" max="9" width="17.5703125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59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29"/>
      <c r="D8" s="29"/>
      <c r="E8" s="14"/>
      <c r="F8" s="15"/>
      <c r="G8" s="15"/>
      <c r="H8" s="14"/>
      <c r="I8" s="17"/>
    </row>
    <row r="9" spans="1:9">
      <c r="A9" s="20"/>
      <c r="B9" s="32"/>
      <c r="C9" s="46"/>
      <c r="D9" s="46"/>
      <c r="E9" s="20"/>
      <c r="F9" s="32"/>
      <c r="G9" s="32"/>
      <c r="H9" s="20"/>
      <c r="I9" s="31"/>
    </row>
    <row r="10" spans="1:9">
      <c r="A10" s="18"/>
      <c r="B10" s="18"/>
      <c r="C10" s="18"/>
      <c r="D10" s="18"/>
      <c r="E10" s="18"/>
      <c r="F10" s="47"/>
      <c r="G10" s="47"/>
      <c r="H10" s="20"/>
      <c r="I10" s="48"/>
    </row>
    <row r="11" spans="1:9">
      <c r="A11" s="20"/>
      <c r="B11" s="18"/>
      <c r="C11" s="30"/>
      <c r="D11" s="30"/>
      <c r="E11" s="18"/>
      <c r="F11" s="18"/>
      <c r="G11" s="18"/>
      <c r="H11" s="20"/>
      <c r="I11" s="31"/>
    </row>
    <row r="12" spans="1:9">
      <c r="A12" s="20"/>
      <c r="B12" s="18"/>
      <c r="C12" s="18"/>
      <c r="D12" s="18"/>
      <c r="E12" s="20"/>
      <c r="F12" s="18"/>
      <c r="G12" s="18"/>
      <c r="H12" s="20"/>
      <c r="I12" s="31"/>
    </row>
    <row r="13" spans="1:9">
      <c r="A13" s="22"/>
      <c r="B13" s="22"/>
      <c r="C13" s="22"/>
      <c r="D13" s="22"/>
      <c r="E13" s="33"/>
      <c r="F13" s="22"/>
      <c r="G13" s="22"/>
      <c r="H13" s="33"/>
      <c r="I13" s="36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98478-112D-45D7-BCE7-432BEB08670C}">
  <dimension ref="A1:I12"/>
  <sheetViews>
    <sheetView zoomScale="89" zoomScaleNormal="89" workbookViewId="0">
      <selection activeCell="B11" sqref="B11"/>
    </sheetView>
  </sheetViews>
  <sheetFormatPr defaultColWidth="9" defaultRowHeight="24"/>
  <cols>
    <col min="1" max="1" width="6.5703125" style="1" customWidth="1"/>
    <col min="2" max="2" width="25.42578125" style="1" customWidth="1"/>
    <col min="3" max="3" width="11.28515625" style="1" customWidth="1"/>
    <col min="4" max="4" width="10.28515625" style="1" customWidth="1"/>
    <col min="5" max="5" width="11.5703125" style="1" customWidth="1"/>
    <col min="6" max="6" width="20.7109375" style="1" customWidth="1"/>
    <col min="7" max="7" width="21.7109375" style="1" customWidth="1"/>
    <col min="8" max="8" width="15.85546875" style="1" customWidth="1"/>
    <col min="9" max="9" width="18.85546875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60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29"/>
      <c r="D8" s="29"/>
      <c r="E8" s="14"/>
      <c r="F8" s="15"/>
      <c r="G8" s="15"/>
      <c r="H8" s="14"/>
      <c r="I8" s="17"/>
    </row>
    <row r="9" spans="1:9">
      <c r="A9" s="20"/>
      <c r="B9" s="32"/>
      <c r="C9" s="46"/>
      <c r="D9" s="46"/>
      <c r="E9" s="20"/>
      <c r="F9" s="32"/>
      <c r="G9" s="32"/>
      <c r="H9" s="20"/>
      <c r="I9" s="31"/>
    </row>
    <row r="10" spans="1:9">
      <c r="A10" s="18"/>
      <c r="B10" s="18"/>
      <c r="C10" s="18"/>
      <c r="D10" s="18"/>
      <c r="E10" s="18"/>
      <c r="F10" s="47"/>
      <c r="G10" s="47"/>
      <c r="H10" s="20"/>
      <c r="I10" s="48"/>
    </row>
    <row r="11" spans="1:9">
      <c r="A11" s="18"/>
      <c r="B11" s="18"/>
      <c r="C11" s="18"/>
      <c r="D11" s="18"/>
      <c r="E11" s="20"/>
      <c r="F11" s="18"/>
      <c r="G11" s="18"/>
      <c r="H11" s="18"/>
      <c r="I11" s="21"/>
    </row>
    <row r="12" spans="1:9">
      <c r="A12" s="33"/>
      <c r="B12" s="22"/>
      <c r="C12" s="22"/>
      <c r="D12" s="22"/>
      <c r="E12" s="33"/>
      <c r="F12" s="22"/>
      <c r="G12" s="22"/>
      <c r="H12" s="22"/>
      <c r="I12" s="49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2903D-905C-41C4-81BE-ED1AA3A211EB}">
  <dimension ref="A1:I13"/>
  <sheetViews>
    <sheetView zoomScale="89" zoomScaleNormal="89" workbookViewId="0">
      <selection activeCell="B11" sqref="B11"/>
    </sheetView>
  </sheetViews>
  <sheetFormatPr defaultColWidth="9" defaultRowHeight="24"/>
  <cols>
    <col min="1" max="1" width="6.28515625" style="1" customWidth="1"/>
    <col min="2" max="2" width="21.28515625" style="1" customWidth="1"/>
    <col min="3" max="3" width="12" style="1" customWidth="1"/>
    <col min="4" max="4" width="10.85546875" style="1" customWidth="1"/>
    <col min="5" max="5" width="12.42578125" style="1" customWidth="1"/>
    <col min="6" max="6" width="22.28515625" style="1" customWidth="1"/>
    <col min="7" max="7" width="22.5703125" style="1" customWidth="1"/>
    <col min="8" max="8" width="15.85546875" style="1" customWidth="1"/>
    <col min="9" max="9" width="18.140625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61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29"/>
      <c r="D8" s="29"/>
      <c r="E8" s="14"/>
      <c r="F8" s="15"/>
      <c r="G8" s="15"/>
      <c r="H8" s="15"/>
      <c r="I8" s="50"/>
    </row>
    <row r="9" spans="1:9">
      <c r="A9" s="20"/>
      <c r="B9" s="32"/>
      <c r="C9" s="46"/>
      <c r="D9" s="46"/>
      <c r="E9" s="20"/>
      <c r="F9" s="32"/>
      <c r="G9" s="32"/>
      <c r="H9" s="18"/>
      <c r="I9" s="21"/>
    </row>
    <row r="10" spans="1:9">
      <c r="A10" s="18"/>
      <c r="B10" s="18"/>
      <c r="C10" s="18"/>
      <c r="D10" s="18"/>
      <c r="E10" s="18"/>
      <c r="F10" s="47"/>
      <c r="G10" s="47"/>
      <c r="H10" s="18"/>
      <c r="I10" s="51"/>
    </row>
    <row r="11" spans="1:9">
      <c r="A11" s="18"/>
      <c r="B11" s="18"/>
      <c r="C11" s="18"/>
      <c r="D11" s="18"/>
      <c r="E11" s="20"/>
      <c r="F11" s="18"/>
      <c r="G11" s="18"/>
      <c r="H11" s="18"/>
      <c r="I11" s="21"/>
    </row>
    <row r="12" spans="1:9">
      <c r="A12" s="18"/>
      <c r="B12" s="18"/>
      <c r="C12" s="18"/>
      <c r="D12" s="18"/>
      <c r="E12" s="18"/>
      <c r="F12" s="18"/>
      <c r="G12" s="18"/>
      <c r="H12" s="18"/>
      <c r="I12" s="5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98CF-C2F0-49FA-932C-59C2FE3E027E}">
  <sheetPr>
    <pageSetUpPr fitToPage="1"/>
  </sheetPr>
  <dimension ref="A1:I12"/>
  <sheetViews>
    <sheetView workbookViewId="0">
      <selection activeCell="B11" sqref="B11"/>
    </sheetView>
  </sheetViews>
  <sheetFormatPr defaultColWidth="9" defaultRowHeight="24"/>
  <cols>
    <col min="1" max="1" width="6" style="1" customWidth="1"/>
    <col min="2" max="2" width="24.5703125" style="1" customWidth="1"/>
    <col min="3" max="3" width="13.85546875" style="1" customWidth="1"/>
    <col min="4" max="4" width="14.42578125" style="1" customWidth="1"/>
    <col min="5" max="5" width="12.5703125" style="1" customWidth="1"/>
    <col min="6" max="6" width="21.140625" style="1" customWidth="1"/>
    <col min="7" max="7" width="21.28515625" style="1" customWidth="1"/>
    <col min="8" max="8" width="15.140625" style="1" customWidth="1"/>
    <col min="9" max="9" width="18.28515625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62</v>
      </c>
      <c r="B3" s="4"/>
      <c r="C3" s="4"/>
      <c r="D3" s="4"/>
      <c r="E3" s="4"/>
      <c r="F3" s="4"/>
      <c r="G3" s="4"/>
      <c r="H3" s="4"/>
      <c r="I3" s="4"/>
    </row>
    <row r="4" spans="1:9">
      <c r="A4" s="6" t="s">
        <v>3</v>
      </c>
      <c r="B4" s="6" t="s">
        <v>4</v>
      </c>
      <c r="C4" s="53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14">
        <v>1</v>
      </c>
      <c r="B7" s="37" t="s">
        <v>63</v>
      </c>
      <c r="C7" s="54">
        <v>1645105.5</v>
      </c>
      <c r="D7" s="54">
        <v>1645105.5</v>
      </c>
      <c r="E7" s="15" t="s">
        <v>20</v>
      </c>
      <c r="F7" s="15" t="s">
        <v>64</v>
      </c>
      <c r="G7" s="15" t="s">
        <v>64</v>
      </c>
      <c r="H7" s="14" t="s">
        <v>51</v>
      </c>
      <c r="I7" s="15" t="s">
        <v>65</v>
      </c>
    </row>
    <row r="8" spans="1:9">
      <c r="A8" s="20"/>
      <c r="B8" s="32" t="s">
        <v>66</v>
      </c>
      <c r="C8" s="55"/>
      <c r="D8" s="46"/>
      <c r="E8" s="18"/>
      <c r="F8" s="18" t="s">
        <v>67</v>
      </c>
      <c r="G8" s="18" t="s">
        <v>67</v>
      </c>
      <c r="H8" s="20"/>
      <c r="I8" s="18" t="s">
        <v>68</v>
      </c>
    </row>
    <row r="9" spans="1:9">
      <c r="A9" s="20"/>
      <c r="B9" s="32" t="s">
        <v>69</v>
      </c>
      <c r="C9" s="55"/>
      <c r="D9" s="46"/>
      <c r="E9" s="18"/>
      <c r="F9" s="18"/>
      <c r="G9" s="18"/>
      <c r="H9" s="20"/>
      <c r="I9" s="21"/>
    </row>
    <row r="10" spans="1:9">
      <c r="A10" s="18"/>
      <c r="B10" s="18" t="s">
        <v>70</v>
      </c>
      <c r="C10" s="18"/>
      <c r="D10" s="18"/>
      <c r="E10" s="18"/>
      <c r="F10" s="18"/>
      <c r="G10" s="18"/>
      <c r="H10" s="18"/>
      <c r="I10" s="56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28.5" customHeight="1"/>
  </sheetData>
  <mergeCells count="5">
    <mergeCell ref="A2:I2"/>
    <mergeCell ref="A3:I3"/>
    <mergeCell ref="A4:A6"/>
    <mergeCell ref="B4:B6"/>
    <mergeCell ref="E4:E6"/>
  </mergeCells>
  <pageMargins left="0.25" right="0.25" top="0.75" bottom="0.75" header="0.3" footer="0.3"/>
  <pageSetup paperSize="9" scale="9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FBF7D-D2B6-43A0-89D1-BC4141FDFF81}">
  <dimension ref="A1:I12"/>
  <sheetViews>
    <sheetView zoomScale="89" zoomScaleNormal="89" workbookViewId="0">
      <selection activeCell="B11" sqref="B11"/>
    </sheetView>
  </sheetViews>
  <sheetFormatPr defaultColWidth="9" defaultRowHeight="24"/>
  <cols>
    <col min="1" max="1" width="6.140625" style="1" customWidth="1"/>
    <col min="2" max="2" width="25" style="1" customWidth="1"/>
    <col min="3" max="3" width="13.28515625" style="1" customWidth="1"/>
    <col min="4" max="4" width="10.28515625" style="1" customWidth="1"/>
    <col min="5" max="5" width="13.140625" style="1" customWidth="1"/>
    <col min="6" max="6" width="19.7109375" style="1" customWidth="1"/>
    <col min="7" max="7" width="20" style="1" customWidth="1"/>
    <col min="8" max="8" width="15.85546875" style="1" customWidth="1"/>
    <col min="9" max="9" width="18.28515625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71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5"/>
      <c r="B8" s="15"/>
      <c r="C8" s="15"/>
      <c r="D8" s="15"/>
      <c r="E8" s="15"/>
      <c r="F8" s="15"/>
      <c r="G8" s="15"/>
      <c r="H8" s="15"/>
      <c r="I8" s="15"/>
    </row>
    <row r="9" spans="1:9">
      <c r="A9" s="20"/>
      <c r="B9" s="32" t="s">
        <v>34</v>
      </c>
      <c r="C9" s="46"/>
      <c r="D9" s="46"/>
      <c r="E9" s="20"/>
      <c r="F9" s="32"/>
      <c r="G9" s="32"/>
      <c r="H9" s="18"/>
      <c r="I9" s="21"/>
    </row>
    <row r="10" spans="1:9">
      <c r="A10" s="18"/>
      <c r="B10" s="18"/>
      <c r="C10" s="18"/>
      <c r="D10" s="18"/>
      <c r="E10" s="18"/>
      <c r="F10" s="47"/>
      <c r="G10" s="47"/>
      <c r="H10" s="18"/>
      <c r="I10" s="51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D29B-2F3B-4E0C-8AB3-18C56E8887A3}">
  <dimension ref="A1:I14"/>
  <sheetViews>
    <sheetView zoomScale="89" zoomScaleNormal="89" workbookViewId="0">
      <selection activeCell="B11" sqref="B11"/>
    </sheetView>
  </sheetViews>
  <sheetFormatPr defaultColWidth="9" defaultRowHeight="24"/>
  <cols>
    <col min="1" max="1" width="6.7109375" style="1" customWidth="1"/>
    <col min="2" max="2" width="24.28515625" style="1" customWidth="1"/>
    <col min="3" max="3" width="12.42578125" style="1" customWidth="1"/>
    <col min="4" max="4" width="11.7109375" style="1" customWidth="1"/>
    <col min="5" max="5" width="13" style="1" customWidth="1"/>
    <col min="6" max="6" width="22.42578125" style="1" customWidth="1"/>
    <col min="7" max="7" width="22.7109375" style="1" customWidth="1"/>
    <col min="8" max="8" width="14.7109375" style="1" customWidth="1"/>
    <col min="9" max="9" width="17.5703125" style="1" customWidth="1"/>
    <col min="10" max="16384" width="9" style="1"/>
  </cols>
  <sheetData>
    <row r="1" spans="1:9">
      <c r="I1" s="57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72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29"/>
      <c r="D8" s="29"/>
      <c r="E8" s="14"/>
      <c r="F8" s="15"/>
      <c r="G8" s="15"/>
      <c r="H8" s="14"/>
      <c r="I8" s="17"/>
    </row>
    <row r="9" spans="1:9">
      <c r="A9" s="20"/>
      <c r="B9" s="32"/>
      <c r="C9" s="46"/>
      <c r="D9" s="46"/>
      <c r="E9" s="20"/>
      <c r="F9" s="32"/>
      <c r="G9" s="32"/>
      <c r="H9" s="20"/>
      <c r="I9" s="31"/>
    </row>
    <row r="10" spans="1:9">
      <c r="A10" s="18"/>
      <c r="B10" s="18"/>
      <c r="C10" s="18"/>
      <c r="D10" s="18"/>
      <c r="E10" s="18"/>
      <c r="F10" s="47"/>
      <c r="G10" s="47"/>
      <c r="H10" s="20"/>
      <c r="I10" s="48"/>
    </row>
    <row r="11" spans="1:9">
      <c r="A11" s="18"/>
      <c r="B11" s="18"/>
      <c r="C11" s="18"/>
      <c r="D11" s="18"/>
      <c r="E11" s="20"/>
      <c r="F11" s="18"/>
      <c r="G11" s="18"/>
      <c r="H11" s="18"/>
      <c r="I11" s="21"/>
    </row>
    <row r="12" spans="1:9">
      <c r="A12" s="20"/>
      <c r="B12" s="18"/>
      <c r="C12" s="18"/>
      <c r="D12" s="18"/>
      <c r="E12" s="20"/>
      <c r="F12" s="18"/>
      <c r="G12" s="18"/>
      <c r="H12" s="18"/>
      <c r="I12" s="21"/>
    </row>
    <row r="13" spans="1:9">
      <c r="A13" s="18"/>
      <c r="B13" s="18"/>
      <c r="C13" s="18"/>
      <c r="D13" s="18"/>
      <c r="E13" s="18"/>
      <c r="F13" s="18"/>
      <c r="G13" s="18"/>
      <c r="H13" s="18"/>
      <c r="I13" s="5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5">
    <mergeCell ref="A2:I2"/>
    <mergeCell ref="A3:I3"/>
    <mergeCell ref="A5:A7"/>
    <mergeCell ref="B5:B7"/>
    <mergeCell ref="E5:E7"/>
  </mergeCells>
  <pageMargins left="0.14000000000000001" right="0.1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ปกครองกพ.67</vt:lpstr>
      <vt:lpstr>ทะเบียน กพ</vt:lpstr>
      <vt:lpstr>โยธา กพ</vt:lpstr>
      <vt:lpstr>สิ่งแวดล้อมฯ กพ</vt:lpstr>
      <vt:lpstr>รายได้ กพ</vt:lpstr>
      <vt:lpstr>ฝ่ายรักษฯ กพ</vt:lpstr>
      <vt:lpstr>การศึกษา กพ</vt:lpstr>
      <vt:lpstr>คลังก.พ.67</vt:lpstr>
      <vt:lpstr>เทศกิจ กพ</vt:lpstr>
      <vt:lpstr>ฝ่ายพัฒนาฯ กพ</vt:lpstr>
      <vt:lpstr>นายผล กพ</vt:lpstr>
      <vt:lpstr>นายสี กพ</vt:lpstr>
      <vt:lpstr>นายเหรียญ กพ</vt:lpstr>
      <vt:lpstr>พรหมราษ กพ</vt:lpstr>
      <vt:lpstr>พระยามน กพ</vt:lpstr>
      <vt:lpstr>วัดนิน กพ</vt:lpstr>
      <vt:lpstr>วัดบางบอน กพ</vt:lpstr>
      <vt:lpstr>พรมแดน กพ</vt:lpstr>
      <vt:lpstr>คงโครัด กพ</vt:lpstr>
      <vt:lpstr>'คงโครัด กพ'!Print_Titles</vt:lpstr>
      <vt:lpstr>'พรมแดน กพ'!Print_Titles</vt:lpstr>
      <vt:lpstr>'พระยามน กพ'!Print_Titles</vt:lpstr>
      <vt:lpstr>'วัดบางบอน กพ'!Print_Titles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bma04648</dc:creator>
  <cp:lastModifiedBy>bma04648</cp:lastModifiedBy>
  <cp:lastPrinted>2024-04-14T07:20:06Z</cp:lastPrinted>
  <dcterms:created xsi:type="dcterms:W3CDTF">2024-04-14T07:01:12Z</dcterms:created>
  <dcterms:modified xsi:type="dcterms:W3CDTF">2024-04-14T07:21:28Z</dcterms:modified>
</cp:coreProperties>
</file>