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\itaปี66\O18\"/>
    </mc:Choice>
  </mc:AlternateContent>
  <xr:revisionPtr revIDLastSave="0" documentId="13_ncr:1_{43E20DC1-2B76-4C73-8494-F596F0AB0A9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definedNames>
    <definedName name="_xlnm.Print_Area" localSheetId="0">Sheet1!$A$1:$M$53</definedName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1" l="1"/>
  <c r="L7" i="1"/>
  <c r="K10" i="1"/>
  <c r="K8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M53" i="1" s="1"/>
  <c r="M7" i="1" l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<sst xmlns="http://schemas.openxmlformats.org/spreadsheetml/2006/main" count="239" uniqueCount="60">
  <si>
    <t>ลำดับที่</t>
  </si>
  <si>
    <t>ชื่อชุมชน</t>
  </si>
  <si>
    <t>จำนวนบ้าน</t>
  </si>
  <si>
    <t>อัตราเบิก</t>
  </si>
  <si>
    <t>จำนวนเงินที่เบิก</t>
  </si>
  <si>
    <t>ชุมชนงามปัญจะ</t>
  </si>
  <si>
    <t>-</t>
  </si>
  <si>
    <t>ชุมชนเพิ่มทรัพย์</t>
  </si>
  <si>
    <t>ชุมชนหมู่บ้านชัยมงคล</t>
  </si>
  <si>
    <t>ชุมชนยิ้มประยูร</t>
  </si>
  <si>
    <t>ชุมชนหลังโรงเรียนสากลศึกษา</t>
  </si>
  <si>
    <t>ชุมชนนิมมานรดี</t>
  </si>
  <si>
    <t>ชุมชนซอยพึ่งธรรม</t>
  </si>
  <si>
    <t>ชุมชนกระถินทอง</t>
  </si>
  <si>
    <t>ชุมชนคลองยายเทียบฝั่งใต้</t>
  </si>
  <si>
    <t>ชุมชนปู่เย็น  ย่าคำ   ยังอยู่</t>
  </si>
  <si>
    <t>ชุมชนเทพพิทักษ์</t>
  </si>
  <si>
    <t>ชุมชนร่วมใจพัฒนา</t>
  </si>
  <si>
    <t>ชุมชนสุขสำราญ</t>
  </si>
  <si>
    <t>ชุมชนชาววัดม่วง</t>
  </si>
  <si>
    <t>ชุมชนเลียบคลองบางแค</t>
  </si>
  <si>
    <t>ชุมชนบ้านขิง</t>
  </si>
  <si>
    <t>ชุมชนเจิมจิตต์</t>
  </si>
  <si>
    <t>ชุมชนร่มเย็น</t>
  </si>
  <si>
    <t>ชุมชนมีสุวรรณพัฒนา</t>
  </si>
  <si>
    <t>ชุมชนหมู่บ้านเพชรสยาม  3</t>
  </si>
  <si>
    <t>ชุมชนศาลพ่อปู่ดำ</t>
  </si>
  <si>
    <t>ชุมชนเกษตรรุ่งเรือง</t>
  </si>
  <si>
    <t>ชุมชนเรืองสอน 1</t>
  </si>
  <si>
    <t>ชุมชนทองพูนพัฒนา</t>
  </si>
  <si>
    <t>ชุมชนนครลุง</t>
  </si>
  <si>
    <t>ชุมชนข้างโรงพยาบาลราชพิพัฒน์</t>
  </si>
  <si>
    <t>ชุมชนเจริญแพทย์</t>
  </si>
  <si>
    <t>ชุมชนศิริเกษมรวมใจ 50</t>
  </si>
  <si>
    <t>ชุมชนรักษ์พัฒนา</t>
  </si>
  <si>
    <t>ชุมชนศิริเกษมพัฒนา</t>
  </si>
  <si>
    <t>ชุมชนศิริเกษม 1</t>
  </si>
  <si>
    <t>ชุมชนวัดพรหมสุวรรณสามัคคี</t>
  </si>
  <si>
    <t>ชุมชนสามัคคีศิริเกษม 2</t>
  </si>
  <si>
    <t>ชุมชนอัสสัมชัญพัฒนา</t>
  </si>
  <si>
    <t>ชุมชนหมู่บ้านชมเดือน</t>
  </si>
  <si>
    <t>ชุมชนหมู่บ้านพุทธมณฑล</t>
  </si>
  <si>
    <t>ชุมชนเลียบคลองทวีวัฒนา</t>
  </si>
  <si>
    <t>ชุมชนฤทธิ์พัฒนา</t>
  </si>
  <si>
    <t>ชุมชนริมคลองราชมนตรี</t>
  </si>
  <si>
    <t>ชุมชนนครแสงเพชร</t>
  </si>
  <si>
    <t>ชุมชนคลองยายเทียบฝั่งเหนือ</t>
  </si>
  <si>
    <t>ชุมชนพุ่มพวง</t>
  </si>
  <si>
    <t>ชุมชน ร.ร. ราชวินิตประถมบางแค</t>
  </si>
  <si>
    <t>ชุมชนรวมใจริมคลอง  หมู่  3</t>
  </si>
  <si>
    <t>เศรษฐกิจร่วมใจพัฒนา</t>
  </si>
  <si>
    <t>จั่นแก้ว</t>
  </si>
  <si>
    <t>เทวินรวมใจ</t>
  </si>
  <si>
    <t>จำนวนเงินที่ส่งคืน</t>
  </si>
  <si>
    <t>อุดหนุน</t>
  </si>
  <si>
    <t>วงเงินที่อุดหนุน/ส่งคืน</t>
  </si>
  <si>
    <t>ข้อมูล ณ 31 มีนาคม 2566</t>
  </si>
  <si>
    <t>ข้อมูลเงินอุดหนุนให้แก่ชุมชน</t>
  </si>
  <si>
    <t>ประจำปีงบประมาณ พ.ศ. 2566</t>
  </si>
  <si>
    <t>สำนักงานเขตบางแค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</si>
</sst>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9" fontId="3" fillId="0" borderId="0" xfId="0" applyNumberFormat="1" applyFont="1"/>
    <xf numFmtId="0" fontId="2" fillId="2" borderId="0" xfId="0" applyFont="1" applyFill="1"/>
    <xf numFmtId="49" fontId="3" fillId="0" borderId="1" xfId="0" applyNumberFormat="1" applyFont="1" applyBorder="1"/>
    <xf numFmtId="3" fontId="2" fillId="0" borderId="0" xfId="0" applyNumberFormat="1" applyFont="1"/>
    <xf numFmtId="3" fontId="2" fillId="2" borderId="0" xfId="0" applyNumberFormat="1" applyFont="1" applyFill="1"/>
    <xf numFmtId="0" fontId="2" fillId="0" borderId="0" xfId="0" applyFont="1" applyAlignment="1">
      <alignment horizont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zoomScaleNormal="100" workbookViewId="0">
      <selection activeCell="I9" sqref="I9"/>
    </sheetView>
  </sheetViews>
  <sheetFormatPr defaultRowHeight="20.25" x14ac:dyDescent="0.3"/>
  <cols>
    <col min="1" max="1" width="6.25" style="1" bestFit="1" customWidth="1"/>
    <col min="2" max="2" width="24.75" style="2" bestFit="1" customWidth="1"/>
    <col min="3" max="3" width="9" style="1"/>
    <col min="4" max="4" width="8.375" style="1" customWidth="1"/>
    <col min="5" max="5" width="9" style="1" customWidth="1"/>
    <col min="6" max="6" width="9.625" style="1" customWidth="1"/>
    <col min="7" max="7" width="10.25" style="3" customWidth="1"/>
    <col min="8" max="10" width="10.25" style="1" customWidth="1"/>
    <col min="11" max="12" width="13" style="1" customWidth="1"/>
    <col min="13" max="13" width="14.25" style="1" customWidth="1"/>
    <col min="14" max="16384" width="9" style="1"/>
  </cols>
  <sheetData>
    <row r="1" spans="1:13" ht="23.25" x14ac:dyDescent="0.35">
      <c r="A1" s="16" t="s">
        <v>57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3.25" x14ac:dyDescent="0.35">
      <c r="A2" s="16" t="s">
        <v>58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3.25" x14ac:dyDescent="0.35">
      <c r="A3" s="16" t="s">
        <v>59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3">
      <c r="A5" s="19" t="s">
        <v>0</v>
      </c>
      <c r="B5" s="20" t="s">
        <v>1</v>
      </c>
      <c r="C5" s="19" t="s">
        <v>2</v>
      </c>
      <c r="D5" s="19" t="s">
        <v>3</v>
      </c>
      <c r="E5" s="18">
        <v>24016</v>
      </c>
      <c r="F5" s="18">
        <v>24047</v>
      </c>
      <c r="G5" s="21">
        <v>24077</v>
      </c>
      <c r="H5" s="18">
        <v>24108</v>
      </c>
      <c r="I5" s="18">
        <v>24139</v>
      </c>
      <c r="J5" s="18">
        <v>24167</v>
      </c>
      <c r="K5" s="18" t="s">
        <v>4</v>
      </c>
      <c r="L5" s="19" t="s">
        <v>55</v>
      </c>
      <c r="M5" s="19"/>
    </row>
    <row r="6" spans="1:13" x14ac:dyDescent="0.3">
      <c r="A6" s="19"/>
      <c r="B6" s="20"/>
      <c r="C6" s="19"/>
      <c r="D6" s="19"/>
      <c r="E6" s="18"/>
      <c r="F6" s="18"/>
      <c r="G6" s="21"/>
      <c r="H6" s="18"/>
      <c r="I6" s="18"/>
      <c r="J6" s="18"/>
      <c r="K6" s="18"/>
      <c r="L6" s="8" t="s">
        <v>54</v>
      </c>
      <c r="M6" s="9" t="s">
        <v>53</v>
      </c>
    </row>
    <row r="7" spans="1:13" x14ac:dyDescent="0.3">
      <c r="A7" s="10">
        <v>1</v>
      </c>
      <c r="B7" s="4" t="s">
        <v>5</v>
      </c>
      <c r="C7" s="10">
        <v>94</v>
      </c>
      <c r="D7" s="11">
        <v>5000</v>
      </c>
      <c r="E7" s="10" t="s">
        <v>6</v>
      </c>
      <c r="F7" s="10" t="s">
        <v>6</v>
      </c>
      <c r="G7" s="10" t="s">
        <v>6</v>
      </c>
      <c r="H7" s="10" t="s">
        <v>6</v>
      </c>
      <c r="I7" s="10" t="s">
        <v>6</v>
      </c>
      <c r="J7" s="12" t="s">
        <v>6</v>
      </c>
      <c r="K7" s="12">
        <f>SUM(E7:J7)</f>
        <v>0</v>
      </c>
      <c r="L7" s="11">
        <f>D7*12</f>
        <v>60000</v>
      </c>
      <c r="M7" s="11">
        <f>L7-K7</f>
        <v>60000</v>
      </c>
    </row>
    <row r="8" spans="1:13" x14ac:dyDescent="0.3">
      <c r="A8" s="10">
        <v>2</v>
      </c>
      <c r="B8" s="4" t="s">
        <v>7</v>
      </c>
      <c r="C8" s="10">
        <v>100</v>
      </c>
      <c r="D8" s="11">
        <v>5000</v>
      </c>
      <c r="E8" s="10" t="s">
        <v>6</v>
      </c>
      <c r="F8" s="10" t="s">
        <v>6</v>
      </c>
      <c r="G8" s="13">
        <v>5000</v>
      </c>
      <c r="H8" s="12">
        <v>5000</v>
      </c>
      <c r="I8" s="10" t="s">
        <v>6</v>
      </c>
      <c r="J8" s="12" t="s">
        <v>6</v>
      </c>
      <c r="K8" s="12">
        <f>SUM(E8:J8)</f>
        <v>10000</v>
      </c>
      <c r="L8" s="11">
        <f t="shared" ref="L8:L53" si="0">D8*12</f>
        <v>60000</v>
      </c>
      <c r="M8" s="11">
        <f t="shared" ref="M8:M52" si="1">L8-K8</f>
        <v>50000</v>
      </c>
    </row>
    <row r="9" spans="1:13" x14ac:dyDescent="0.3">
      <c r="A9" s="10">
        <v>3</v>
      </c>
      <c r="B9" s="4" t="s">
        <v>8</v>
      </c>
      <c r="C9" s="10">
        <v>400</v>
      </c>
      <c r="D9" s="11">
        <v>7500</v>
      </c>
      <c r="E9" s="11">
        <v>7500</v>
      </c>
      <c r="F9" s="11">
        <v>7500</v>
      </c>
      <c r="G9" s="14">
        <v>7500</v>
      </c>
      <c r="H9" s="11">
        <v>7300</v>
      </c>
      <c r="I9" s="11">
        <v>6500</v>
      </c>
      <c r="J9" s="12" t="s">
        <v>6</v>
      </c>
      <c r="K9" s="12">
        <f t="shared" ref="K9:K52" si="2">SUM(E9:J9)</f>
        <v>36300</v>
      </c>
      <c r="L9" s="11">
        <f t="shared" si="0"/>
        <v>90000</v>
      </c>
      <c r="M9" s="11">
        <f t="shared" si="1"/>
        <v>53700</v>
      </c>
    </row>
    <row r="10" spans="1:13" x14ac:dyDescent="0.3">
      <c r="A10" s="10">
        <v>4</v>
      </c>
      <c r="B10" s="4" t="s">
        <v>9</v>
      </c>
      <c r="C10" s="10">
        <v>76</v>
      </c>
      <c r="D10" s="11">
        <v>5000</v>
      </c>
      <c r="E10" s="10" t="s">
        <v>6</v>
      </c>
      <c r="F10" s="11">
        <v>5000</v>
      </c>
      <c r="G10" s="14">
        <v>5000</v>
      </c>
      <c r="H10" s="11">
        <v>5000</v>
      </c>
      <c r="I10" s="10" t="s">
        <v>6</v>
      </c>
      <c r="J10" s="12">
        <v>5000</v>
      </c>
      <c r="K10" s="12">
        <f>SUM(E10:J10)</f>
        <v>20000</v>
      </c>
      <c r="L10" s="11">
        <f t="shared" si="0"/>
        <v>60000</v>
      </c>
      <c r="M10" s="11">
        <f t="shared" si="1"/>
        <v>40000</v>
      </c>
    </row>
    <row r="11" spans="1:13" x14ac:dyDescent="0.3">
      <c r="A11" s="10">
        <v>5</v>
      </c>
      <c r="B11" s="4" t="s">
        <v>10</v>
      </c>
      <c r="C11" s="10">
        <v>46</v>
      </c>
      <c r="D11" s="11">
        <v>5000</v>
      </c>
      <c r="E11" s="10" t="s">
        <v>6</v>
      </c>
      <c r="F11" s="10" t="s">
        <v>6</v>
      </c>
      <c r="G11" s="13" t="s">
        <v>6</v>
      </c>
      <c r="H11" s="11">
        <v>5000</v>
      </c>
      <c r="I11" s="10" t="s">
        <v>6</v>
      </c>
      <c r="J11" s="10" t="s">
        <v>6</v>
      </c>
      <c r="K11" s="12">
        <f t="shared" si="2"/>
        <v>5000</v>
      </c>
      <c r="L11" s="11">
        <f t="shared" si="0"/>
        <v>60000</v>
      </c>
      <c r="M11" s="11">
        <f t="shared" si="1"/>
        <v>55000</v>
      </c>
    </row>
    <row r="12" spans="1:13" x14ac:dyDescent="0.3">
      <c r="A12" s="10">
        <v>6</v>
      </c>
      <c r="B12" s="4" t="s">
        <v>11</v>
      </c>
      <c r="C12" s="10">
        <v>125</v>
      </c>
      <c r="D12" s="11">
        <v>5000</v>
      </c>
      <c r="E12" s="10" t="s">
        <v>6</v>
      </c>
      <c r="F12" s="10" t="s">
        <v>6</v>
      </c>
      <c r="G12" s="15">
        <v>5000</v>
      </c>
      <c r="H12" s="10" t="s">
        <v>6</v>
      </c>
      <c r="I12" s="10" t="s">
        <v>6</v>
      </c>
      <c r="J12" s="12">
        <v>3700</v>
      </c>
      <c r="K12" s="12">
        <f t="shared" si="2"/>
        <v>8700</v>
      </c>
      <c r="L12" s="11">
        <f t="shared" si="0"/>
        <v>60000</v>
      </c>
      <c r="M12" s="11">
        <f t="shared" si="1"/>
        <v>51300</v>
      </c>
    </row>
    <row r="13" spans="1:13" x14ac:dyDescent="0.3">
      <c r="A13" s="10">
        <v>7</v>
      </c>
      <c r="B13" s="4" t="s">
        <v>12</v>
      </c>
      <c r="C13" s="10">
        <v>59</v>
      </c>
      <c r="D13" s="11">
        <v>5000</v>
      </c>
      <c r="E13" s="10" t="s">
        <v>6</v>
      </c>
      <c r="F13" s="10" t="s">
        <v>6</v>
      </c>
      <c r="G13" s="10" t="s">
        <v>6</v>
      </c>
      <c r="H13" s="10" t="s">
        <v>6</v>
      </c>
      <c r="I13" s="10" t="s">
        <v>6</v>
      </c>
      <c r="J13" s="10" t="s">
        <v>6</v>
      </c>
      <c r="K13" s="12">
        <f t="shared" si="2"/>
        <v>0</v>
      </c>
      <c r="L13" s="11">
        <f t="shared" si="0"/>
        <v>60000</v>
      </c>
      <c r="M13" s="11">
        <f t="shared" si="1"/>
        <v>60000</v>
      </c>
    </row>
    <row r="14" spans="1:13" x14ac:dyDescent="0.3">
      <c r="A14" s="10">
        <v>8</v>
      </c>
      <c r="B14" s="4" t="s">
        <v>13</v>
      </c>
      <c r="C14" s="10">
        <v>65</v>
      </c>
      <c r="D14" s="11">
        <v>5000</v>
      </c>
      <c r="E14" s="11">
        <v>5000</v>
      </c>
      <c r="F14" s="11">
        <v>5000</v>
      </c>
      <c r="G14" s="14">
        <v>5000</v>
      </c>
      <c r="H14" s="11">
        <v>5000</v>
      </c>
      <c r="I14" s="11">
        <v>5000</v>
      </c>
      <c r="J14" s="12">
        <v>5000</v>
      </c>
      <c r="K14" s="12">
        <f t="shared" si="2"/>
        <v>30000</v>
      </c>
      <c r="L14" s="11">
        <f t="shared" si="0"/>
        <v>60000</v>
      </c>
      <c r="M14" s="11">
        <f t="shared" si="1"/>
        <v>30000</v>
      </c>
    </row>
    <row r="15" spans="1:13" x14ac:dyDescent="0.3">
      <c r="A15" s="10">
        <v>9</v>
      </c>
      <c r="B15" s="4" t="s">
        <v>14</v>
      </c>
      <c r="C15" s="10">
        <v>103</v>
      </c>
      <c r="D15" s="11">
        <v>5000</v>
      </c>
      <c r="E15" s="10" t="s">
        <v>6</v>
      </c>
      <c r="F15" s="10" t="s">
        <v>6</v>
      </c>
      <c r="G15" s="10" t="s">
        <v>6</v>
      </c>
      <c r="H15" s="10" t="s">
        <v>6</v>
      </c>
      <c r="I15" s="10" t="s">
        <v>6</v>
      </c>
      <c r="J15" s="10" t="s">
        <v>6</v>
      </c>
      <c r="K15" s="12">
        <f t="shared" si="2"/>
        <v>0</v>
      </c>
      <c r="L15" s="11">
        <f t="shared" si="0"/>
        <v>60000</v>
      </c>
      <c r="M15" s="11">
        <f t="shared" si="1"/>
        <v>60000</v>
      </c>
    </row>
    <row r="16" spans="1:13" x14ac:dyDescent="0.3">
      <c r="A16" s="10">
        <v>10</v>
      </c>
      <c r="B16" s="4" t="s">
        <v>15</v>
      </c>
      <c r="C16" s="10">
        <v>170</v>
      </c>
      <c r="D16" s="11">
        <v>5000</v>
      </c>
      <c r="E16" s="10" t="s">
        <v>6</v>
      </c>
      <c r="F16" s="10" t="s">
        <v>6</v>
      </c>
      <c r="G16" s="10" t="s">
        <v>6</v>
      </c>
      <c r="H16" s="11">
        <v>5000</v>
      </c>
      <c r="I16" s="11">
        <v>5000</v>
      </c>
      <c r="J16" s="10" t="s">
        <v>6</v>
      </c>
      <c r="K16" s="12">
        <f t="shared" si="2"/>
        <v>10000</v>
      </c>
      <c r="L16" s="11">
        <f t="shared" si="0"/>
        <v>60000</v>
      </c>
      <c r="M16" s="11">
        <f t="shared" si="1"/>
        <v>50000</v>
      </c>
    </row>
    <row r="17" spans="1:13" x14ac:dyDescent="0.3">
      <c r="A17" s="10">
        <v>11</v>
      </c>
      <c r="B17" s="4" t="s">
        <v>16</v>
      </c>
      <c r="C17" s="10">
        <v>105</v>
      </c>
      <c r="D17" s="11">
        <v>5000</v>
      </c>
      <c r="E17" s="11">
        <v>5000</v>
      </c>
      <c r="F17" s="10" t="s">
        <v>6</v>
      </c>
      <c r="G17" s="10" t="s">
        <v>6</v>
      </c>
      <c r="H17" s="10" t="s">
        <v>6</v>
      </c>
      <c r="I17" s="10" t="s">
        <v>6</v>
      </c>
      <c r="J17" s="12">
        <v>5000</v>
      </c>
      <c r="K17" s="12">
        <f t="shared" si="2"/>
        <v>10000</v>
      </c>
      <c r="L17" s="11">
        <f t="shared" si="0"/>
        <v>60000</v>
      </c>
      <c r="M17" s="11">
        <f t="shared" si="1"/>
        <v>50000</v>
      </c>
    </row>
    <row r="18" spans="1:13" x14ac:dyDescent="0.3">
      <c r="A18" s="10">
        <v>12</v>
      </c>
      <c r="B18" s="4" t="s">
        <v>17</v>
      </c>
      <c r="C18" s="10">
        <v>70</v>
      </c>
      <c r="D18" s="11">
        <v>5000</v>
      </c>
      <c r="E18" s="10" t="s">
        <v>6</v>
      </c>
      <c r="F18" s="10" t="s">
        <v>6</v>
      </c>
      <c r="G18" s="10" t="s">
        <v>6</v>
      </c>
      <c r="H18" s="10" t="s">
        <v>6</v>
      </c>
      <c r="I18" s="10" t="s">
        <v>6</v>
      </c>
      <c r="J18" s="10" t="s">
        <v>6</v>
      </c>
      <c r="K18" s="12">
        <f t="shared" si="2"/>
        <v>0</v>
      </c>
      <c r="L18" s="11">
        <f t="shared" si="0"/>
        <v>60000</v>
      </c>
      <c r="M18" s="11">
        <f t="shared" si="1"/>
        <v>60000</v>
      </c>
    </row>
    <row r="19" spans="1:13" x14ac:dyDescent="0.3">
      <c r="A19" s="10">
        <v>13</v>
      </c>
      <c r="B19" s="4" t="s">
        <v>18</v>
      </c>
      <c r="C19" s="10">
        <v>56</v>
      </c>
      <c r="D19" s="11">
        <v>5000</v>
      </c>
      <c r="E19" s="10" t="s">
        <v>6</v>
      </c>
      <c r="F19" s="10" t="s">
        <v>6</v>
      </c>
      <c r="G19" s="10" t="s">
        <v>6</v>
      </c>
      <c r="H19" s="10" t="s">
        <v>6</v>
      </c>
      <c r="I19" s="10" t="s">
        <v>6</v>
      </c>
      <c r="J19" s="10" t="s">
        <v>6</v>
      </c>
      <c r="K19" s="12">
        <f t="shared" si="2"/>
        <v>0</v>
      </c>
      <c r="L19" s="11">
        <f t="shared" si="0"/>
        <v>60000</v>
      </c>
      <c r="M19" s="11">
        <f t="shared" si="1"/>
        <v>60000</v>
      </c>
    </row>
    <row r="20" spans="1:13" x14ac:dyDescent="0.3">
      <c r="A20" s="10">
        <v>14</v>
      </c>
      <c r="B20" s="4" t="s">
        <v>19</v>
      </c>
      <c r="C20" s="10">
        <v>66</v>
      </c>
      <c r="D20" s="11">
        <v>5000</v>
      </c>
      <c r="E20" s="10" t="s">
        <v>6</v>
      </c>
      <c r="F20" s="10" t="s">
        <v>6</v>
      </c>
      <c r="G20" s="10" t="s">
        <v>6</v>
      </c>
      <c r="H20" s="10" t="s">
        <v>6</v>
      </c>
      <c r="I20" s="10" t="s">
        <v>6</v>
      </c>
      <c r="J20" s="10" t="s">
        <v>6</v>
      </c>
      <c r="K20" s="12">
        <f t="shared" si="2"/>
        <v>0</v>
      </c>
      <c r="L20" s="11">
        <f t="shared" si="0"/>
        <v>60000</v>
      </c>
      <c r="M20" s="11">
        <f t="shared" si="1"/>
        <v>60000</v>
      </c>
    </row>
    <row r="21" spans="1:13" x14ac:dyDescent="0.3">
      <c r="A21" s="10">
        <v>15</v>
      </c>
      <c r="B21" s="4" t="s">
        <v>20</v>
      </c>
      <c r="C21" s="10">
        <v>49</v>
      </c>
      <c r="D21" s="11">
        <v>5000</v>
      </c>
      <c r="E21" s="10" t="s">
        <v>6</v>
      </c>
      <c r="F21" s="10" t="s">
        <v>6</v>
      </c>
      <c r="G21" s="10" t="s">
        <v>6</v>
      </c>
      <c r="H21" s="11">
        <v>5000</v>
      </c>
      <c r="I21" s="10" t="s">
        <v>6</v>
      </c>
      <c r="J21" s="10" t="s">
        <v>6</v>
      </c>
      <c r="K21" s="12">
        <f t="shared" si="2"/>
        <v>5000</v>
      </c>
      <c r="L21" s="11">
        <f t="shared" si="0"/>
        <v>60000</v>
      </c>
      <c r="M21" s="11">
        <f t="shared" si="1"/>
        <v>55000</v>
      </c>
    </row>
    <row r="22" spans="1:13" x14ac:dyDescent="0.3">
      <c r="A22" s="10">
        <v>16</v>
      </c>
      <c r="B22" s="4" t="s">
        <v>21</v>
      </c>
      <c r="C22" s="10">
        <v>246</v>
      </c>
      <c r="D22" s="11">
        <v>7500</v>
      </c>
      <c r="E22" s="10" t="s">
        <v>6</v>
      </c>
      <c r="F22" s="10" t="s">
        <v>6</v>
      </c>
      <c r="G22" s="10" t="s">
        <v>6</v>
      </c>
      <c r="H22" s="11"/>
      <c r="I22" s="10" t="s">
        <v>6</v>
      </c>
      <c r="J22" s="10" t="s">
        <v>6</v>
      </c>
      <c r="K22" s="12">
        <f t="shared" si="2"/>
        <v>0</v>
      </c>
      <c r="L22" s="11">
        <f t="shared" si="0"/>
        <v>90000</v>
      </c>
      <c r="M22" s="11">
        <f t="shared" si="1"/>
        <v>90000</v>
      </c>
    </row>
    <row r="23" spans="1:13" x14ac:dyDescent="0.3">
      <c r="A23" s="10">
        <v>17</v>
      </c>
      <c r="B23" s="4" t="s">
        <v>22</v>
      </c>
      <c r="C23" s="10">
        <v>50</v>
      </c>
      <c r="D23" s="11">
        <v>5000</v>
      </c>
      <c r="E23" s="10" t="s">
        <v>6</v>
      </c>
      <c r="F23" s="10" t="s">
        <v>6</v>
      </c>
      <c r="G23" s="10" t="s">
        <v>6</v>
      </c>
      <c r="H23" s="11"/>
      <c r="I23" s="10" t="s">
        <v>6</v>
      </c>
      <c r="J23" s="10" t="s">
        <v>6</v>
      </c>
      <c r="K23" s="12">
        <f t="shared" si="2"/>
        <v>0</v>
      </c>
      <c r="L23" s="11">
        <f t="shared" si="0"/>
        <v>60000</v>
      </c>
      <c r="M23" s="11">
        <f t="shared" si="1"/>
        <v>60000</v>
      </c>
    </row>
    <row r="24" spans="1:13" x14ac:dyDescent="0.3">
      <c r="A24" s="10">
        <v>18</v>
      </c>
      <c r="B24" s="4" t="s">
        <v>23</v>
      </c>
      <c r="C24" s="10">
        <v>480</v>
      </c>
      <c r="D24" s="11">
        <v>7500</v>
      </c>
      <c r="E24" s="10" t="s">
        <v>6</v>
      </c>
      <c r="F24" s="10" t="s">
        <v>6</v>
      </c>
      <c r="G24" s="10" t="s">
        <v>6</v>
      </c>
      <c r="H24" s="11">
        <v>7500</v>
      </c>
      <c r="I24" s="10" t="s">
        <v>6</v>
      </c>
      <c r="J24" s="12">
        <v>7500</v>
      </c>
      <c r="K24" s="12">
        <f t="shared" si="2"/>
        <v>15000</v>
      </c>
      <c r="L24" s="11">
        <f t="shared" si="0"/>
        <v>90000</v>
      </c>
      <c r="M24" s="11">
        <f t="shared" si="1"/>
        <v>75000</v>
      </c>
    </row>
    <row r="25" spans="1:13" x14ac:dyDescent="0.3">
      <c r="A25" s="10">
        <v>19</v>
      </c>
      <c r="B25" s="4" t="s">
        <v>24</v>
      </c>
      <c r="C25" s="10">
        <v>58</v>
      </c>
      <c r="D25" s="11">
        <v>5000</v>
      </c>
      <c r="E25" s="10" t="s">
        <v>6</v>
      </c>
      <c r="F25" s="10" t="s">
        <v>6</v>
      </c>
      <c r="G25" s="10" t="s">
        <v>6</v>
      </c>
      <c r="H25" s="10" t="s">
        <v>6</v>
      </c>
      <c r="I25" s="10" t="s">
        <v>6</v>
      </c>
      <c r="J25" s="10" t="s">
        <v>6</v>
      </c>
      <c r="K25" s="12">
        <f t="shared" si="2"/>
        <v>0</v>
      </c>
      <c r="L25" s="11">
        <f t="shared" si="0"/>
        <v>60000</v>
      </c>
      <c r="M25" s="11">
        <f t="shared" si="1"/>
        <v>60000</v>
      </c>
    </row>
    <row r="26" spans="1:13" x14ac:dyDescent="0.3">
      <c r="A26" s="10">
        <v>20</v>
      </c>
      <c r="B26" s="4" t="s">
        <v>25</v>
      </c>
      <c r="C26" s="10">
        <v>411</v>
      </c>
      <c r="D26" s="11">
        <v>7500</v>
      </c>
      <c r="E26" s="10" t="s">
        <v>6</v>
      </c>
      <c r="F26" s="10" t="s">
        <v>6</v>
      </c>
      <c r="G26" s="10" t="s">
        <v>6</v>
      </c>
      <c r="H26" s="10" t="s">
        <v>6</v>
      </c>
      <c r="I26" s="10" t="s">
        <v>6</v>
      </c>
      <c r="J26" s="10" t="s">
        <v>6</v>
      </c>
      <c r="K26" s="12">
        <f t="shared" si="2"/>
        <v>0</v>
      </c>
      <c r="L26" s="11">
        <f t="shared" si="0"/>
        <v>90000</v>
      </c>
      <c r="M26" s="11">
        <f t="shared" si="1"/>
        <v>90000</v>
      </c>
    </row>
    <row r="27" spans="1:13" x14ac:dyDescent="0.3">
      <c r="A27" s="10">
        <v>21</v>
      </c>
      <c r="B27" s="4" t="s">
        <v>26</v>
      </c>
      <c r="C27" s="10">
        <v>248</v>
      </c>
      <c r="D27" s="11">
        <v>7500</v>
      </c>
      <c r="E27" s="10" t="s">
        <v>6</v>
      </c>
      <c r="F27" s="10" t="s">
        <v>6</v>
      </c>
      <c r="G27" s="15">
        <v>1800</v>
      </c>
      <c r="H27" s="11">
        <v>7500</v>
      </c>
      <c r="I27" s="10" t="s">
        <v>6</v>
      </c>
      <c r="J27" s="10" t="s">
        <v>6</v>
      </c>
      <c r="K27" s="12">
        <f t="shared" si="2"/>
        <v>9300</v>
      </c>
      <c r="L27" s="11">
        <f t="shared" si="0"/>
        <v>90000</v>
      </c>
      <c r="M27" s="11">
        <f t="shared" si="1"/>
        <v>80700</v>
      </c>
    </row>
    <row r="28" spans="1:13" x14ac:dyDescent="0.3">
      <c r="A28" s="10">
        <v>22</v>
      </c>
      <c r="B28" s="4" t="s">
        <v>27</v>
      </c>
      <c r="C28" s="10">
        <v>85</v>
      </c>
      <c r="D28" s="11">
        <v>5000</v>
      </c>
      <c r="E28" s="11">
        <v>4800</v>
      </c>
      <c r="F28" s="11">
        <v>4800</v>
      </c>
      <c r="G28" s="14">
        <v>4800</v>
      </c>
      <c r="H28" s="11">
        <v>4000</v>
      </c>
      <c r="I28" s="11">
        <v>4000</v>
      </c>
      <c r="J28" s="10" t="s">
        <v>6</v>
      </c>
      <c r="K28" s="12">
        <f t="shared" si="2"/>
        <v>22400</v>
      </c>
      <c r="L28" s="11">
        <f t="shared" si="0"/>
        <v>60000</v>
      </c>
      <c r="M28" s="11">
        <f t="shared" si="1"/>
        <v>37600</v>
      </c>
    </row>
    <row r="29" spans="1:13" x14ac:dyDescent="0.3">
      <c r="A29" s="10">
        <v>23</v>
      </c>
      <c r="B29" s="4" t="s">
        <v>28</v>
      </c>
      <c r="C29" s="10">
        <v>80</v>
      </c>
      <c r="D29" s="11">
        <v>5000</v>
      </c>
      <c r="E29" s="10" t="s">
        <v>6</v>
      </c>
      <c r="F29" s="11">
        <v>5000</v>
      </c>
      <c r="G29" s="10" t="s">
        <v>6</v>
      </c>
      <c r="H29" s="11">
        <v>5000</v>
      </c>
      <c r="I29" s="10" t="s">
        <v>6</v>
      </c>
      <c r="J29" s="10" t="s">
        <v>6</v>
      </c>
      <c r="K29" s="12">
        <f t="shared" si="2"/>
        <v>10000</v>
      </c>
      <c r="L29" s="11">
        <f t="shared" si="0"/>
        <v>60000</v>
      </c>
      <c r="M29" s="11">
        <f t="shared" si="1"/>
        <v>50000</v>
      </c>
    </row>
    <row r="30" spans="1:13" x14ac:dyDescent="0.3">
      <c r="A30" s="10">
        <v>24</v>
      </c>
      <c r="B30" s="4" t="s">
        <v>29</v>
      </c>
      <c r="C30" s="10">
        <v>415</v>
      </c>
      <c r="D30" s="11">
        <v>7500</v>
      </c>
      <c r="E30" s="11">
        <v>7500</v>
      </c>
      <c r="F30" s="10">
        <v>7500</v>
      </c>
      <c r="G30" s="10" t="s">
        <v>6</v>
      </c>
      <c r="H30" s="11">
        <v>7500</v>
      </c>
      <c r="I30" s="11">
        <v>7500</v>
      </c>
      <c r="J30" s="10" t="s">
        <v>6</v>
      </c>
      <c r="K30" s="12">
        <f t="shared" si="2"/>
        <v>30000</v>
      </c>
      <c r="L30" s="11">
        <f t="shared" si="0"/>
        <v>90000</v>
      </c>
      <c r="M30" s="11">
        <f t="shared" si="1"/>
        <v>60000</v>
      </c>
    </row>
    <row r="31" spans="1:13" x14ac:dyDescent="0.3">
      <c r="A31" s="10">
        <v>25</v>
      </c>
      <c r="B31" s="4" t="s">
        <v>30</v>
      </c>
      <c r="C31" s="10">
        <v>210</v>
      </c>
      <c r="D31" s="11">
        <v>7500</v>
      </c>
      <c r="E31" s="11">
        <v>7500</v>
      </c>
      <c r="F31" s="10">
        <v>6500</v>
      </c>
      <c r="G31" s="15">
        <v>3300</v>
      </c>
      <c r="H31" s="11">
        <v>7500</v>
      </c>
      <c r="I31" s="10" t="s">
        <v>6</v>
      </c>
      <c r="J31" s="10" t="s">
        <v>6</v>
      </c>
      <c r="K31" s="12">
        <f t="shared" si="2"/>
        <v>24800</v>
      </c>
      <c r="L31" s="11">
        <f t="shared" si="0"/>
        <v>90000</v>
      </c>
      <c r="M31" s="11">
        <f t="shared" si="1"/>
        <v>65200</v>
      </c>
    </row>
    <row r="32" spans="1:13" x14ac:dyDescent="0.3">
      <c r="A32" s="10">
        <v>26</v>
      </c>
      <c r="B32" s="4" t="s">
        <v>31</v>
      </c>
      <c r="C32" s="10">
        <v>156</v>
      </c>
      <c r="D32" s="11">
        <v>5000</v>
      </c>
      <c r="E32" s="10" t="s">
        <v>6</v>
      </c>
      <c r="F32" s="10" t="s">
        <v>6</v>
      </c>
      <c r="G32" s="10" t="s">
        <v>6</v>
      </c>
      <c r="H32" s="10" t="s">
        <v>6</v>
      </c>
      <c r="I32" s="10" t="s">
        <v>6</v>
      </c>
      <c r="J32" s="10" t="s">
        <v>6</v>
      </c>
      <c r="K32" s="12">
        <f t="shared" si="2"/>
        <v>0</v>
      </c>
      <c r="L32" s="11">
        <f t="shared" si="0"/>
        <v>60000</v>
      </c>
      <c r="M32" s="11">
        <f t="shared" si="1"/>
        <v>60000</v>
      </c>
    </row>
    <row r="33" spans="1:13" x14ac:dyDescent="0.3">
      <c r="A33" s="10">
        <v>27</v>
      </c>
      <c r="B33" s="4" t="s">
        <v>32</v>
      </c>
      <c r="C33" s="10">
        <v>150</v>
      </c>
      <c r="D33" s="11">
        <v>5000</v>
      </c>
      <c r="E33" s="10" t="s">
        <v>6</v>
      </c>
      <c r="F33" s="10" t="s">
        <v>6</v>
      </c>
      <c r="G33" s="10" t="s">
        <v>6</v>
      </c>
      <c r="H33" s="11">
        <v>5000</v>
      </c>
      <c r="I33" s="11">
        <v>5000</v>
      </c>
      <c r="J33" s="12">
        <v>5000</v>
      </c>
      <c r="K33" s="12">
        <f t="shared" si="2"/>
        <v>15000</v>
      </c>
      <c r="L33" s="11">
        <f t="shared" si="0"/>
        <v>60000</v>
      </c>
      <c r="M33" s="11">
        <f t="shared" si="1"/>
        <v>45000</v>
      </c>
    </row>
    <row r="34" spans="1:13" x14ac:dyDescent="0.3">
      <c r="A34" s="10">
        <v>28</v>
      </c>
      <c r="B34" s="4" t="s">
        <v>33</v>
      </c>
      <c r="C34" s="10">
        <v>485</v>
      </c>
      <c r="D34" s="11">
        <v>7500</v>
      </c>
      <c r="E34" s="11">
        <v>7500</v>
      </c>
      <c r="F34" s="10" t="s">
        <v>6</v>
      </c>
      <c r="G34" s="15">
        <v>7500</v>
      </c>
      <c r="H34" s="11">
        <v>7500</v>
      </c>
      <c r="I34" s="11">
        <v>7500</v>
      </c>
      <c r="J34" s="10" t="s">
        <v>6</v>
      </c>
      <c r="K34" s="12">
        <f t="shared" si="2"/>
        <v>30000</v>
      </c>
      <c r="L34" s="11">
        <f t="shared" si="0"/>
        <v>90000</v>
      </c>
      <c r="M34" s="11">
        <f t="shared" si="1"/>
        <v>60000</v>
      </c>
    </row>
    <row r="35" spans="1:13" x14ac:dyDescent="0.3">
      <c r="A35" s="10">
        <v>29</v>
      </c>
      <c r="B35" s="4" t="s">
        <v>34</v>
      </c>
      <c r="C35" s="10">
        <v>150</v>
      </c>
      <c r="D35" s="11">
        <v>5000</v>
      </c>
      <c r="E35" s="11">
        <v>2814</v>
      </c>
      <c r="F35" s="10" t="s">
        <v>6</v>
      </c>
      <c r="G35" s="10" t="s">
        <v>6</v>
      </c>
      <c r="H35" s="11">
        <v>5000</v>
      </c>
      <c r="I35" s="11">
        <v>5000</v>
      </c>
      <c r="J35" s="10" t="s">
        <v>6</v>
      </c>
      <c r="K35" s="12">
        <f t="shared" si="2"/>
        <v>12814</v>
      </c>
      <c r="L35" s="11">
        <f t="shared" si="0"/>
        <v>60000</v>
      </c>
      <c r="M35" s="11">
        <f t="shared" si="1"/>
        <v>47186</v>
      </c>
    </row>
    <row r="36" spans="1:13" x14ac:dyDescent="0.3">
      <c r="A36" s="10">
        <v>30</v>
      </c>
      <c r="B36" s="4" t="s">
        <v>35</v>
      </c>
      <c r="C36" s="10">
        <v>469</v>
      </c>
      <c r="D36" s="11">
        <v>7500</v>
      </c>
      <c r="E36" s="10" t="s">
        <v>6</v>
      </c>
      <c r="F36" s="10">
        <v>4310</v>
      </c>
      <c r="G36" s="13">
        <v>4090</v>
      </c>
      <c r="H36" s="11">
        <v>7500</v>
      </c>
      <c r="I36" s="11">
        <v>4500</v>
      </c>
      <c r="J36" s="12">
        <v>6760</v>
      </c>
      <c r="K36" s="12">
        <f t="shared" si="2"/>
        <v>27160</v>
      </c>
      <c r="L36" s="11">
        <f t="shared" si="0"/>
        <v>90000</v>
      </c>
      <c r="M36" s="11">
        <f t="shared" si="1"/>
        <v>62840</v>
      </c>
    </row>
    <row r="37" spans="1:13" x14ac:dyDescent="0.3">
      <c r="A37" s="10">
        <v>31</v>
      </c>
      <c r="B37" s="4" t="s">
        <v>36</v>
      </c>
      <c r="C37" s="10">
        <v>162</v>
      </c>
      <c r="D37" s="11">
        <v>5000</v>
      </c>
      <c r="E37" s="10" t="s">
        <v>6</v>
      </c>
      <c r="F37" s="10" t="s">
        <v>6</v>
      </c>
      <c r="G37" s="10" t="s">
        <v>6</v>
      </c>
      <c r="H37" s="11">
        <v>5000</v>
      </c>
      <c r="I37" s="11">
        <v>4250</v>
      </c>
      <c r="J37" s="12">
        <v>5000</v>
      </c>
      <c r="K37" s="12">
        <f t="shared" si="2"/>
        <v>14250</v>
      </c>
      <c r="L37" s="11">
        <f t="shared" si="0"/>
        <v>60000</v>
      </c>
      <c r="M37" s="11">
        <f t="shared" si="1"/>
        <v>45750</v>
      </c>
    </row>
    <row r="38" spans="1:13" x14ac:dyDescent="0.3">
      <c r="A38" s="10">
        <v>32</v>
      </c>
      <c r="B38" s="4" t="s">
        <v>37</v>
      </c>
      <c r="C38" s="10">
        <v>262</v>
      </c>
      <c r="D38" s="11">
        <v>7500</v>
      </c>
      <c r="E38" s="10" t="s">
        <v>6</v>
      </c>
      <c r="F38" s="10" t="s">
        <v>6</v>
      </c>
      <c r="G38" s="10" t="s">
        <v>6</v>
      </c>
      <c r="H38" s="11">
        <v>7500</v>
      </c>
      <c r="I38" s="11">
        <v>7500</v>
      </c>
      <c r="J38" s="12">
        <v>7500</v>
      </c>
      <c r="K38" s="12">
        <f t="shared" si="2"/>
        <v>22500</v>
      </c>
      <c r="L38" s="11">
        <f t="shared" si="0"/>
        <v>90000</v>
      </c>
      <c r="M38" s="11">
        <f t="shared" si="1"/>
        <v>67500</v>
      </c>
    </row>
    <row r="39" spans="1:13" x14ac:dyDescent="0.3">
      <c r="A39" s="10">
        <v>33</v>
      </c>
      <c r="B39" s="4" t="s">
        <v>38</v>
      </c>
      <c r="C39" s="10">
        <v>146</v>
      </c>
      <c r="D39" s="11">
        <v>5000</v>
      </c>
      <c r="E39" s="11">
        <v>5000</v>
      </c>
      <c r="F39" s="10" t="s">
        <v>6</v>
      </c>
      <c r="G39" s="10" t="s">
        <v>6</v>
      </c>
      <c r="H39" s="10" t="s">
        <v>6</v>
      </c>
      <c r="I39" s="10" t="s">
        <v>6</v>
      </c>
      <c r="J39" s="10" t="s">
        <v>6</v>
      </c>
      <c r="K39" s="12">
        <f t="shared" si="2"/>
        <v>5000</v>
      </c>
      <c r="L39" s="11">
        <f t="shared" si="0"/>
        <v>60000</v>
      </c>
      <c r="M39" s="11">
        <f t="shared" si="1"/>
        <v>55000</v>
      </c>
    </row>
    <row r="40" spans="1:13" x14ac:dyDescent="0.3">
      <c r="A40" s="10">
        <v>34</v>
      </c>
      <c r="B40" s="4" t="s">
        <v>39</v>
      </c>
      <c r="C40" s="10">
        <v>112</v>
      </c>
      <c r="D40" s="11">
        <v>5000</v>
      </c>
      <c r="E40" s="12">
        <v>1050</v>
      </c>
      <c r="F40" s="10" t="s">
        <v>6</v>
      </c>
      <c r="G40" s="15">
        <v>1150</v>
      </c>
      <c r="H40" s="11">
        <v>2500</v>
      </c>
      <c r="I40" s="11">
        <v>2050</v>
      </c>
      <c r="J40" s="10" t="s">
        <v>6</v>
      </c>
      <c r="K40" s="12">
        <f t="shared" si="2"/>
        <v>6750</v>
      </c>
      <c r="L40" s="11">
        <f t="shared" si="0"/>
        <v>60000</v>
      </c>
      <c r="M40" s="11">
        <f t="shared" si="1"/>
        <v>53250</v>
      </c>
    </row>
    <row r="41" spans="1:13" x14ac:dyDescent="0.3">
      <c r="A41" s="10">
        <v>35</v>
      </c>
      <c r="B41" s="4" t="s">
        <v>40</v>
      </c>
      <c r="C41" s="10">
        <v>286</v>
      </c>
      <c r="D41" s="11">
        <v>7500</v>
      </c>
      <c r="E41" s="11">
        <v>2750</v>
      </c>
      <c r="F41" s="10" t="s">
        <v>6</v>
      </c>
      <c r="G41" s="15">
        <v>6318</v>
      </c>
      <c r="H41" s="11">
        <v>4150</v>
      </c>
      <c r="I41" s="11">
        <v>4450</v>
      </c>
      <c r="J41" s="10" t="s">
        <v>6</v>
      </c>
      <c r="K41" s="12">
        <f t="shared" si="2"/>
        <v>17668</v>
      </c>
      <c r="L41" s="11">
        <f t="shared" si="0"/>
        <v>90000</v>
      </c>
      <c r="M41" s="11">
        <f t="shared" si="1"/>
        <v>72332</v>
      </c>
    </row>
    <row r="42" spans="1:13" x14ac:dyDescent="0.3">
      <c r="A42" s="10">
        <v>36</v>
      </c>
      <c r="B42" s="4" t="s">
        <v>41</v>
      </c>
      <c r="C42" s="10">
        <v>137</v>
      </c>
      <c r="D42" s="11">
        <v>5000</v>
      </c>
      <c r="E42" s="10" t="s">
        <v>6</v>
      </c>
      <c r="F42" s="10" t="s">
        <v>6</v>
      </c>
      <c r="G42" s="10" t="s">
        <v>6</v>
      </c>
      <c r="H42" s="11">
        <v>5000</v>
      </c>
      <c r="I42" s="10" t="s">
        <v>6</v>
      </c>
      <c r="J42" s="10" t="s">
        <v>6</v>
      </c>
      <c r="K42" s="12">
        <f t="shared" si="2"/>
        <v>5000</v>
      </c>
      <c r="L42" s="11">
        <f t="shared" si="0"/>
        <v>60000</v>
      </c>
      <c r="M42" s="11">
        <f t="shared" si="1"/>
        <v>55000</v>
      </c>
    </row>
    <row r="43" spans="1:13" x14ac:dyDescent="0.3">
      <c r="A43" s="10">
        <v>37</v>
      </c>
      <c r="B43" s="4" t="s">
        <v>42</v>
      </c>
      <c r="C43" s="10">
        <v>140</v>
      </c>
      <c r="D43" s="11">
        <v>5000</v>
      </c>
      <c r="E43" s="10">
        <v>5000</v>
      </c>
      <c r="F43" s="11">
        <v>5000</v>
      </c>
      <c r="G43" s="14">
        <v>5000</v>
      </c>
      <c r="H43" s="11">
        <v>5000</v>
      </c>
      <c r="I43" s="11">
        <v>5000</v>
      </c>
      <c r="J43" s="12">
        <v>5000</v>
      </c>
      <c r="K43" s="12">
        <f t="shared" si="2"/>
        <v>30000</v>
      </c>
      <c r="L43" s="11">
        <f t="shared" si="0"/>
        <v>60000</v>
      </c>
      <c r="M43" s="11">
        <f t="shared" si="1"/>
        <v>30000</v>
      </c>
    </row>
    <row r="44" spans="1:13" x14ac:dyDescent="0.3">
      <c r="A44" s="10">
        <v>38</v>
      </c>
      <c r="B44" s="4" t="s">
        <v>43</v>
      </c>
      <c r="C44" s="10">
        <v>109</v>
      </c>
      <c r="D44" s="11">
        <v>5000</v>
      </c>
      <c r="E44" s="10" t="s">
        <v>6</v>
      </c>
      <c r="F44" s="10" t="s">
        <v>6</v>
      </c>
      <c r="G44" s="10" t="s">
        <v>6</v>
      </c>
      <c r="H44" s="11">
        <v>5000</v>
      </c>
      <c r="I44" s="10" t="s">
        <v>6</v>
      </c>
      <c r="J44" s="10" t="s">
        <v>6</v>
      </c>
      <c r="K44" s="12">
        <f t="shared" si="2"/>
        <v>5000</v>
      </c>
      <c r="L44" s="11">
        <f t="shared" si="0"/>
        <v>60000</v>
      </c>
      <c r="M44" s="11">
        <f t="shared" si="1"/>
        <v>55000</v>
      </c>
    </row>
    <row r="45" spans="1:13" x14ac:dyDescent="0.3">
      <c r="A45" s="10">
        <v>39</v>
      </c>
      <c r="B45" s="4" t="s">
        <v>44</v>
      </c>
      <c r="C45" s="10">
        <v>150</v>
      </c>
      <c r="D45" s="11">
        <v>5000</v>
      </c>
      <c r="E45" s="10" t="s">
        <v>6</v>
      </c>
      <c r="F45" s="10" t="s">
        <v>6</v>
      </c>
      <c r="G45" s="10" t="s">
        <v>6</v>
      </c>
      <c r="H45" s="10" t="s">
        <v>6</v>
      </c>
      <c r="I45" s="10" t="s">
        <v>6</v>
      </c>
      <c r="J45" s="10" t="s">
        <v>6</v>
      </c>
      <c r="K45" s="12">
        <f t="shared" si="2"/>
        <v>0</v>
      </c>
      <c r="L45" s="11">
        <f t="shared" si="0"/>
        <v>60000</v>
      </c>
      <c r="M45" s="11">
        <f t="shared" si="1"/>
        <v>60000</v>
      </c>
    </row>
    <row r="46" spans="1:13" x14ac:dyDescent="0.3">
      <c r="A46" s="10">
        <v>40</v>
      </c>
      <c r="B46" s="4" t="s">
        <v>45</v>
      </c>
      <c r="C46" s="10">
        <v>108</v>
      </c>
      <c r="D46" s="11">
        <v>5000</v>
      </c>
      <c r="E46" s="11">
        <v>5000</v>
      </c>
      <c r="F46" s="10" t="s">
        <v>6</v>
      </c>
      <c r="G46" s="15">
        <v>5000</v>
      </c>
      <c r="H46" s="11">
        <v>5000</v>
      </c>
      <c r="I46" s="10" t="s">
        <v>6</v>
      </c>
      <c r="J46" s="10" t="s">
        <v>6</v>
      </c>
      <c r="K46" s="12">
        <f t="shared" si="2"/>
        <v>15000</v>
      </c>
      <c r="L46" s="11">
        <f t="shared" si="0"/>
        <v>60000</v>
      </c>
      <c r="M46" s="11">
        <f t="shared" si="1"/>
        <v>45000</v>
      </c>
    </row>
    <row r="47" spans="1:13" x14ac:dyDescent="0.3">
      <c r="A47" s="10">
        <v>41</v>
      </c>
      <c r="B47" s="4" t="s">
        <v>46</v>
      </c>
      <c r="C47" s="10">
        <v>56</v>
      </c>
      <c r="D47" s="11">
        <v>5000</v>
      </c>
      <c r="E47" s="10" t="s">
        <v>6</v>
      </c>
      <c r="F47" s="10" t="s">
        <v>6</v>
      </c>
      <c r="G47" s="10" t="s">
        <v>6</v>
      </c>
      <c r="H47" s="10" t="s">
        <v>6</v>
      </c>
      <c r="I47" s="10" t="s">
        <v>6</v>
      </c>
      <c r="J47" s="10" t="s">
        <v>6</v>
      </c>
      <c r="K47" s="12">
        <f t="shared" si="2"/>
        <v>0</v>
      </c>
      <c r="L47" s="11">
        <f t="shared" si="0"/>
        <v>60000</v>
      </c>
      <c r="M47" s="11">
        <f t="shared" si="1"/>
        <v>60000</v>
      </c>
    </row>
    <row r="48" spans="1:13" x14ac:dyDescent="0.3">
      <c r="A48" s="10">
        <v>42</v>
      </c>
      <c r="B48" s="4" t="s">
        <v>47</v>
      </c>
      <c r="C48" s="10">
        <v>62</v>
      </c>
      <c r="D48" s="11">
        <v>5000</v>
      </c>
      <c r="E48" s="10" t="s">
        <v>6</v>
      </c>
      <c r="F48" s="10" t="s">
        <v>6</v>
      </c>
      <c r="G48" s="10" t="s">
        <v>6</v>
      </c>
      <c r="H48" s="10" t="s">
        <v>6</v>
      </c>
      <c r="I48" s="10" t="s">
        <v>6</v>
      </c>
      <c r="J48" s="10" t="s">
        <v>6</v>
      </c>
      <c r="K48" s="12">
        <f t="shared" si="2"/>
        <v>0</v>
      </c>
      <c r="L48" s="11">
        <f t="shared" si="0"/>
        <v>60000</v>
      </c>
      <c r="M48" s="11">
        <f t="shared" si="1"/>
        <v>60000</v>
      </c>
    </row>
    <row r="49" spans="1:13" x14ac:dyDescent="0.3">
      <c r="A49" s="10">
        <v>43</v>
      </c>
      <c r="B49" s="4" t="s">
        <v>48</v>
      </c>
      <c r="C49" s="10">
        <v>135</v>
      </c>
      <c r="D49" s="11">
        <v>5000</v>
      </c>
      <c r="E49" s="10" t="s">
        <v>6</v>
      </c>
      <c r="F49" s="10" t="s">
        <v>6</v>
      </c>
      <c r="G49" s="10" t="s">
        <v>6</v>
      </c>
      <c r="H49" s="11">
        <v>5000</v>
      </c>
      <c r="I49" s="10" t="s">
        <v>6</v>
      </c>
      <c r="J49" s="10" t="s">
        <v>6</v>
      </c>
      <c r="K49" s="12">
        <f t="shared" si="2"/>
        <v>5000</v>
      </c>
      <c r="L49" s="11">
        <f t="shared" si="0"/>
        <v>60000</v>
      </c>
      <c r="M49" s="11">
        <f t="shared" si="1"/>
        <v>55000</v>
      </c>
    </row>
    <row r="50" spans="1:13" x14ac:dyDescent="0.3">
      <c r="A50" s="10">
        <v>44</v>
      </c>
      <c r="B50" s="4" t="s">
        <v>49</v>
      </c>
      <c r="C50" s="10">
        <v>150</v>
      </c>
      <c r="D50" s="11">
        <v>5000</v>
      </c>
      <c r="E50" s="11">
        <v>5000</v>
      </c>
      <c r="F50" s="11">
        <v>5000</v>
      </c>
      <c r="G50" s="10" t="s">
        <v>6</v>
      </c>
      <c r="H50" s="11">
        <v>5000</v>
      </c>
      <c r="I50" s="10" t="s">
        <v>6</v>
      </c>
      <c r="J50" s="12">
        <v>5000</v>
      </c>
      <c r="K50" s="12">
        <f t="shared" si="2"/>
        <v>20000</v>
      </c>
      <c r="L50" s="11">
        <f t="shared" si="0"/>
        <v>60000</v>
      </c>
      <c r="M50" s="11">
        <f t="shared" si="1"/>
        <v>40000</v>
      </c>
    </row>
    <row r="51" spans="1:13" x14ac:dyDescent="0.3">
      <c r="A51" s="10">
        <v>45</v>
      </c>
      <c r="B51" s="4" t="s">
        <v>50</v>
      </c>
      <c r="C51" s="10">
        <v>323</v>
      </c>
      <c r="D51" s="11">
        <v>7500</v>
      </c>
      <c r="E51" s="10" t="s">
        <v>6</v>
      </c>
      <c r="F51" s="12">
        <v>1340</v>
      </c>
      <c r="G51" s="10" t="s">
        <v>6</v>
      </c>
      <c r="H51" s="11">
        <v>6653</v>
      </c>
      <c r="I51" s="11">
        <v>6198</v>
      </c>
      <c r="J51" s="12"/>
      <c r="K51" s="12">
        <f t="shared" si="2"/>
        <v>14191</v>
      </c>
      <c r="L51" s="11">
        <f t="shared" si="0"/>
        <v>90000</v>
      </c>
      <c r="M51" s="11">
        <f t="shared" si="1"/>
        <v>75809</v>
      </c>
    </row>
    <row r="52" spans="1:13" x14ac:dyDescent="0.3">
      <c r="A52" s="10">
        <v>46</v>
      </c>
      <c r="B52" s="4" t="s">
        <v>51</v>
      </c>
      <c r="C52" s="10">
        <v>76</v>
      </c>
      <c r="D52" s="11">
        <v>5000</v>
      </c>
      <c r="E52" s="10" t="s">
        <v>6</v>
      </c>
      <c r="F52" s="12">
        <v>2150</v>
      </c>
      <c r="G52" s="10" t="s">
        <v>6</v>
      </c>
      <c r="H52" s="10" t="s">
        <v>6</v>
      </c>
      <c r="I52" s="11">
        <v>2100</v>
      </c>
      <c r="J52" s="12">
        <v>3960</v>
      </c>
      <c r="K52" s="12">
        <f t="shared" si="2"/>
        <v>8210</v>
      </c>
      <c r="L52" s="11">
        <f t="shared" si="0"/>
        <v>60000</v>
      </c>
      <c r="M52" s="11">
        <f t="shared" si="1"/>
        <v>51790</v>
      </c>
    </row>
    <row r="53" spans="1:13" x14ac:dyDescent="0.3">
      <c r="A53" s="10">
        <v>47</v>
      </c>
      <c r="B53" s="4" t="s">
        <v>52</v>
      </c>
      <c r="C53" s="10">
        <v>150</v>
      </c>
      <c r="D53" s="11">
        <v>5000</v>
      </c>
      <c r="E53" s="10" t="s">
        <v>6</v>
      </c>
      <c r="F53" s="12">
        <v>3375</v>
      </c>
      <c r="G53" s="15">
        <v>5000</v>
      </c>
      <c r="H53" s="10" t="s">
        <v>6</v>
      </c>
      <c r="I53" s="10" t="s">
        <v>6</v>
      </c>
      <c r="J53" s="12">
        <v>4000</v>
      </c>
      <c r="K53" s="12">
        <f>SUM(E53:J53)</f>
        <v>12375</v>
      </c>
      <c r="L53" s="11">
        <f t="shared" si="0"/>
        <v>60000</v>
      </c>
      <c r="M53" s="11">
        <f>L53-K53</f>
        <v>47625</v>
      </c>
    </row>
    <row r="54" spans="1:13" x14ac:dyDescent="0.3">
      <c r="F54" s="5"/>
      <c r="G54" s="6"/>
    </row>
    <row r="55" spans="1:13" x14ac:dyDescent="0.3">
      <c r="B55" s="22" t="s">
        <v>56</v>
      </c>
      <c r="C55" s="22"/>
      <c r="G55" s="6"/>
      <c r="L55" s="17"/>
      <c r="M55" s="17"/>
    </row>
    <row r="58" spans="1:13" x14ac:dyDescent="0.3">
      <c r="M58" s="5"/>
    </row>
  </sheetData>
  <mergeCells count="17">
    <mergeCell ref="A2:M2"/>
    <mergeCell ref="A3:M3"/>
    <mergeCell ref="L55:M55"/>
    <mergeCell ref="K5:K6"/>
    <mergeCell ref="A1:M1"/>
    <mergeCell ref="L5:M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B55:C55"/>
  </mergeCells>
  <printOptions horizontalCentered="1"/>
  <pageMargins left="0.25" right="0.25" top="0.75" bottom="0.75" header="0.3" footer="0.3"/>
  <pageSetup paperSize="9" scale="75" orientation="landscape" verticalDpi="0" r:id="rId1"/>
  <headerFooter>
    <oddFooter>&amp;Cข้อมูล ณ 31 มีนาคม 2566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user</cp:lastModifiedBy>
  <cp:lastPrinted>2023-04-21T12:05:57Z</cp:lastPrinted>
  <dcterms:created xsi:type="dcterms:W3CDTF">2023-03-31T07:45:38Z</dcterms:created>
  <dcterms:modified xsi:type="dcterms:W3CDTF">2023-04-22T06:50:48Z</dcterms:modified>
</cp:coreProperties>
</file>