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10\รายได้ค่าธรรมเนียม ใบอนุญาต\"/>
    </mc:Choice>
  </mc:AlternateContent>
  <xr:revisionPtr revIDLastSave="0" documentId="13_ncr:1_{39141A63-A1A7-4AAE-8F94-863558CD4736}" xr6:coauthVersionLast="47" xr6:coauthVersionMax="47" xr10:uidLastSave="{00000000-0000-0000-0000-000000000000}"/>
  <bookViews>
    <workbookView xWindow="-120" yWindow="-120" windowWidth="20730" windowHeight="11040" xr2:uid="{0F48B88D-3438-4178-8DA7-AC8D4711FE8B}"/>
  </bookViews>
  <sheets>
    <sheet name="Sheet1" sheetId="1" r:id="rId1"/>
  </sheets>
  <definedNames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7" i="1"/>
  <c r="G8" i="1"/>
  <c r="G10" i="1"/>
  <c r="G12" i="1"/>
  <c r="G14" i="1"/>
  <c r="G16" i="1"/>
  <c r="G17" i="1"/>
  <c r="G18" i="1"/>
  <c r="G23" i="1"/>
  <c r="G24" i="1"/>
  <c r="G25" i="1"/>
  <c r="G26" i="1"/>
  <c r="G27" i="1"/>
  <c r="G28" i="1"/>
  <c r="G31" i="1"/>
  <c r="G5" i="1"/>
</calcChain>
</file>

<file path=xl/sharedStrings.xml><?xml version="1.0" encoding="utf-8"?>
<sst xmlns="http://schemas.openxmlformats.org/spreadsheetml/2006/main" count="86" uniqueCount="46">
  <si>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</si>
  <si>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</si>
  <si>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</si>
  <si>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</si>
  <si>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เดือน (บาท)</t>
  </si>
  <si>
    <t>ตั้งแต่ต้นปี (บาท)</t>
  </si>
  <si>
    <t>+</t>
  </si>
  <si>
    <t>สูงกว่าประมาณการ</t>
  </si>
  <si>
    <t>(ปีงบประมาณ พ.ศ. 2567)</t>
  </si>
  <si>
    <t>****ยอดรวม</t>
  </si>
  <si>
    <t>-</t>
  </si>
  <si>
    <t>ต่ำกว่าประมาณการ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</si>
  <si>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</si>
  <si>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</si>
  <si>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</si>
  <si>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</si>
  <si>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อาการการฆ่าสัตว์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</si>
  <si>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</si>
  <si>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</si>
  <si>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</si>
  <si>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</si>
  <si>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</si>
  <si>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</si>
  <si>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ค่าธรรมเนียมและค่าเปรียบเทียบปรับบัตรประชาชน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</si>
  <si>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</si>
  <si>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</si>
  <si>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</si>
  <si>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</si>
  <si>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ค่าธรรมเนียมรายปีและเงินเพิ่มฯสำหรับโรงงานจำพวกที่ 2</t>
  </si>
  <si>
    <t>ค่าใบอนุญาต</t>
  </si>
  <si>
    <t>ดำเนินกิจการที่เป็นอันตรายต่อสุขภาพในลักษณะที่เป็นการค้า</t>
  </si>
  <si>
    <t>จัดตั้งสถานที่จำหน่ายอาหารและสถานที่สะสมอาหาร</t>
  </si>
  <si>
    <t>การโฆษณา</t>
  </si>
  <si>
    <t>สุสานและฌาปนสถาน</t>
  </si>
  <si>
    <t>จำหน่ายสินค้าในที่หรือทางสาธารณะ</t>
  </si>
  <si>
    <t>ออกหนังสือรับรองการแจ้งการจัดตั้งสถานที่ จำหน่ายอาหารและสถานที่สะสมอาหาร</t>
  </si>
  <si>
    <t>ใบอนุญาตตลาดเอกชน</t>
  </si>
  <si>
    <t>ค่าปรับผู้ละเมิดกฏหมาย</t>
  </si>
  <si>
    <t>ค่าบริการ</t>
  </si>
  <si>
    <t>การบริการตัดและขุดต้นไม้</t>
  </si>
  <si>
    <t>การคัดสำเนาหรือถ่ายเอกสาร</t>
  </si>
  <si>
    <t>รายได้เบ็ดเตล็ด</t>
  </si>
  <si>
    <t>ค่าเบ็ดเตล็ดอื่นๆ</t>
  </si>
  <si>
    <t>เงินเหลื่อจ่าย</t>
  </si>
  <si>
    <t>รวม</t>
  </si>
  <si>
    <t>ประจำปีงบประมาณ พ.ศ. 2567 สำนักงานเขตบางคอแหลม เดือนธันวาคม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</si>
</sst>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1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0" xfId="1" applyFont="1"/>
    <xf numFmtId="164" fontId="2" fillId="0" borderId="1" xfId="1" applyFont="1" applyBorder="1"/>
    <xf numFmtId="164" fontId="2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/>
    <xf numFmtId="164" fontId="3" fillId="0" borderId="0" xfId="1" applyFont="1" applyAlignment="1">
      <alignment horizontal="center"/>
    </xf>
    <xf numFmtId="164" fontId="2" fillId="0" borderId="5" xfId="1" applyFont="1" applyBorder="1" applyAlignment="1"/>
    <xf numFmtId="9" fontId="4" fillId="0" borderId="2" xfId="2" applyFont="1" applyBorder="1" applyAlignment="1">
      <alignment horizontal="center"/>
    </xf>
    <xf numFmtId="9" fontId="4" fillId="0" borderId="3" xfId="2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6" xfId="1" applyNumberFormat="1" applyFont="1" applyBorder="1" applyAlignment="1">
      <alignment horizontal="center"/>
    </xf>
    <xf numFmtId="164" fontId="2" fillId="0" borderId="4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F395-5C10-4324-8800-F1834B9D2A9B}">
  <dimension ref="A1:H38"/>
  <sheetViews>
    <sheetView tabSelected="1" view="pageBreakPreview" topLeftCell="A14" zoomScale="60" zoomScaleNormal="64" workbookViewId="0">
      <selection activeCell="P9" sqref="P9"/>
    </sheetView>
  </sheetViews>
  <sheetFormatPr defaultColWidth="9.140625" defaultRowHeight="21" x14ac:dyDescent="0.35"/>
  <cols>
    <col min="1" max="1" width="7.42578125" style="11" customWidth="1"/>
    <col min="2" max="2" width="70.5703125" style="1" customWidth="1"/>
    <col min="3" max="3" width="24.7109375" style="1" customWidth="1"/>
    <col min="4" max="4" width="13.85546875" style="1" bestFit="1" customWidth="1"/>
    <col min="5" max="5" width="16.5703125" style="1" bestFit="1" customWidth="1"/>
    <col min="6" max="6" width="8.7109375" style="6" customWidth="1"/>
    <col min="7" max="7" width="9.140625" style="1"/>
    <col min="8" max="8" width="10.5703125" style="1" customWidth="1"/>
    <col min="9" max="16384" width="9.140625" style="1"/>
  </cols>
  <sheetData>
    <row r="1" spans="1:8" ht="24" x14ac:dyDescent="0.55000000000000004">
      <c r="A1" s="14" t="s">
        <v>0</v>
      </c>
      <c r="B1" s="14"/>
      <c r="C1" s="14"/>
      <c r="D1" s="14"/>
      <c r="E1" s="14"/>
      <c r="F1" s="14"/>
      <c r="G1" s="14"/>
      <c r="H1" s="14"/>
    </row>
    <row r="2" spans="1:8" ht="24" x14ac:dyDescent="0.55000000000000004">
      <c r="A2" s="15" t="s">
        <v>45</v>
      </c>
      <c r="B2" s="15"/>
      <c r="C2" s="15"/>
      <c r="D2" s="15"/>
      <c r="E2" s="15"/>
      <c r="F2" s="15"/>
      <c r="G2" s="15"/>
      <c r="H2" s="15"/>
    </row>
    <row r="3" spans="1:8" ht="24" x14ac:dyDescent="0.55000000000000004">
      <c r="A3" s="12" t="s">
        <v>1</v>
      </c>
      <c r="B3" s="16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/>
    </row>
    <row r="4" spans="1:8" ht="24" x14ac:dyDescent="0.55000000000000004">
      <c r="A4" s="13"/>
      <c r="B4" s="7"/>
      <c r="C4" s="3" t="s">
        <v>8</v>
      </c>
      <c r="D4" s="2"/>
      <c r="E4" s="2" t="s">
        <v>9</v>
      </c>
      <c r="F4" s="3" t="s">
        <v>10</v>
      </c>
      <c r="G4" s="2" t="s">
        <v>11</v>
      </c>
      <c r="H4" s="2"/>
    </row>
    <row r="5" spans="1:8" ht="24" x14ac:dyDescent="0.55000000000000004">
      <c r="A5" s="10">
        <v>1</v>
      </c>
      <c r="B5" s="5" t="s">
        <v>12</v>
      </c>
      <c r="C5" s="5">
        <v>224000000</v>
      </c>
      <c r="D5" s="5">
        <v>108747.16</v>
      </c>
      <c r="E5" s="5">
        <v>13730064.6</v>
      </c>
      <c r="F5" s="4" t="s">
        <v>10</v>
      </c>
      <c r="G5" s="8">
        <f>(C5-E5)/C5</f>
        <v>0.93870506875000004</v>
      </c>
      <c r="H5" s="9"/>
    </row>
    <row r="6" spans="1:8" ht="24" x14ac:dyDescent="0.55000000000000004">
      <c r="A6" s="10">
        <v>2</v>
      </c>
      <c r="B6" s="5" t="s">
        <v>13</v>
      </c>
      <c r="C6" s="5">
        <v>20000</v>
      </c>
      <c r="D6" s="5" t="s">
        <v>10</v>
      </c>
      <c r="E6" s="5" t="s">
        <v>10</v>
      </c>
      <c r="F6" s="4" t="s">
        <v>6</v>
      </c>
      <c r="G6" s="8"/>
      <c r="H6" s="9"/>
    </row>
    <row r="7" spans="1:8" ht="24" x14ac:dyDescent="0.55000000000000004">
      <c r="A7" s="10">
        <v>3</v>
      </c>
      <c r="B7" s="5" t="s">
        <v>14</v>
      </c>
      <c r="C7" s="5">
        <v>2000000</v>
      </c>
      <c r="D7" s="5"/>
      <c r="E7" s="5">
        <v>37967.5</v>
      </c>
      <c r="F7" s="4" t="s">
        <v>10</v>
      </c>
      <c r="G7" s="8">
        <f t="shared" ref="G7:G31" si="0">(C7-E7)/C7</f>
        <v>0.98101625000000003</v>
      </c>
      <c r="H7" s="9"/>
    </row>
    <row r="8" spans="1:8" ht="24" x14ac:dyDescent="0.55000000000000004">
      <c r="A8" s="10">
        <v>4</v>
      </c>
      <c r="B8" s="5" t="s">
        <v>15</v>
      </c>
      <c r="C8" s="5">
        <v>19500000</v>
      </c>
      <c r="D8" s="5">
        <v>110569.95</v>
      </c>
      <c r="E8" s="5">
        <v>705131.5</v>
      </c>
      <c r="F8" s="4" t="s">
        <v>10</v>
      </c>
      <c r="G8" s="8">
        <f t="shared" si="0"/>
        <v>0.96383941025641029</v>
      </c>
      <c r="H8" s="9"/>
    </row>
    <row r="9" spans="1:8" ht="24" x14ac:dyDescent="0.55000000000000004">
      <c r="A9" s="10">
        <v>5</v>
      </c>
      <c r="B9" s="5" t="s">
        <v>16</v>
      </c>
      <c r="C9" s="5" t="s">
        <v>10</v>
      </c>
      <c r="D9" s="5"/>
      <c r="E9" s="5">
        <v>0</v>
      </c>
      <c r="F9" s="4" t="s">
        <v>10</v>
      </c>
      <c r="G9" s="8"/>
      <c r="H9" s="9"/>
    </row>
    <row r="10" spans="1:8" ht="24" x14ac:dyDescent="0.55000000000000004">
      <c r="A10" s="10">
        <v>6</v>
      </c>
      <c r="B10" s="5" t="s">
        <v>17</v>
      </c>
      <c r="C10" s="5">
        <v>2300000</v>
      </c>
      <c r="D10" s="5">
        <v>185109.4</v>
      </c>
      <c r="E10" s="5">
        <v>538220.53300000005</v>
      </c>
      <c r="F10" s="4" t="s">
        <v>10</v>
      </c>
      <c r="G10" s="8">
        <f t="shared" si="0"/>
        <v>0.76599107260869559</v>
      </c>
      <c r="H10" s="9"/>
    </row>
    <row r="11" spans="1:8" ht="24" x14ac:dyDescent="0.55000000000000004">
      <c r="A11" s="10"/>
      <c r="B11" s="5" t="s">
        <v>18</v>
      </c>
      <c r="C11" s="5"/>
      <c r="D11" s="5"/>
      <c r="E11" s="5">
        <v>0</v>
      </c>
      <c r="F11" s="4"/>
      <c r="G11" s="8"/>
      <c r="H11" s="9"/>
    </row>
    <row r="12" spans="1:8" ht="24" x14ac:dyDescent="0.55000000000000004">
      <c r="A12" s="10">
        <v>7</v>
      </c>
      <c r="B12" s="5" t="s">
        <v>19</v>
      </c>
      <c r="C12" s="5">
        <v>5200000</v>
      </c>
      <c r="D12" s="5">
        <v>238080</v>
      </c>
      <c r="E12" s="5">
        <v>1019920</v>
      </c>
      <c r="F12" s="4" t="s">
        <v>10</v>
      </c>
      <c r="G12" s="8">
        <f t="shared" si="0"/>
        <v>0.80386153846153852</v>
      </c>
      <c r="H12" s="9"/>
    </row>
    <row r="13" spans="1:8" ht="24" x14ac:dyDescent="0.55000000000000004">
      <c r="A13" s="10">
        <v>8</v>
      </c>
      <c r="B13" s="5" t="s">
        <v>20</v>
      </c>
      <c r="C13" s="5">
        <v>0</v>
      </c>
      <c r="D13" s="5">
        <v>15850</v>
      </c>
      <c r="E13" s="5">
        <v>62750</v>
      </c>
      <c r="F13" s="4" t="s">
        <v>10</v>
      </c>
      <c r="G13" s="8"/>
      <c r="H13" s="9"/>
    </row>
    <row r="14" spans="1:8" ht="24" x14ac:dyDescent="0.55000000000000004">
      <c r="A14" s="10">
        <v>9</v>
      </c>
      <c r="B14" s="5" t="s">
        <v>21</v>
      </c>
      <c r="C14" s="5">
        <v>100000</v>
      </c>
      <c r="D14" s="5">
        <v>2280.5500000000002</v>
      </c>
      <c r="E14" s="5">
        <v>15746.3</v>
      </c>
      <c r="F14" s="4" t="s">
        <v>10</v>
      </c>
      <c r="G14" s="8">
        <f t="shared" si="0"/>
        <v>0.84253699999999998</v>
      </c>
      <c r="H14" s="9"/>
    </row>
    <row r="15" spans="1:8" ht="24" x14ac:dyDescent="0.55000000000000004">
      <c r="A15" s="10">
        <v>10</v>
      </c>
      <c r="B15" s="5" t="s">
        <v>22</v>
      </c>
      <c r="C15" s="5" t="s">
        <v>10</v>
      </c>
      <c r="D15" s="5"/>
      <c r="E15" s="5" t="s">
        <v>10</v>
      </c>
      <c r="F15" s="4"/>
      <c r="G15" s="8"/>
      <c r="H15" s="9"/>
    </row>
    <row r="16" spans="1:8" ht="24" x14ac:dyDescent="0.55000000000000004">
      <c r="A16" s="10">
        <v>11</v>
      </c>
      <c r="B16" s="5" t="s">
        <v>23</v>
      </c>
      <c r="C16" s="5">
        <v>900000</v>
      </c>
      <c r="D16" s="5">
        <v>63900</v>
      </c>
      <c r="E16" s="5">
        <v>194070</v>
      </c>
      <c r="F16" s="4" t="s">
        <v>10</v>
      </c>
      <c r="G16" s="8">
        <f t="shared" si="0"/>
        <v>0.78436666666666666</v>
      </c>
      <c r="H16" s="9"/>
    </row>
    <row r="17" spans="1:8" ht="24" x14ac:dyDescent="0.55000000000000004">
      <c r="A17" s="10">
        <v>12</v>
      </c>
      <c r="B17" s="5" t="s">
        <v>24</v>
      </c>
      <c r="C17" s="5">
        <v>10000</v>
      </c>
      <c r="D17" s="5">
        <v>530</v>
      </c>
      <c r="E17" s="5">
        <v>2070</v>
      </c>
      <c r="F17" s="4" t="s">
        <v>10</v>
      </c>
      <c r="G17" s="8">
        <f t="shared" si="0"/>
        <v>0.79300000000000004</v>
      </c>
      <c r="H17" s="9"/>
    </row>
    <row r="18" spans="1:8" ht="24" x14ac:dyDescent="0.55000000000000004">
      <c r="A18" s="10">
        <v>13</v>
      </c>
      <c r="B18" s="5" t="s">
        <v>25</v>
      </c>
      <c r="C18" s="5">
        <v>550000</v>
      </c>
      <c r="D18" s="5">
        <v>36000</v>
      </c>
      <c r="E18" s="5">
        <v>104750</v>
      </c>
      <c r="F18" s="4" t="s">
        <v>10</v>
      </c>
      <c r="G18" s="8">
        <f t="shared" si="0"/>
        <v>0.80954545454545457</v>
      </c>
      <c r="H18" s="9"/>
    </row>
    <row r="19" spans="1:8" ht="24" x14ac:dyDescent="0.55000000000000004">
      <c r="A19" s="10">
        <v>14</v>
      </c>
      <c r="B19" s="5" t="s">
        <v>26</v>
      </c>
      <c r="C19" s="5" t="s">
        <v>10</v>
      </c>
      <c r="D19" s="5"/>
      <c r="E19" s="5">
        <v>0</v>
      </c>
      <c r="F19" s="4" t="s">
        <v>10</v>
      </c>
      <c r="G19" s="8"/>
      <c r="H19" s="9"/>
    </row>
    <row r="20" spans="1:8" ht="24" x14ac:dyDescent="0.55000000000000004">
      <c r="A20" s="10">
        <v>15</v>
      </c>
      <c r="B20" s="5" t="s">
        <v>27</v>
      </c>
      <c r="C20" s="5" t="s">
        <v>10</v>
      </c>
      <c r="D20" s="5"/>
      <c r="E20" s="5">
        <v>0</v>
      </c>
      <c r="F20" s="4" t="s">
        <v>10</v>
      </c>
      <c r="G20" s="8"/>
      <c r="H20" s="9"/>
    </row>
    <row r="21" spans="1:8" ht="24" x14ac:dyDescent="0.55000000000000004">
      <c r="A21" s="10">
        <v>16</v>
      </c>
      <c r="B21" s="5" t="s">
        <v>28</v>
      </c>
      <c r="C21" s="5">
        <v>12000</v>
      </c>
      <c r="D21" s="5"/>
      <c r="E21" s="5" t="s">
        <v>10</v>
      </c>
      <c r="F21" s="4" t="s">
        <v>10</v>
      </c>
      <c r="G21" s="8"/>
      <c r="H21" s="9"/>
    </row>
    <row r="22" spans="1:8" ht="24" x14ac:dyDescent="0.55000000000000004">
      <c r="A22" s="10">
        <v>17</v>
      </c>
      <c r="B22" s="5" t="s">
        <v>29</v>
      </c>
      <c r="C22" s="5"/>
      <c r="D22" s="5"/>
      <c r="E22" s="5">
        <v>0</v>
      </c>
      <c r="F22" s="4"/>
      <c r="G22" s="8"/>
      <c r="H22" s="9"/>
    </row>
    <row r="23" spans="1:8" ht="24" x14ac:dyDescent="0.55000000000000004">
      <c r="A23" s="10"/>
      <c r="B23" s="5" t="s">
        <v>30</v>
      </c>
      <c r="C23" s="5">
        <v>2500000</v>
      </c>
      <c r="D23" s="5">
        <v>754929</v>
      </c>
      <c r="E23" s="5">
        <v>1385879</v>
      </c>
      <c r="F23" s="4" t="s">
        <v>10</v>
      </c>
      <c r="G23" s="8">
        <f t="shared" si="0"/>
        <v>0.4456484</v>
      </c>
      <c r="H23" s="9"/>
    </row>
    <row r="24" spans="1:8" ht="24" x14ac:dyDescent="0.55000000000000004">
      <c r="A24" s="10"/>
      <c r="B24" s="5" t="s">
        <v>31</v>
      </c>
      <c r="C24" s="5">
        <v>300000</v>
      </c>
      <c r="D24" s="5">
        <v>67850</v>
      </c>
      <c r="E24" s="5">
        <v>163770</v>
      </c>
      <c r="F24" s="4" t="s">
        <v>10</v>
      </c>
      <c r="G24" s="8">
        <f t="shared" si="0"/>
        <v>0.4541</v>
      </c>
      <c r="H24" s="9"/>
    </row>
    <row r="25" spans="1:8" ht="24" x14ac:dyDescent="0.55000000000000004">
      <c r="A25" s="10"/>
      <c r="B25" s="5" t="s">
        <v>32</v>
      </c>
      <c r="C25" s="5">
        <v>3000</v>
      </c>
      <c r="D25" s="5">
        <v>915</v>
      </c>
      <c r="E25" s="5">
        <v>2235</v>
      </c>
      <c r="F25" s="4" t="s">
        <v>10</v>
      </c>
      <c r="G25" s="8">
        <f t="shared" si="0"/>
        <v>0.255</v>
      </c>
      <c r="H25" s="9"/>
    </row>
    <row r="26" spans="1:8" ht="24" x14ac:dyDescent="0.55000000000000004">
      <c r="A26" s="10"/>
      <c r="B26" s="5" t="s">
        <v>33</v>
      </c>
      <c r="C26" s="5">
        <v>15000</v>
      </c>
      <c r="D26" s="5">
        <v>9000</v>
      </c>
      <c r="E26" s="5">
        <v>13500</v>
      </c>
      <c r="F26" s="4" t="s">
        <v>10</v>
      </c>
      <c r="G26" s="8">
        <f t="shared" si="0"/>
        <v>0.1</v>
      </c>
      <c r="H26" s="9"/>
    </row>
    <row r="27" spans="1:8" ht="24" x14ac:dyDescent="0.55000000000000004">
      <c r="A27" s="10"/>
      <c r="B27" s="5" t="s">
        <v>34</v>
      </c>
      <c r="C27" s="5">
        <v>55000</v>
      </c>
      <c r="D27" s="5">
        <v>2000</v>
      </c>
      <c r="E27" s="5">
        <v>2000</v>
      </c>
      <c r="F27" s="4" t="s">
        <v>10</v>
      </c>
      <c r="G27" s="8">
        <f t="shared" si="0"/>
        <v>0.96363636363636362</v>
      </c>
      <c r="H27" s="9"/>
    </row>
    <row r="28" spans="1:8" ht="24" x14ac:dyDescent="0.55000000000000004">
      <c r="A28" s="10"/>
      <c r="B28" s="5" t="s">
        <v>35</v>
      </c>
      <c r="C28" s="5">
        <v>250000</v>
      </c>
      <c r="D28" s="5">
        <v>51450</v>
      </c>
      <c r="E28" s="5">
        <v>112500</v>
      </c>
      <c r="F28" s="4" t="s">
        <v>10</v>
      </c>
      <c r="G28" s="8">
        <f t="shared" si="0"/>
        <v>0.55000000000000004</v>
      </c>
      <c r="H28" s="9"/>
    </row>
    <row r="29" spans="1:8" ht="24" x14ac:dyDescent="0.55000000000000004">
      <c r="A29" s="10"/>
      <c r="B29" s="5" t="s">
        <v>36</v>
      </c>
      <c r="C29" s="5"/>
      <c r="D29" s="5"/>
      <c r="E29" s="5"/>
      <c r="F29" s="4"/>
      <c r="G29" s="8"/>
      <c r="H29" s="9"/>
    </row>
    <row r="30" spans="1:8" ht="24" x14ac:dyDescent="0.55000000000000004">
      <c r="A30" s="10"/>
      <c r="B30" s="5" t="s">
        <v>36</v>
      </c>
      <c r="C30" s="5"/>
      <c r="D30" s="5">
        <v>5000</v>
      </c>
      <c r="E30" s="5">
        <v>5000</v>
      </c>
      <c r="F30" s="4" t="s">
        <v>6</v>
      </c>
      <c r="G30" s="8"/>
      <c r="H30" s="9"/>
    </row>
    <row r="31" spans="1:8" ht="24" x14ac:dyDescent="0.55000000000000004">
      <c r="A31" s="10">
        <v>18</v>
      </c>
      <c r="B31" s="5" t="s">
        <v>37</v>
      </c>
      <c r="C31" s="5">
        <v>900000</v>
      </c>
      <c r="D31" s="5">
        <v>2410</v>
      </c>
      <c r="E31" s="5">
        <v>96350</v>
      </c>
      <c r="F31" s="4" t="s">
        <v>10</v>
      </c>
      <c r="G31" s="8">
        <f t="shared" si="0"/>
        <v>0.89294444444444443</v>
      </c>
      <c r="H31" s="9"/>
    </row>
    <row r="32" spans="1:8" ht="24" x14ac:dyDescent="0.55000000000000004">
      <c r="A32" s="10">
        <v>19</v>
      </c>
      <c r="B32" s="5" t="s">
        <v>38</v>
      </c>
      <c r="C32" s="5"/>
      <c r="D32" s="5"/>
      <c r="E32" s="5">
        <v>0</v>
      </c>
      <c r="F32" s="4"/>
      <c r="G32" s="8"/>
      <c r="H32" s="9"/>
    </row>
    <row r="33" spans="1:8" ht="24" x14ac:dyDescent="0.55000000000000004">
      <c r="A33" s="10"/>
      <c r="B33" s="5" t="s">
        <v>39</v>
      </c>
      <c r="C33" s="5" t="s">
        <v>10</v>
      </c>
      <c r="D33" s="5"/>
      <c r="E33" s="5">
        <v>2900</v>
      </c>
      <c r="F33" s="4" t="s">
        <v>6</v>
      </c>
      <c r="G33" s="8"/>
      <c r="H33" s="9"/>
    </row>
    <row r="34" spans="1:8" ht="24" x14ac:dyDescent="0.55000000000000004">
      <c r="A34" s="10"/>
      <c r="B34" s="5" t="s">
        <v>40</v>
      </c>
      <c r="C34" s="5" t="s">
        <v>10</v>
      </c>
      <c r="D34" s="5">
        <v>9365</v>
      </c>
      <c r="E34" s="5">
        <v>44820</v>
      </c>
      <c r="F34" s="4" t="s">
        <v>6</v>
      </c>
      <c r="G34" s="8"/>
      <c r="H34" s="9"/>
    </row>
    <row r="35" spans="1:8" ht="24" x14ac:dyDescent="0.55000000000000004">
      <c r="A35" s="10">
        <v>20</v>
      </c>
      <c r="B35" s="5" t="s">
        <v>41</v>
      </c>
      <c r="C35" s="5"/>
      <c r="D35" s="5"/>
      <c r="E35" s="5">
        <v>0</v>
      </c>
      <c r="F35" s="4"/>
      <c r="G35" s="8"/>
      <c r="H35" s="9"/>
    </row>
    <row r="36" spans="1:8" ht="24" x14ac:dyDescent="0.55000000000000004">
      <c r="A36" s="10"/>
      <c r="B36" s="5" t="s">
        <v>42</v>
      </c>
      <c r="C36" s="5" t="s">
        <v>10</v>
      </c>
      <c r="D36" s="5">
        <v>2430</v>
      </c>
      <c r="E36" s="5">
        <v>15525</v>
      </c>
      <c r="F36" s="4" t="s">
        <v>6</v>
      </c>
      <c r="G36" s="8"/>
      <c r="H36" s="9"/>
    </row>
    <row r="37" spans="1:8" ht="24" x14ac:dyDescent="0.55000000000000004">
      <c r="A37" s="10"/>
      <c r="B37" s="5" t="s">
        <v>43</v>
      </c>
      <c r="C37" s="5" t="s">
        <v>10</v>
      </c>
      <c r="D37" s="5"/>
      <c r="E37" s="5">
        <v>223160.28</v>
      </c>
      <c r="F37" s="4" t="s">
        <v>6</v>
      </c>
      <c r="G37" s="8"/>
      <c r="H37" s="9"/>
    </row>
    <row r="38" spans="1:8" ht="24" x14ac:dyDescent="0.55000000000000004">
      <c r="A38" s="10"/>
      <c r="B38" s="5" t="s">
        <v>44</v>
      </c>
      <c r="C38" s="5">
        <v>259165000</v>
      </c>
      <c r="D38" s="5">
        <v>1666416.06</v>
      </c>
      <c r="E38" s="5">
        <v>18478329.713</v>
      </c>
      <c r="F38" s="4"/>
      <c r="G38" s="8">
        <f>(C38-E38)/C38</f>
        <v>0.92870052008180115</v>
      </c>
      <c r="H38" s="9"/>
    </row>
  </sheetData>
  <mergeCells count="36">
    <mergeCell ref="G18:H18"/>
    <mergeCell ref="G19:H19"/>
    <mergeCell ref="G20:H20"/>
    <mergeCell ref="G21:H21"/>
    <mergeCell ref="A1:H1"/>
    <mergeCell ref="A2:H2"/>
    <mergeCell ref="G38:H38"/>
    <mergeCell ref="G29:H29"/>
    <mergeCell ref="G5:H5"/>
    <mergeCell ref="G6:H6"/>
    <mergeCell ref="G7:H7"/>
    <mergeCell ref="G8:H8"/>
    <mergeCell ref="G9:H9"/>
    <mergeCell ref="G10:H10"/>
    <mergeCell ref="G12:H12"/>
    <mergeCell ref="G13:H13"/>
    <mergeCell ref="G14:H14"/>
    <mergeCell ref="G11:H11"/>
    <mergeCell ref="G15:H15"/>
    <mergeCell ref="G22:H22"/>
    <mergeCell ref="G16:H16"/>
    <mergeCell ref="G17:H17"/>
    <mergeCell ref="G23:H23"/>
    <mergeCell ref="G24:H24"/>
    <mergeCell ref="G25:H25"/>
    <mergeCell ref="G26:H26"/>
    <mergeCell ref="G27:H27"/>
    <mergeCell ref="G36:H36"/>
    <mergeCell ref="G37:H37"/>
    <mergeCell ref="G28:H28"/>
    <mergeCell ref="G30:H30"/>
    <mergeCell ref="G31:H31"/>
    <mergeCell ref="G33:H33"/>
    <mergeCell ref="G34:H34"/>
    <mergeCell ref="G32:H32"/>
    <mergeCell ref="G35:H35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bma03952</cp:lastModifiedBy>
  <cp:lastPrinted>2024-04-23T02:53:49Z</cp:lastPrinted>
  <dcterms:created xsi:type="dcterms:W3CDTF">2024-01-16T09:02:40Z</dcterms:created>
  <dcterms:modified xsi:type="dcterms:W3CDTF">2024-04-23T02:53:53Z</dcterms:modified>
</cp:coreProperties>
</file>