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Workbook_____________" defaultThemeVersion="124226"/>
  <mc:AlternateContent xmlns:mc="http://schemas.openxmlformats.org/markup-compatibility/2006">
    <mc:Choice Requires="x15">
      <x15ac:absPath xmlns:x15ac="http://schemas.microsoft.com/office/spreadsheetml/2010/11/ac" url="K:\ประกาศ ITA 2566\016 ป้าย\"/>
    </mc:Choice>
  </mc:AlternateContent>
  <xr:revisionPtr revIDLastSave="0" documentId="8_{ACA25315-604A-46BA-BF2E-3174761548D9}" xr6:coauthVersionLast="45" xr6:coauthVersionMax="45" xr10:uidLastSave="{00000000-0000-0000-0000-000000000000}"/>
  <bookViews>
    <workbookView xWindow="-120" yWindow="-120" windowWidth="20730" windowHeight="11160" firstSheet="2" activeTab="5" xr2:uid="{00000000-000D-0000-FFFF-FFFF00000000}"/>
  </bookViews>
  <sheets>
    <sheet name="เดือนตุลาคม 2565" sheetId="11" r:id="rId1"/>
    <sheet name="เดือนพฤศจิกายน 2565 " sheetId="8" r:id="rId2"/>
    <sheet name="เดือนธันวาคม 2565" sheetId="9" r:id="rId3"/>
    <sheet name="เดือนมกราคม 2566" sheetId="13" r:id="rId4"/>
    <sheet name="เดือนกุมภาพันธ์ 2566" sheetId="12" r:id="rId5"/>
    <sheet name="เดือนมีนาคม 2566" sheetId="4" r:id="rId6"/>
  </sheets>
  <definedNames>
    <definedName name="_xlnm.Print_Titles" localSheetId="5">'เดือนมีนาคม 2566'!$1:$5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1" l="1"/>
  <c r="B8" i="11"/>
  <c r="C19" i="13"/>
  <c r="B19" i="13"/>
  <c r="C20" i="12"/>
  <c r="B20" i="12"/>
  <c r="B12" i="8"/>
  <c r="C12" i="8"/>
  <c r="C13" i="9"/>
  <c r="B13" i="9"/>
  <c r="C30" i="4"/>
  <c r="B30" i="4"/>
</calcChain>
</file>

<file path=xl/sharedStrings.xml><?xml version="1.0" encoding="utf-8"?>
<sst xmlns="http://schemas.openxmlformats.org/spreadsheetml/2006/main" count="412" uniqueCount="170">
  <si>
    <t>วัน/เดือน/ปี</t>
  </si>
  <si>
    <t>จำวนวนเงิน</t>
  </si>
  <si>
    <t>กว้าง x ยาว</t>
  </si>
  <si>
    <t xml:space="preserve">ข้อมูลการติดตั้งป้าย และรายได้ภาษีป้ายขนาดใหญ่ </t>
  </si>
  <si>
    <t>สำนักงานเขตบางเขน กรุงเทพมหานคร</t>
  </si>
  <si>
    <t>ขนาด(ซ.ม.)</t>
  </si>
  <si>
    <t>ข้อความป้าย</t>
  </si>
  <si>
    <t>ที่ตั้งป้าย</t>
  </si>
  <si>
    <t>จำนวนป้าย</t>
  </si>
  <si>
    <t>..</t>
  </si>
  <si>
    <t xml:space="preserve"> เอฟ ดับบลิวดี</t>
  </si>
  <si>
    <t>490/21 ถนนกาญจนาภิเษก แขวงท่าแร้ง</t>
  </si>
  <si>
    <t>ริชพาร์ค+ รูปภาพ</t>
  </si>
  <si>
    <t>251 ถนนพหลโยธิน  แขวงอนุสาวรีย์</t>
  </si>
  <si>
    <t>ออฟฟิสเมท +ภาษาอังกฤษ</t>
  </si>
  <si>
    <t>40/1 ถนนประดิษฐ์มนูธรรม แขวงท่าแร้ง</t>
  </si>
  <si>
    <t>19/10/2565</t>
  </si>
  <si>
    <t>ปานปั้นคลินิก</t>
  </si>
  <si>
    <t>10,12 ถนนวัชรพล แขวงท่าแร้ง</t>
  </si>
  <si>
    <t>บริษัท ชูสินคอนกรีต จำกัด</t>
  </si>
  <si>
    <t>319 ถนนรามอินทรา แขวงอนุสาวรีย์</t>
  </si>
  <si>
    <t>ไฟฟ้า ประปา</t>
  </si>
  <si>
    <t>336 ถนนรามอินทรา แขวงท่าแร้ง</t>
  </si>
  <si>
    <t>ฝากผิวไว้ Dr PONG</t>
  </si>
  <si>
    <t>ปากซอยวัชรพล มุ่งหน้าเข้าซอยวัชรพล</t>
  </si>
  <si>
    <t>30/11/2565</t>
  </si>
  <si>
    <t>Chaiyo + ภาษาไทย</t>
  </si>
  <si>
    <t>44/999-504 ถนนพหลโยธิน แขวงอนุสาวรียฺ</t>
  </si>
  <si>
    <t>13/12/2565</t>
  </si>
  <si>
    <t>เสริมความงาม ตกแต่ง เบอร์โทร</t>
  </si>
  <si>
    <t>78/1 ซอยวัชรพล 2 แขวงท่าแร้ง</t>
  </si>
  <si>
    <t>จ่ายหลักร้อบรับริการหลักหมื่น</t>
  </si>
  <si>
    <t>บิ๊กซีรามอินทรา  แขวงอนุสาวรีย์</t>
  </si>
  <si>
    <t>AUTO CIK  เบอร์โทร</t>
  </si>
  <si>
    <t>น้ำมันเครื่อง + รูปภาพ</t>
  </si>
  <si>
    <t>23/12/2565</t>
  </si>
  <si>
    <t>พาร์คเรสซิเด้นท์+รูปภาพ</t>
  </si>
  <si>
    <t>ซอยพหลโยธิน 63/1 แขวงอนุสาวรีย์</t>
  </si>
  <si>
    <t>ซอยพหลโยธิน 67/1 แขวงอนุสาวรีย์</t>
  </si>
  <si>
    <t>24/12/2565</t>
  </si>
  <si>
    <t>305 ถนนเทพรักษ์ แขวงท่าแร้ง</t>
  </si>
  <si>
    <t>ศิริวงค์กันสาด+ รูปภาพ</t>
  </si>
  <si>
    <t>ซีเจออโต้เทค +โยโกฮามา</t>
  </si>
  <si>
    <t>59/1 ถนนรามอินทรา แชวงอนุสาวรีย์</t>
  </si>
  <si>
    <t>ซีเจออโต้เทค+ โยโกฮามา</t>
  </si>
  <si>
    <t>59/1 ถนนรามอินทรา แขวงอนุสาวรีย์</t>
  </si>
  <si>
    <t>59/2 ถนนรามอินทรา แขวงอนุสาวรีย์</t>
  </si>
  <si>
    <t>เตรียมพบบ้านนิวเจน เรสท์</t>
  </si>
  <si>
    <t>538/8  ถ.วัชรพล แขวงท่าแร้ง</t>
  </si>
  <si>
    <t>ยางแอดวานส์+ สัญลักษณ์</t>
  </si>
  <si>
    <t>10 ถนนพหลโยธิน 50 แขวงอนุสาวรีย์</t>
  </si>
  <si>
    <t>โฆษณารถ + รูปภาพ</t>
  </si>
  <si>
    <t>25/14-15 ถนนรามอินทรา กม.2 แขวงอนุสาวรีย์</t>
  </si>
  <si>
    <t>ตาร์ ฟอร์ แคช + รูปภาพ</t>
  </si>
  <si>
    <t>76/1 ถนนแจ้งวัฒนะ แขวงอนุสาวรีย์</t>
  </si>
  <si>
    <t xml:space="preserve">TEDDYMUJ 1 </t>
  </si>
  <si>
    <t>29/756 ถนนรามอินทรา แขวงอนุสาวรีย์</t>
  </si>
  <si>
    <t>17/3/2566</t>
  </si>
  <si>
    <t>คลินิกทันตกรรม+รูปภาพ</t>
  </si>
  <si>
    <t>556,558 ถนนรามอินทรา แขวงท่าแร้ง</t>
  </si>
  <si>
    <t>18/3/2566</t>
  </si>
  <si>
    <t>เจ แอนที เอ๊กซ์เพรส</t>
  </si>
  <si>
    <t>536 ถนนวัชรพล  แขวงท่าแร้ง</t>
  </si>
  <si>
    <t>ยางนิตโต๊ะ+ภาษาอังกฤษ</t>
  </si>
  <si>
    <t>16/3 ถนนรามอินทรา แขวงท่าแร้ง</t>
  </si>
  <si>
    <t>20/3/2566</t>
  </si>
  <si>
    <t>สัญญลักษณ์ +อินเทลเจนท์</t>
  </si>
  <si>
    <t>44/150 ถ.รามอินทรา  แขวงท่าแร้ง</t>
  </si>
  <si>
    <t>ป้ายโฆษณาธนาคาร</t>
  </si>
  <si>
    <t>21/3/2566</t>
  </si>
  <si>
    <t>บริษัท กลาสเทค  จำกัด</t>
  </si>
  <si>
    <t>177/9-12 ถนนรามอินทรา แขวงท่าแร้ง</t>
  </si>
  <si>
    <t>69/64-67 ถนนพหลโยธิน แขวงอนุสาวรีย์</t>
  </si>
  <si>
    <t>มิตซูบิชิ+ ภาษาอังกฤษ</t>
  </si>
  <si>
    <t>30/2-3 ถนนวัชรพล แขวงท่าแร้ง</t>
  </si>
  <si>
    <t>22/3/2566</t>
  </si>
  <si>
    <t>23/3/2566</t>
  </si>
  <si>
    <t>บา นา น่า  B A B A N A</t>
  </si>
  <si>
    <t>40/1   ถนนประดิษฐ์มนูธรรม แขวงท่าแร้ง</t>
  </si>
  <si>
    <t>24/3/2566</t>
  </si>
  <si>
    <t>ขายที่ทำเลทอง ติดสายเอเชีย</t>
  </si>
  <si>
    <t>ป้ายโครงวงเวียนหลักสี่ แขวงอนุสาวรีย์</t>
  </si>
  <si>
    <t>Vee Rubber วีรับเบอร์</t>
  </si>
  <si>
    <t>9/184 ซอยลาดปลาเค้า แขวงอนุสาวรีย์</t>
  </si>
  <si>
    <t>จำหน่ายคริสตัล สแตนเลส</t>
  </si>
  <si>
    <t>218 ถนนรามอินทรา แขวงท่าแร้ง</t>
  </si>
  <si>
    <t>27/3/2566</t>
  </si>
  <si>
    <t>รพ.สินแพทย์+ รูปภาพ</t>
  </si>
  <si>
    <t>หน้าตึกห้าแยกวัชรพล แขวงท่าแร้ง</t>
  </si>
  <si>
    <t>รพ สินแพทย์+ รูปภาพ</t>
  </si>
  <si>
    <t xml:space="preserve"> T P I </t>
  </si>
  <si>
    <t>66/16   ถนนรามอินทรา แขวงท่าแร้ง</t>
  </si>
  <si>
    <t>ข้อความบริการความงามต่างๆ</t>
  </si>
  <si>
    <t>409 ถนนพหลโยธิน แขวงอนุสาวรีย์</t>
  </si>
  <si>
    <t>รูปภาพตา+รูปภาพ+ โรคต้อกระจก</t>
  </si>
  <si>
    <t>290 ถนนพหลโยธิน แขวงอนุสาวรีย์</t>
  </si>
  <si>
    <t>ป้ายที่ไม่ได้รับอนุญาต</t>
  </si>
  <si>
    <t>รายได้จากการจัดเก็บ</t>
  </si>
  <si>
    <t>ประจำเดือนมีนาคม พ.ศ. 2566</t>
  </si>
  <si>
    <t xml:space="preserve">  -</t>
  </si>
  <si>
    <t>รวม</t>
  </si>
  <si>
    <t>เจี่ยเจี้ยเจียงลูกชาย2</t>
  </si>
  <si>
    <t>108/599-600 ถ.พหลโยธิน อนุสาวรีย์</t>
  </si>
  <si>
    <t>ที วาย แมริเอจ สตูดิโอ</t>
  </si>
  <si>
    <t>506 ถ.รามอินทรา ท่าแร้ง</t>
  </si>
  <si>
    <t>โรงรับจำนำวัชรพล</t>
  </si>
  <si>
    <t>126/34-35 ถ.วัชรพล ท่าแร้ง</t>
  </si>
  <si>
    <t>สยามชัย</t>
  </si>
  <si>
    <t>139,141 ถ.วัชรพล ท่าแร้ง</t>
  </si>
  <si>
    <t>เงินติดล้อ</t>
  </si>
  <si>
    <t xml:space="preserve">366/14-15 ถ.พหลโยธิน อนุสาวรีย์ </t>
  </si>
  <si>
    <t>126/186-7 ถ.วัชรพล ท่าแร้ง</t>
  </si>
  <si>
    <t>ห้างทองเยาวราชถนอมมิตร</t>
  </si>
  <si>
    <t>65 ถ.วัชรพล ท่าแร้ง</t>
  </si>
  <si>
    <t>ธนทรัพย์โฮม</t>
  </si>
  <si>
    <t>14,15 ถ.วัชรพล ท่าแร้ง</t>
  </si>
  <si>
    <t>ปานปั้น</t>
  </si>
  <si>
    <t>10,12  ถ.วัชรพล ท่าแร้ง</t>
  </si>
  <si>
    <t>3 BB บอร์ดแบรน</t>
  </si>
  <si>
    <t>2/8 ถ.วัชรพล ท่าแร้ง</t>
  </si>
  <si>
    <t>ดี ฟาร์ม</t>
  </si>
  <si>
    <t>2/17 ถ.วัชรพล ท่าแร้ง</t>
  </si>
  <si>
    <t>ไดนาสตี้</t>
  </si>
  <si>
    <t>79/4 ถ.รามอินทรา อนุสาวรีย์</t>
  </si>
  <si>
    <t>เงินไชโย</t>
  </si>
  <si>
    <t>คู้บอน 27  ท่าแร้ง</t>
  </si>
  <si>
    <t>คลินิกทันตกรรมเมล่อน</t>
  </si>
  <si>
    <t>105,107 ถ.วัชรพล ท่าแร้ง</t>
  </si>
  <si>
    <t>เอ็ม ไอ ดี</t>
  </si>
  <si>
    <t>15 อาคารบิสิเนส ปาร์ค ถวัชรพล ท่าแร้ง</t>
  </si>
  <si>
    <t xml:space="preserve">ไปช๊อป </t>
  </si>
  <si>
    <t>ธนาคารกรงไทยสาขาสะพานใหม่</t>
  </si>
  <si>
    <t>กู้บัตรเครคิต</t>
  </si>
  <si>
    <t>ธนาคารกรุงไทยสาขา กม.1 ถ.รามอินทรา</t>
  </si>
  <si>
    <t>แฟลซ์</t>
  </si>
  <si>
    <t>3 อาคารบิสิเนส ปาร์ค ถ.วัชรพล ท่าแร้ง</t>
  </si>
  <si>
    <t>สินเชื่อธนบรรณ</t>
  </si>
  <si>
    <t>345 ถ.พหลยิน อนุสาวรีย์</t>
  </si>
  <si>
    <t>โรงรับจำนำประชานุเคราะห์</t>
  </si>
  <si>
    <t>126/241-2 ถ.วัชรพล ท่าแร้ง</t>
  </si>
  <si>
    <t>สินเชื่อเมืองไทย</t>
  </si>
  <si>
    <t>37/196 ซ.ลาดปลาเค้า อนุสาวรีย์</t>
  </si>
  <si>
    <t>โรงรับจำนำสะพานใหม่</t>
  </si>
  <si>
    <t>9/13-14 ถ.พหลโยธิน อนุสาวรีย์</t>
  </si>
  <si>
    <t>ไทเกอร์ซอฟ</t>
  </si>
  <si>
    <t>4 อาคารบิสิเนส ปาร์ค ถ.วัชรพล ท่าแร้ง</t>
  </si>
  <si>
    <t>ปิยะเวทรักษาสัตว์</t>
  </si>
  <si>
    <t>1 ซ.ลาดปลาเค้า อนุสาวรีย์</t>
  </si>
  <si>
    <t>แลนซีโอ</t>
  </si>
  <si>
    <t>ทางลงทางด่วนสุขาภิบาล 5 ท่าแร้ง</t>
  </si>
  <si>
    <t>ห้าแยกวัชรพล ท่าแร้ง</t>
  </si>
  <si>
    <t>ร้าน ส.การช่าง ถ.วัชรพล ท่าแร้ง</t>
  </si>
  <si>
    <r>
      <rPr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 ไม่มีการติดตั้งป้ายที่ไม่ได้รับอนุญาต ประจำเดือนมีนาคม 2566</t>
    </r>
  </si>
  <si>
    <r>
      <rPr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 ไม่มีการติดตั้งป้ายที่ไม่ได้รับอนุญาต ประจำเดือนธันวาคม 2565 </t>
    </r>
  </si>
  <si>
    <t>ประจำเดือนธันวาคม พ.ศ. 2565</t>
  </si>
  <si>
    <t>ประจำเดือนพฤศจิกายน พ.ศ. 2565</t>
  </si>
  <si>
    <r>
      <rPr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 ไม่มีการติดตั้งป้ายที่ไม่ได้รับอนุญาต ประจำเดือนพฤศจิกายน 2565 </t>
    </r>
  </si>
  <si>
    <t xml:space="preserve"> -</t>
  </si>
  <si>
    <t>ประจำเดือนตุลาคม พ.ศ. 2565</t>
  </si>
  <si>
    <r>
      <rPr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 ไม่มีการติดตั้งป้ายที่ไม่ได้รับอนุญาต ประจำเดือนตุลาคม 2565 </t>
    </r>
  </si>
  <si>
    <r>
      <rPr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 ไม่มีการติดตั้งป้ายที่ไม่ได้รับอนุญาต ประจำเดือนกุมภาพันธ์ 2566</t>
    </r>
  </si>
  <si>
    <t>ประจำเดือนกุมภาพันธ์ พ.ศ. 2566</t>
  </si>
  <si>
    <t>ประจำเดือนมกราคม พ.ศ. 2566</t>
  </si>
  <si>
    <r>
      <rPr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 ไม่มีการติดตั้งป้ายที่ไม่ได้รับอนุญาต ประจำเดือนมกราคม 2566</t>
    </r>
  </si>
  <si>
    <t>ข้อมูล ณ วันที่ 31 ตุลาคม 2565</t>
  </si>
  <si>
    <t>ข้อมูล ณ วันที่ 30 พฤศจิกายน 2565</t>
  </si>
  <si>
    <t>ข้อมูล ณ วันที่ 30 ธันวาคม 2565</t>
  </si>
  <si>
    <t>ข้อมูล ณ วันที่ 28 กุมภาพันธ์ 2566</t>
  </si>
  <si>
    <t>ข้อมูล ณ วันที่ 31 มกราคม 2566</t>
  </si>
  <si>
    <t>ข้อมูล ณวันที่ 31 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</si>
</sst>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u/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14" fontId="2" fillId="0" borderId="4" xfId="0" applyNumberFormat="1" applyFont="1" applyBorder="1"/>
    <xf numFmtId="0" fontId="2" fillId="0" borderId="10" xfId="0" applyFont="1" applyBorder="1" applyAlignment="1">
      <alignment horizontal="center"/>
    </xf>
    <xf numFmtId="14" fontId="2" fillId="0" borderId="11" xfId="0" applyNumberFormat="1" applyFont="1" applyBorder="1"/>
    <xf numFmtId="14" fontId="2" fillId="0" borderId="13" xfId="0" applyNumberFormat="1" applyFont="1" applyBorder="1"/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2" xfId="0" applyFont="1" applyBorder="1"/>
    <xf numFmtId="14" fontId="2" fillId="0" borderId="3" xfId="0" applyNumberFormat="1" applyFont="1" applyBorder="1"/>
    <xf numFmtId="0" fontId="2" fillId="0" borderId="13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/>
    <xf numFmtId="0" fontId="2" fillId="0" borderId="17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3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0" xfId="0" applyFont="1" applyBorder="1"/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2" fillId="0" borderId="8" xfId="0" applyNumberFormat="1" applyFont="1" applyBorder="1"/>
    <xf numFmtId="14" fontId="2" fillId="0" borderId="2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2" xfId="0" applyNumberFormat="1" applyFont="1" applyBorder="1" applyAlignment="1">
      <alignment horizontal="right"/>
    </xf>
    <xf numFmtId="14" fontId="2" fillId="0" borderId="8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/>
    <xf numFmtId="3" fontId="2" fillId="0" borderId="20" xfId="0" applyNumberFormat="1" applyFont="1" applyBorder="1" applyAlignment="1">
      <alignment horizontal="right"/>
    </xf>
    <xf numFmtId="187" fontId="2" fillId="0" borderId="1" xfId="1" applyNumberFormat="1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187" fontId="2" fillId="0" borderId="15" xfId="1" applyNumberFormat="1" applyFont="1" applyBorder="1" applyAlignment="1">
      <alignment horizontal="right"/>
    </xf>
    <xf numFmtId="187" fontId="2" fillId="0" borderId="17" xfId="1" applyNumberFormat="1" applyFont="1" applyBorder="1" applyAlignment="1">
      <alignment horizontal="right"/>
    </xf>
    <xf numFmtId="187" fontId="2" fillId="0" borderId="8" xfId="1" applyNumberFormat="1" applyFont="1" applyBorder="1" applyAlignment="1">
      <alignment horizontal="right"/>
    </xf>
    <xf numFmtId="187" fontId="2" fillId="0" borderId="3" xfId="1" applyNumberFormat="1" applyFont="1" applyBorder="1" applyAlignment="1">
      <alignment horizontal="right"/>
    </xf>
    <xf numFmtId="187" fontId="2" fillId="0" borderId="1" xfId="1" applyNumberFormat="1" applyFont="1" applyBorder="1" applyAlignment="1">
      <alignment horizontal="right"/>
    </xf>
    <xf numFmtId="187" fontId="2" fillId="0" borderId="2" xfId="1" applyNumberFormat="1" applyFont="1" applyBorder="1" applyAlignment="1">
      <alignment horizontal="right"/>
    </xf>
    <xf numFmtId="187" fontId="2" fillId="0" borderId="20" xfId="1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17" fontId="2" fillId="0" borderId="3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4" fontId="2" fillId="0" borderId="8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7" fontId="2" fillId="0" borderId="2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4" fontId="2" fillId="0" borderId="26" xfId="0" applyNumberFormat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3" fontId="2" fillId="0" borderId="23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17" fontId="2" fillId="0" borderId="25" xfId="0" applyNumberFormat="1" applyFont="1" applyBorder="1"/>
    <xf numFmtId="17" fontId="2" fillId="0" borderId="17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C7FAF-1A23-407D-B4F1-592381E5AF1A}">
  <dimension ref="A1:I10"/>
  <sheetViews>
    <sheetView workbookViewId="0">
      <selection sqref="A1:I10"/>
    </sheetView>
  </sheetViews>
  <sheetFormatPr defaultRowHeight="20.25" x14ac:dyDescent="0.3"/>
  <cols>
    <col min="1" max="1" width="14.5" style="2" customWidth="1"/>
    <col min="2" max="5" width="9" style="2"/>
    <col min="6" max="6" width="28.375" style="2" customWidth="1"/>
    <col min="7" max="7" width="37.875" style="2" customWidth="1"/>
    <col min="8" max="8" width="15" style="2" customWidth="1"/>
    <col min="9" max="9" width="16.375" style="2" customWidth="1"/>
    <col min="10" max="16384" width="9" style="2"/>
  </cols>
  <sheetData>
    <row r="1" spans="1:9" x14ac:dyDescent="0.3">
      <c r="A1" s="104" t="s">
        <v>3</v>
      </c>
      <c r="B1" s="104"/>
      <c r="C1" s="104"/>
      <c r="D1" s="104"/>
      <c r="E1" s="104"/>
      <c r="F1" s="104"/>
      <c r="G1" s="104"/>
      <c r="H1" s="104"/>
      <c r="I1" s="104"/>
    </row>
    <row r="2" spans="1:9" x14ac:dyDescent="0.3">
      <c r="A2" s="104" t="s">
        <v>158</v>
      </c>
      <c r="B2" s="104"/>
      <c r="C2" s="104"/>
      <c r="D2" s="104"/>
      <c r="E2" s="104"/>
      <c r="F2" s="104"/>
      <c r="G2" s="104"/>
      <c r="H2" s="104"/>
      <c r="I2" s="104"/>
    </row>
    <row r="3" spans="1:9" x14ac:dyDescent="0.3">
      <c r="A3" s="104" t="s">
        <v>4</v>
      </c>
      <c r="B3" s="104"/>
      <c r="C3" s="104"/>
      <c r="D3" s="104"/>
      <c r="E3" s="104"/>
      <c r="F3" s="104"/>
      <c r="G3" s="104"/>
      <c r="H3" s="104"/>
      <c r="I3" s="104"/>
    </row>
    <row r="4" spans="1:9" x14ac:dyDescent="0.3">
      <c r="A4" s="105" t="s">
        <v>0</v>
      </c>
      <c r="B4" s="107" t="s">
        <v>8</v>
      </c>
      <c r="C4" s="109" t="s">
        <v>1</v>
      </c>
      <c r="D4" s="111" t="s">
        <v>5</v>
      </c>
      <c r="E4" s="112"/>
      <c r="F4" s="107" t="s">
        <v>6</v>
      </c>
      <c r="G4" s="107" t="s">
        <v>7</v>
      </c>
      <c r="H4" s="113" t="s">
        <v>96</v>
      </c>
      <c r="I4" s="114"/>
    </row>
    <row r="5" spans="1:9" x14ac:dyDescent="0.3">
      <c r="A5" s="106"/>
      <c r="B5" s="108"/>
      <c r="C5" s="110"/>
      <c r="D5" s="102" t="s">
        <v>2</v>
      </c>
      <c r="E5" s="103"/>
      <c r="F5" s="108"/>
      <c r="G5" s="108"/>
      <c r="H5" s="97" t="s">
        <v>8</v>
      </c>
      <c r="I5" s="68" t="s">
        <v>97</v>
      </c>
    </row>
    <row r="6" spans="1:9" x14ac:dyDescent="0.3">
      <c r="A6" s="24">
        <v>243171</v>
      </c>
      <c r="B6" s="73">
        <v>1</v>
      </c>
      <c r="C6" s="10">
        <v>3100</v>
      </c>
      <c r="D6" s="8">
        <v>200</v>
      </c>
      <c r="E6" s="8">
        <v>600</v>
      </c>
      <c r="F6" s="4" t="s">
        <v>14</v>
      </c>
      <c r="G6" s="4" t="s">
        <v>15</v>
      </c>
      <c r="H6" s="46" t="s">
        <v>157</v>
      </c>
      <c r="I6" s="8" t="s">
        <v>157</v>
      </c>
    </row>
    <row r="7" spans="1:9" x14ac:dyDescent="0.3">
      <c r="A7" s="9" t="s">
        <v>16</v>
      </c>
      <c r="B7" s="8">
        <v>1</v>
      </c>
      <c r="C7" s="10">
        <v>4900</v>
      </c>
      <c r="D7" s="8">
        <v>700</v>
      </c>
      <c r="E7" s="8">
        <v>700</v>
      </c>
      <c r="F7" s="4" t="s">
        <v>17</v>
      </c>
      <c r="G7" s="4" t="s">
        <v>18</v>
      </c>
      <c r="H7" s="46" t="s">
        <v>157</v>
      </c>
      <c r="I7" s="8" t="s">
        <v>157</v>
      </c>
    </row>
    <row r="8" spans="1:9" ht="21" customHeight="1" x14ac:dyDescent="0.3">
      <c r="A8" s="8" t="s">
        <v>100</v>
      </c>
      <c r="B8" s="8">
        <f>SUM(B6:B7)</f>
        <v>2</v>
      </c>
      <c r="C8" s="10">
        <f>SUM(C6:C7)</f>
        <v>8000</v>
      </c>
      <c r="D8" s="8" t="s">
        <v>157</v>
      </c>
      <c r="E8" s="46" t="s">
        <v>157</v>
      </c>
      <c r="F8" s="8" t="s">
        <v>157</v>
      </c>
      <c r="G8" s="8" t="s">
        <v>157</v>
      </c>
      <c r="H8" s="8" t="s">
        <v>157</v>
      </c>
      <c r="I8" s="8" t="s">
        <v>157</v>
      </c>
    </row>
    <row r="9" spans="1:9" x14ac:dyDescent="0.3">
      <c r="A9" s="1" t="s">
        <v>159</v>
      </c>
      <c r="B9" s="1"/>
      <c r="C9" s="1"/>
      <c r="D9" s="1"/>
      <c r="E9" s="1"/>
      <c r="F9" s="101"/>
      <c r="G9" s="101"/>
    </row>
    <row r="10" spans="1:9" x14ac:dyDescent="0.3">
      <c r="H10" s="2" t="s">
        <v>164</v>
      </c>
    </row>
  </sheetData>
  <mergeCells count="11">
    <mergeCell ref="D5:E5"/>
    <mergeCell ref="A1:I1"/>
    <mergeCell ref="A2:I2"/>
    <mergeCell ref="A3:I3"/>
    <mergeCell ref="A4:A5"/>
    <mergeCell ref="B4:B5"/>
    <mergeCell ref="C4:C5"/>
    <mergeCell ref="D4:E4"/>
    <mergeCell ref="F4:F5"/>
    <mergeCell ref="G4:G5"/>
    <mergeCell ref="H4:I4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B6EA0-B38D-4BEE-A3F5-901BCE1014FD}">
  <sheetPr codeName="Sheet2"/>
  <dimension ref="A1:I14"/>
  <sheetViews>
    <sheetView workbookViewId="0">
      <selection activeCell="F16" sqref="F16"/>
    </sheetView>
  </sheetViews>
  <sheetFormatPr defaultRowHeight="20.25" x14ac:dyDescent="0.3"/>
  <cols>
    <col min="1" max="1" width="14.5" style="2" customWidth="1"/>
    <col min="2" max="5" width="9" style="2"/>
    <col min="6" max="6" width="28.375" style="2" customWidth="1"/>
    <col min="7" max="7" width="37.875" style="2" customWidth="1"/>
    <col min="8" max="8" width="15" style="2" customWidth="1"/>
    <col min="9" max="9" width="16.375" style="2" customWidth="1"/>
    <col min="10" max="16384" width="9" style="2"/>
  </cols>
  <sheetData>
    <row r="1" spans="1:9" x14ac:dyDescent="0.3">
      <c r="A1" s="104" t="s">
        <v>3</v>
      </c>
      <c r="B1" s="104"/>
      <c r="C1" s="104"/>
      <c r="D1" s="104"/>
      <c r="E1" s="104"/>
      <c r="F1" s="104"/>
      <c r="G1" s="104"/>
      <c r="H1" s="104"/>
      <c r="I1" s="104"/>
    </row>
    <row r="2" spans="1:9" x14ac:dyDescent="0.3">
      <c r="A2" s="104" t="s">
        <v>155</v>
      </c>
      <c r="B2" s="104"/>
      <c r="C2" s="104"/>
      <c r="D2" s="104"/>
      <c r="E2" s="104"/>
      <c r="F2" s="104"/>
      <c r="G2" s="104"/>
      <c r="H2" s="104"/>
      <c r="I2" s="104"/>
    </row>
    <row r="3" spans="1:9" x14ac:dyDescent="0.3">
      <c r="A3" s="104" t="s">
        <v>4</v>
      </c>
      <c r="B3" s="104"/>
      <c r="C3" s="104"/>
      <c r="D3" s="104"/>
      <c r="E3" s="104"/>
      <c r="F3" s="104"/>
      <c r="G3" s="104"/>
      <c r="H3" s="104"/>
      <c r="I3" s="104"/>
    </row>
    <row r="4" spans="1:9" x14ac:dyDescent="0.3">
      <c r="A4" s="105" t="s">
        <v>0</v>
      </c>
      <c r="B4" s="107" t="s">
        <v>8</v>
      </c>
      <c r="C4" s="109" t="s">
        <v>1</v>
      </c>
      <c r="D4" s="111" t="s">
        <v>5</v>
      </c>
      <c r="E4" s="112"/>
      <c r="F4" s="107" t="s">
        <v>6</v>
      </c>
      <c r="G4" s="107" t="s">
        <v>7</v>
      </c>
      <c r="H4" s="113" t="s">
        <v>96</v>
      </c>
      <c r="I4" s="114"/>
    </row>
    <row r="5" spans="1:9" x14ac:dyDescent="0.3">
      <c r="A5" s="106"/>
      <c r="B5" s="108"/>
      <c r="C5" s="110"/>
      <c r="D5" s="102" t="s">
        <v>2</v>
      </c>
      <c r="E5" s="103"/>
      <c r="F5" s="108"/>
      <c r="G5" s="108"/>
      <c r="H5" s="97" t="s">
        <v>8</v>
      </c>
      <c r="I5" s="76" t="s">
        <v>97</v>
      </c>
    </row>
    <row r="6" spans="1:9" x14ac:dyDescent="0.3">
      <c r="A6" s="44">
        <v>243195</v>
      </c>
      <c r="B6" s="28">
        <v>1</v>
      </c>
      <c r="C6" s="36">
        <v>7200</v>
      </c>
      <c r="D6" s="28">
        <v>450</v>
      </c>
      <c r="E6" s="28">
        <v>1600</v>
      </c>
      <c r="F6" s="30" t="s">
        <v>19</v>
      </c>
      <c r="G6" s="30" t="s">
        <v>20</v>
      </c>
      <c r="H6" s="28" t="s">
        <v>157</v>
      </c>
      <c r="I6" s="28" t="s">
        <v>157</v>
      </c>
    </row>
    <row r="7" spans="1:9" x14ac:dyDescent="0.3">
      <c r="A7" s="24"/>
      <c r="B7" s="45">
        <v>1</v>
      </c>
      <c r="C7" s="38">
        <v>2100</v>
      </c>
      <c r="D7" s="5">
        <v>300</v>
      </c>
      <c r="E7" s="5">
        <v>700</v>
      </c>
      <c r="F7" s="3" t="s">
        <v>21</v>
      </c>
      <c r="G7" s="3" t="s">
        <v>22</v>
      </c>
      <c r="H7" s="5" t="s">
        <v>157</v>
      </c>
      <c r="I7" s="5" t="s">
        <v>157</v>
      </c>
    </row>
    <row r="8" spans="1:9" x14ac:dyDescent="0.3">
      <c r="A8" s="43">
        <v>243201</v>
      </c>
      <c r="B8" s="8">
        <v>1</v>
      </c>
      <c r="C8" s="10">
        <v>78000</v>
      </c>
      <c r="D8" s="8">
        <v>1500</v>
      </c>
      <c r="E8" s="8">
        <v>4000</v>
      </c>
      <c r="F8" s="4" t="s">
        <v>23</v>
      </c>
      <c r="G8" s="4" t="s">
        <v>24</v>
      </c>
      <c r="H8" s="8" t="s">
        <v>157</v>
      </c>
      <c r="I8" s="8" t="s">
        <v>157</v>
      </c>
    </row>
    <row r="9" spans="1:9" x14ac:dyDescent="0.3">
      <c r="A9" s="44">
        <v>243202</v>
      </c>
      <c r="B9" s="26">
        <v>1</v>
      </c>
      <c r="C9" s="96">
        <v>1087.5</v>
      </c>
      <c r="D9" s="28">
        <v>400</v>
      </c>
      <c r="E9" s="28">
        <v>544</v>
      </c>
      <c r="F9" s="29" t="s">
        <v>10</v>
      </c>
      <c r="G9" s="30" t="s">
        <v>11</v>
      </c>
      <c r="H9" s="28" t="s">
        <v>157</v>
      </c>
      <c r="I9" s="28" t="s">
        <v>157</v>
      </c>
    </row>
    <row r="10" spans="1:9" x14ac:dyDescent="0.3">
      <c r="A10" s="24"/>
      <c r="B10" s="66">
        <v>1</v>
      </c>
      <c r="C10" s="38">
        <v>10400</v>
      </c>
      <c r="D10" s="5">
        <v>800</v>
      </c>
      <c r="E10" s="5">
        <v>1000</v>
      </c>
      <c r="F10" s="3" t="s">
        <v>12</v>
      </c>
      <c r="G10" s="3" t="s">
        <v>13</v>
      </c>
      <c r="H10" s="5" t="s">
        <v>157</v>
      </c>
      <c r="I10" s="5" t="s">
        <v>157</v>
      </c>
    </row>
    <row r="11" spans="1:9" x14ac:dyDescent="0.3">
      <c r="A11" s="6" t="s">
        <v>25</v>
      </c>
      <c r="B11" s="8">
        <v>1</v>
      </c>
      <c r="C11" s="10">
        <v>74800</v>
      </c>
      <c r="D11" s="8">
        <v>2400</v>
      </c>
      <c r="E11" s="8">
        <v>600</v>
      </c>
      <c r="F11" s="4" t="s">
        <v>26</v>
      </c>
      <c r="G11" s="4" t="s">
        <v>27</v>
      </c>
      <c r="H11" s="8" t="s">
        <v>157</v>
      </c>
      <c r="I11" s="8" t="s">
        <v>157</v>
      </c>
    </row>
    <row r="12" spans="1:9" x14ac:dyDescent="0.3">
      <c r="A12" s="95" t="s">
        <v>100</v>
      </c>
      <c r="B12" s="8">
        <f>SUM(B6:B11)</f>
        <v>6</v>
      </c>
      <c r="C12" s="77">
        <f>SUM(C6:C11)</f>
        <v>173587.5</v>
      </c>
      <c r="D12" s="8" t="s">
        <v>157</v>
      </c>
      <c r="E12" s="8" t="s">
        <v>157</v>
      </c>
      <c r="F12" s="8" t="s">
        <v>157</v>
      </c>
      <c r="G12" s="8" t="s">
        <v>157</v>
      </c>
      <c r="H12" s="8" t="s">
        <v>157</v>
      </c>
      <c r="I12" s="8" t="s">
        <v>157</v>
      </c>
    </row>
    <row r="13" spans="1:9" x14ac:dyDescent="0.3">
      <c r="A13" s="1" t="s">
        <v>156</v>
      </c>
      <c r="B13" s="1"/>
      <c r="C13" s="1"/>
      <c r="D13" s="1"/>
      <c r="E13" s="1"/>
    </row>
    <row r="14" spans="1:9" x14ac:dyDescent="0.3">
      <c r="H14" s="2" t="s">
        <v>165</v>
      </c>
    </row>
  </sheetData>
  <mergeCells count="11">
    <mergeCell ref="D5:E5"/>
    <mergeCell ref="A1:I1"/>
    <mergeCell ref="A2:I2"/>
    <mergeCell ref="A3:I3"/>
    <mergeCell ref="A4:A5"/>
    <mergeCell ref="B4:B5"/>
    <mergeCell ref="C4:C5"/>
    <mergeCell ref="D4:E4"/>
    <mergeCell ref="F4:F5"/>
    <mergeCell ref="G4:G5"/>
    <mergeCell ref="H4:I4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AEB73-00DE-4455-95C5-27BC74AA8531}">
  <sheetPr codeName="Sheet1"/>
  <dimension ref="A1:I15"/>
  <sheetViews>
    <sheetView workbookViewId="0">
      <selection sqref="A1:I14"/>
    </sheetView>
  </sheetViews>
  <sheetFormatPr defaultRowHeight="20.25" x14ac:dyDescent="0.3"/>
  <cols>
    <col min="1" max="1" width="14.5" style="2" customWidth="1"/>
    <col min="2" max="2" width="13.125" style="2" customWidth="1"/>
    <col min="3" max="3" width="12.625" style="2" customWidth="1"/>
    <col min="4" max="4" width="11.75" style="2" customWidth="1"/>
    <col min="5" max="5" width="11.375" style="2" customWidth="1"/>
    <col min="6" max="6" width="26.75" style="2" customWidth="1"/>
    <col min="7" max="7" width="32" style="2" customWidth="1"/>
    <col min="8" max="8" width="15" style="2" customWidth="1"/>
    <col min="9" max="9" width="16.375" style="2" customWidth="1"/>
    <col min="10" max="16384" width="9" style="2"/>
  </cols>
  <sheetData>
    <row r="1" spans="1:9" x14ac:dyDescent="0.3">
      <c r="A1" s="104" t="s">
        <v>3</v>
      </c>
      <c r="B1" s="104"/>
      <c r="C1" s="104"/>
      <c r="D1" s="104"/>
      <c r="E1" s="104"/>
      <c r="F1" s="104"/>
      <c r="G1" s="104"/>
      <c r="H1" s="104"/>
      <c r="I1" s="104"/>
    </row>
    <row r="2" spans="1:9" x14ac:dyDescent="0.3">
      <c r="A2" s="104" t="s">
        <v>154</v>
      </c>
      <c r="B2" s="104"/>
      <c r="C2" s="104"/>
      <c r="D2" s="104"/>
      <c r="E2" s="104"/>
      <c r="F2" s="104"/>
      <c r="G2" s="104"/>
      <c r="H2" s="104"/>
      <c r="I2" s="104"/>
    </row>
    <row r="3" spans="1:9" x14ac:dyDescent="0.3">
      <c r="A3" s="104" t="s">
        <v>4</v>
      </c>
      <c r="B3" s="104"/>
      <c r="C3" s="104"/>
      <c r="D3" s="104"/>
      <c r="E3" s="104"/>
      <c r="F3" s="104"/>
      <c r="G3" s="104"/>
      <c r="H3" s="104"/>
      <c r="I3" s="104"/>
    </row>
    <row r="4" spans="1:9" x14ac:dyDescent="0.3">
      <c r="A4" s="105" t="s">
        <v>0</v>
      </c>
      <c r="B4" s="107" t="s">
        <v>8</v>
      </c>
      <c r="C4" s="109" t="s">
        <v>1</v>
      </c>
      <c r="D4" s="111" t="s">
        <v>5</v>
      </c>
      <c r="E4" s="112"/>
      <c r="F4" s="107" t="s">
        <v>6</v>
      </c>
      <c r="G4" s="107" t="s">
        <v>7</v>
      </c>
      <c r="H4" s="113" t="s">
        <v>96</v>
      </c>
      <c r="I4" s="114"/>
    </row>
    <row r="5" spans="1:9" x14ac:dyDescent="0.3">
      <c r="A5" s="115"/>
      <c r="B5" s="108"/>
      <c r="C5" s="110"/>
      <c r="D5" s="102" t="s">
        <v>2</v>
      </c>
      <c r="E5" s="103"/>
      <c r="F5" s="108"/>
      <c r="G5" s="108"/>
      <c r="H5" s="97" t="s">
        <v>8</v>
      </c>
      <c r="I5" s="76" t="s">
        <v>97</v>
      </c>
    </row>
    <row r="6" spans="1:9" x14ac:dyDescent="0.3">
      <c r="A6" s="79" t="s">
        <v>28</v>
      </c>
      <c r="B6" s="49">
        <v>1</v>
      </c>
      <c r="C6" s="51">
        <v>2400</v>
      </c>
      <c r="D6" s="81">
        <v>400</v>
      </c>
      <c r="E6" s="80">
        <v>600</v>
      </c>
      <c r="F6" s="81" t="s">
        <v>29</v>
      </c>
      <c r="G6" s="80" t="s">
        <v>30</v>
      </c>
      <c r="H6" s="39" t="s">
        <v>99</v>
      </c>
      <c r="I6" s="39" t="s">
        <v>99</v>
      </c>
    </row>
    <row r="7" spans="1:9" x14ac:dyDescent="0.3">
      <c r="A7" s="82"/>
      <c r="B7" s="42">
        <v>1</v>
      </c>
      <c r="C7" s="37">
        <v>720</v>
      </c>
      <c r="D7" s="84">
        <v>180</v>
      </c>
      <c r="E7" s="83">
        <v>1600</v>
      </c>
      <c r="F7" s="84" t="s">
        <v>31</v>
      </c>
      <c r="G7" s="83" t="s">
        <v>32</v>
      </c>
      <c r="H7" s="34" t="s">
        <v>99</v>
      </c>
      <c r="I7" s="34" t="s">
        <v>99</v>
      </c>
    </row>
    <row r="8" spans="1:9" x14ac:dyDescent="0.3">
      <c r="A8" s="79"/>
      <c r="B8" s="42">
        <v>1</v>
      </c>
      <c r="C8" s="37">
        <v>3120</v>
      </c>
      <c r="D8" s="84">
        <v>400</v>
      </c>
      <c r="E8" s="83">
        <v>600</v>
      </c>
      <c r="F8" s="84" t="s">
        <v>33</v>
      </c>
      <c r="G8" s="85" t="s">
        <v>32</v>
      </c>
      <c r="H8" s="34" t="s">
        <v>99</v>
      </c>
      <c r="I8" s="34" t="s">
        <v>99</v>
      </c>
    </row>
    <row r="9" spans="1:9" x14ac:dyDescent="0.3">
      <c r="A9" s="86"/>
      <c r="B9" s="75">
        <v>1</v>
      </c>
      <c r="C9" s="94">
        <v>3744</v>
      </c>
      <c r="D9" s="88">
        <v>180</v>
      </c>
      <c r="E9" s="87">
        <v>1600</v>
      </c>
      <c r="F9" s="88" t="s">
        <v>34</v>
      </c>
      <c r="G9" s="87" t="s">
        <v>32</v>
      </c>
      <c r="H9" s="63" t="s">
        <v>99</v>
      </c>
      <c r="I9" s="63" t="s">
        <v>99</v>
      </c>
    </row>
    <row r="10" spans="1:9" x14ac:dyDescent="0.3">
      <c r="A10" s="89" t="s">
        <v>35</v>
      </c>
      <c r="B10" s="39">
        <v>1</v>
      </c>
      <c r="C10" s="51">
        <v>17680</v>
      </c>
      <c r="D10" s="81">
        <v>400</v>
      </c>
      <c r="E10" s="80">
        <v>800</v>
      </c>
      <c r="F10" s="81" t="s">
        <v>36</v>
      </c>
      <c r="G10" s="80" t="s">
        <v>37</v>
      </c>
      <c r="H10" s="39" t="s">
        <v>99</v>
      </c>
      <c r="I10" s="39" t="s">
        <v>99</v>
      </c>
    </row>
    <row r="11" spans="1:9" x14ac:dyDescent="0.3">
      <c r="A11" s="90"/>
      <c r="B11" s="74">
        <v>1</v>
      </c>
      <c r="C11" s="94">
        <v>25480</v>
      </c>
      <c r="D11" s="88">
        <v>700</v>
      </c>
      <c r="E11" s="87">
        <v>700</v>
      </c>
      <c r="F11" s="88" t="s">
        <v>36</v>
      </c>
      <c r="G11" s="87" t="s">
        <v>38</v>
      </c>
      <c r="H11" s="63" t="s">
        <v>99</v>
      </c>
      <c r="I11" s="63" t="s">
        <v>99</v>
      </c>
    </row>
    <row r="12" spans="1:9" x14ac:dyDescent="0.3">
      <c r="A12" s="91" t="s">
        <v>39</v>
      </c>
      <c r="B12" s="11">
        <v>1</v>
      </c>
      <c r="C12" s="19">
        <v>3653</v>
      </c>
      <c r="D12" s="79">
        <v>275</v>
      </c>
      <c r="E12" s="92">
        <v>1022</v>
      </c>
      <c r="F12" s="79" t="s">
        <v>41</v>
      </c>
      <c r="G12" s="93" t="s">
        <v>40</v>
      </c>
      <c r="H12" s="21" t="s">
        <v>99</v>
      </c>
      <c r="I12" s="21" t="s">
        <v>99</v>
      </c>
    </row>
    <row r="13" spans="1:9" ht="21" customHeight="1" x14ac:dyDescent="0.3">
      <c r="A13" s="78" t="s">
        <v>100</v>
      </c>
      <c r="B13" s="8">
        <f>SUM(B6:B12)</f>
        <v>7</v>
      </c>
      <c r="C13" s="10">
        <f>SUM(C6:C12)</f>
        <v>56797</v>
      </c>
      <c r="D13" s="8" t="s">
        <v>157</v>
      </c>
      <c r="E13" s="8" t="s">
        <v>157</v>
      </c>
      <c r="F13" s="8" t="s">
        <v>157</v>
      </c>
      <c r="G13" s="8" t="s">
        <v>157</v>
      </c>
      <c r="H13" s="8" t="s">
        <v>157</v>
      </c>
      <c r="I13" s="8" t="s">
        <v>157</v>
      </c>
    </row>
    <row r="14" spans="1:9" x14ac:dyDescent="0.3">
      <c r="A14" s="1" t="s">
        <v>153</v>
      </c>
      <c r="B14" s="1"/>
      <c r="C14" s="1"/>
      <c r="D14" s="1"/>
      <c r="E14" s="1"/>
    </row>
    <row r="15" spans="1:9" x14ac:dyDescent="0.3">
      <c r="H15" s="2" t="s">
        <v>166</v>
      </c>
    </row>
  </sheetData>
  <mergeCells count="11">
    <mergeCell ref="D5:E5"/>
    <mergeCell ref="A1:I1"/>
    <mergeCell ref="A2:I2"/>
    <mergeCell ref="A3:I3"/>
    <mergeCell ref="A4:A5"/>
    <mergeCell ref="B4:B5"/>
    <mergeCell ref="C4:C5"/>
    <mergeCell ref="D4:E4"/>
    <mergeCell ref="F4:F5"/>
    <mergeCell ref="G4:G5"/>
    <mergeCell ref="H4:I4"/>
  </mergeCells>
  <pageMargins left="0.70866141732283472" right="0.70866141732283472" top="0.74803149606299213" bottom="0.74803149606299213" header="0.31496062992125984" footer="0.31496062992125984"/>
  <pageSetup paperSize="5" scale="9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6C857-42BE-45BB-8A70-EBADA8980CB1}">
  <dimension ref="A1:N22"/>
  <sheetViews>
    <sheetView workbookViewId="0">
      <selection sqref="A1:I21"/>
    </sheetView>
  </sheetViews>
  <sheetFormatPr defaultRowHeight="20.25" x14ac:dyDescent="0.3"/>
  <cols>
    <col min="1" max="1" width="13.75" style="1" customWidth="1"/>
    <col min="2" max="2" width="10.875" style="1" customWidth="1"/>
    <col min="3" max="3" width="12" style="1" customWidth="1"/>
    <col min="4" max="5" width="9" style="1"/>
    <col min="6" max="6" width="26" style="1" customWidth="1"/>
    <col min="7" max="7" width="33.25" style="1" customWidth="1"/>
    <col min="8" max="8" width="15.75" style="1" customWidth="1"/>
    <col min="9" max="9" width="17.25" style="1" customWidth="1"/>
    <col min="10" max="16384" width="9" style="1"/>
  </cols>
  <sheetData>
    <row r="1" spans="1:14" x14ac:dyDescent="0.3">
      <c r="A1" s="104" t="s">
        <v>3</v>
      </c>
      <c r="B1" s="104"/>
      <c r="C1" s="104"/>
      <c r="D1" s="104"/>
      <c r="E1" s="104"/>
      <c r="F1" s="104"/>
      <c r="G1" s="104"/>
      <c r="H1" s="104"/>
      <c r="I1" s="104"/>
    </row>
    <row r="2" spans="1:14" x14ac:dyDescent="0.3">
      <c r="A2" s="104" t="s">
        <v>162</v>
      </c>
      <c r="B2" s="104"/>
      <c r="C2" s="104"/>
      <c r="D2" s="104"/>
      <c r="E2" s="104"/>
      <c r="F2" s="104"/>
      <c r="G2" s="104"/>
      <c r="H2" s="104"/>
      <c r="I2" s="104"/>
    </row>
    <row r="3" spans="1:14" x14ac:dyDescent="0.3">
      <c r="A3" s="110" t="s">
        <v>4</v>
      </c>
      <c r="B3" s="110"/>
      <c r="C3" s="110"/>
      <c r="D3" s="110"/>
      <c r="E3" s="110"/>
      <c r="F3" s="110"/>
      <c r="G3" s="110"/>
      <c r="H3" s="110"/>
      <c r="I3" s="110"/>
    </row>
    <row r="4" spans="1:14" x14ac:dyDescent="0.3">
      <c r="A4" s="107" t="s">
        <v>0</v>
      </c>
      <c r="B4" s="107" t="s">
        <v>8</v>
      </c>
      <c r="C4" s="107" t="s">
        <v>1</v>
      </c>
      <c r="D4" s="116" t="s">
        <v>5</v>
      </c>
      <c r="E4" s="116"/>
      <c r="F4" s="107" t="s">
        <v>6</v>
      </c>
      <c r="G4" s="107" t="s">
        <v>7</v>
      </c>
      <c r="H4" s="113" t="s">
        <v>96</v>
      </c>
      <c r="I4" s="114"/>
    </row>
    <row r="5" spans="1:14" x14ac:dyDescent="0.3">
      <c r="A5" s="117"/>
      <c r="B5" s="108"/>
      <c r="C5" s="108"/>
      <c r="D5" s="116" t="s">
        <v>2</v>
      </c>
      <c r="E5" s="116"/>
      <c r="F5" s="108"/>
      <c r="G5" s="108"/>
      <c r="H5" s="69" t="s">
        <v>8</v>
      </c>
      <c r="I5" s="70" t="s">
        <v>97</v>
      </c>
    </row>
    <row r="6" spans="1:14" x14ac:dyDescent="0.3">
      <c r="A6" s="7">
        <v>243263</v>
      </c>
      <c r="B6" s="73">
        <v>1</v>
      </c>
      <c r="C6" s="10">
        <v>6230</v>
      </c>
      <c r="D6" s="8">
        <v>790</v>
      </c>
      <c r="E6" s="8">
        <v>800</v>
      </c>
      <c r="F6" s="54" t="s">
        <v>101</v>
      </c>
      <c r="G6" s="4" t="s">
        <v>102</v>
      </c>
      <c r="H6" s="8" t="s">
        <v>157</v>
      </c>
      <c r="I6" s="28" t="s">
        <v>99</v>
      </c>
    </row>
    <row r="7" spans="1:14" x14ac:dyDescent="0.3">
      <c r="A7" s="44">
        <v>243264</v>
      </c>
      <c r="B7" s="73">
        <v>1</v>
      </c>
      <c r="C7" s="10">
        <v>38116</v>
      </c>
      <c r="D7" s="8">
        <v>820</v>
      </c>
      <c r="E7" s="8">
        <v>894</v>
      </c>
      <c r="F7" s="4" t="s">
        <v>103</v>
      </c>
      <c r="G7" s="4" t="s">
        <v>104</v>
      </c>
      <c r="H7" s="8" t="s">
        <v>157</v>
      </c>
      <c r="I7" s="28" t="s">
        <v>99</v>
      </c>
    </row>
    <row r="8" spans="1:14" x14ac:dyDescent="0.3">
      <c r="A8" s="44">
        <v>243266</v>
      </c>
      <c r="B8" s="64">
        <v>1</v>
      </c>
      <c r="C8" s="36">
        <v>6600</v>
      </c>
      <c r="D8" s="28">
        <v>600</v>
      </c>
      <c r="E8" s="28">
        <v>1100</v>
      </c>
      <c r="F8" s="30" t="s">
        <v>105</v>
      </c>
      <c r="G8" s="30" t="s">
        <v>106</v>
      </c>
      <c r="H8" s="28" t="s">
        <v>157</v>
      </c>
      <c r="I8" s="20" t="s">
        <v>99</v>
      </c>
      <c r="N8" s="1" t="s">
        <v>9</v>
      </c>
    </row>
    <row r="9" spans="1:14" x14ac:dyDescent="0.3">
      <c r="A9" s="3"/>
      <c r="B9" s="45">
        <v>1</v>
      </c>
      <c r="C9" s="38">
        <v>8000</v>
      </c>
      <c r="D9" s="5">
        <v>800</v>
      </c>
      <c r="E9" s="5">
        <v>1000</v>
      </c>
      <c r="F9" s="3" t="s">
        <v>107</v>
      </c>
      <c r="G9" s="3" t="s">
        <v>108</v>
      </c>
      <c r="H9" s="5" t="s">
        <v>157</v>
      </c>
      <c r="I9" s="63" t="s">
        <v>99</v>
      </c>
    </row>
    <row r="10" spans="1:14" x14ac:dyDescent="0.3">
      <c r="A10" s="43">
        <v>243276</v>
      </c>
      <c r="B10" s="41">
        <v>1</v>
      </c>
      <c r="C10" s="36">
        <v>5600</v>
      </c>
      <c r="D10" s="28">
        <v>700</v>
      </c>
      <c r="E10" s="28">
        <v>800</v>
      </c>
      <c r="F10" s="30" t="s">
        <v>109</v>
      </c>
      <c r="G10" s="30" t="s">
        <v>110</v>
      </c>
      <c r="H10" s="20" t="s">
        <v>157</v>
      </c>
      <c r="I10" s="20" t="s">
        <v>99</v>
      </c>
    </row>
    <row r="11" spans="1:14" x14ac:dyDescent="0.3">
      <c r="A11" s="3"/>
      <c r="B11" s="45">
        <v>1</v>
      </c>
      <c r="C11" s="38">
        <v>48178</v>
      </c>
      <c r="D11" s="5">
        <v>1130</v>
      </c>
      <c r="E11" s="5">
        <v>820</v>
      </c>
      <c r="F11" s="3" t="s">
        <v>109</v>
      </c>
      <c r="G11" s="3" t="s">
        <v>111</v>
      </c>
      <c r="H11" s="63" t="s">
        <v>157</v>
      </c>
      <c r="I11" s="63" t="s">
        <v>99</v>
      </c>
    </row>
    <row r="12" spans="1:14" x14ac:dyDescent="0.3">
      <c r="A12" s="43">
        <v>243277</v>
      </c>
      <c r="B12" s="41">
        <v>1</v>
      </c>
      <c r="C12" s="36">
        <v>4900</v>
      </c>
      <c r="D12" s="28">
        <v>600</v>
      </c>
      <c r="E12" s="28">
        <v>800</v>
      </c>
      <c r="F12" s="30" t="s">
        <v>112</v>
      </c>
      <c r="G12" s="30" t="s">
        <v>113</v>
      </c>
      <c r="H12" s="20" t="s">
        <v>157</v>
      </c>
      <c r="I12" s="28" t="s">
        <v>99</v>
      </c>
    </row>
    <row r="13" spans="1:14" x14ac:dyDescent="0.3">
      <c r="A13" s="22"/>
      <c r="B13" s="42">
        <v>1</v>
      </c>
      <c r="C13" s="32">
        <v>15600</v>
      </c>
      <c r="D13" s="34">
        <v>300</v>
      </c>
      <c r="E13" s="34">
        <v>1000</v>
      </c>
      <c r="F13" s="35" t="s">
        <v>114</v>
      </c>
      <c r="G13" s="35" t="s">
        <v>115</v>
      </c>
      <c r="H13" s="34" t="s">
        <v>157</v>
      </c>
      <c r="I13" s="21" t="s">
        <v>99</v>
      </c>
    </row>
    <row r="14" spans="1:14" x14ac:dyDescent="0.3">
      <c r="A14" s="3"/>
      <c r="B14" s="45">
        <v>1</v>
      </c>
      <c r="C14" s="38">
        <v>4900</v>
      </c>
      <c r="D14" s="5">
        <v>700</v>
      </c>
      <c r="E14" s="5">
        <v>700</v>
      </c>
      <c r="F14" s="3" t="s">
        <v>116</v>
      </c>
      <c r="G14" s="3" t="s">
        <v>117</v>
      </c>
      <c r="H14" s="5" t="s">
        <v>157</v>
      </c>
      <c r="I14" s="63" t="s">
        <v>99</v>
      </c>
    </row>
    <row r="15" spans="1:14" x14ac:dyDescent="0.3">
      <c r="A15" s="43">
        <v>243278</v>
      </c>
      <c r="B15" s="41">
        <v>1</v>
      </c>
      <c r="C15" s="36">
        <v>19110</v>
      </c>
      <c r="D15" s="28">
        <v>414</v>
      </c>
      <c r="E15" s="28">
        <v>888</v>
      </c>
      <c r="F15" s="30" t="s">
        <v>118</v>
      </c>
      <c r="G15" s="30" t="s">
        <v>119</v>
      </c>
      <c r="H15" s="28" t="s">
        <v>157</v>
      </c>
      <c r="I15" s="28" t="s">
        <v>99</v>
      </c>
    </row>
    <row r="16" spans="1:14" x14ac:dyDescent="0.3">
      <c r="A16" s="22"/>
      <c r="B16" s="42">
        <v>1</v>
      </c>
      <c r="C16" s="32">
        <v>20800</v>
      </c>
      <c r="D16" s="34">
        <v>500</v>
      </c>
      <c r="E16" s="34">
        <v>800</v>
      </c>
      <c r="F16" s="35" t="s">
        <v>120</v>
      </c>
      <c r="G16" s="100" t="s">
        <v>121</v>
      </c>
      <c r="H16" s="21" t="s">
        <v>157</v>
      </c>
      <c r="I16" s="34" t="s">
        <v>99</v>
      </c>
    </row>
    <row r="17" spans="1:9" x14ac:dyDescent="0.3">
      <c r="A17" s="3"/>
      <c r="B17" s="45">
        <v>2</v>
      </c>
      <c r="C17" s="38">
        <v>14000</v>
      </c>
      <c r="D17" s="5">
        <v>700</v>
      </c>
      <c r="E17" s="5">
        <v>1000</v>
      </c>
      <c r="F17" s="3" t="s">
        <v>122</v>
      </c>
      <c r="G17" s="3" t="s">
        <v>123</v>
      </c>
      <c r="H17" s="63" t="s">
        <v>157</v>
      </c>
      <c r="I17" s="39" t="s">
        <v>99</v>
      </c>
    </row>
    <row r="18" spans="1:9" x14ac:dyDescent="0.3">
      <c r="A18" s="24">
        <v>243280</v>
      </c>
      <c r="B18" s="8">
        <v>1</v>
      </c>
      <c r="C18" s="10">
        <v>3200</v>
      </c>
      <c r="D18" s="8">
        <v>400</v>
      </c>
      <c r="E18" s="8">
        <v>800</v>
      </c>
      <c r="F18" s="4" t="s">
        <v>124</v>
      </c>
      <c r="G18" s="4" t="s">
        <v>125</v>
      </c>
      <c r="H18" s="8" t="s">
        <v>157</v>
      </c>
      <c r="I18" s="28" t="s">
        <v>99</v>
      </c>
    </row>
    <row r="19" spans="1:9" x14ac:dyDescent="0.3">
      <c r="A19" s="8" t="s">
        <v>100</v>
      </c>
      <c r="B19" s="8">
        <f>SUM(B6:B18)</f>
        <v>14</v>
      </c>
      <c r="C19" s="98">
        <f>SUM(C6:C18)</f>
        <v>195234</v>
      </c>
      <c r="D19" s="8" t="s">
        <v>157</v>
      </c>
      <c r="E19" s="8" t="s">
        <v>99</v>
      </c>
      <c r="F19" s="8" t="s">
        <v>157</v>
      </c>
      <c r="G19" s="8" t="s">
        <v>99</v>
      </c>
      <c r="H19" s="8" t="s">
        <v>157</v>
      </c>
      <c r="I19" s="8" t="s">
        <v>99</v>
      </c>
    </row>
    <row r="21" spans="1:9" x14ac:dyDescent="0.3">
      <c r="A21" s="1" t="s">
        <v>163</v>
      </c>
    </row>
    <row r="22" spans="1:9" x14ac:dyDescent="0.3">
      <c r="H22" s="1" t="s">
        <v>168</v>
      </c>
    </row>
  </sheetData>
  <mergeCells count="11">
    <mergeCell ref="D5:E5"/>
    <mergeCell ref="A1:I1"/>
    <mergeCell ref="A2:I2"/>
    <mergeCell ref="A3:I3"/>
    <mergeCell ref="A4:A5"/>
    <mergeCell ref="B4:B5"/>
    <mergeCell ref="C4:C5"/>
    <mergeCell ref="D4:E4"/>
    <mergeCell ref="F4:F5"/>
    <mergeCell ref="G4:G5"/>
    <mergeCell ref="H4:I4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356BF-E2EF-4211-AE7B-B2C6D91FA884}">
  <dimension ref="A1:N22"/>
  <sheetViews>
    <sheetView workbookViewId="0">
      <selection sqref="A1:I22"/>
    </sheetView>
  </sheetViews>
  <sheetFormatPr defaultRowHeight="20.25" x14ac:dyDescent="0.3"/>
  <cols>
    <col min="1" max="1" width="13.75" style="1" customWidth="1"/>
    <col min="2" max="2" width="10.875" style="1" customWidth="1"/>
    <col min="3" max="3" width="12" style="1" customWidth="1"/>
    <col min="4" max="5" width="9" style="1"/>
    <col min="6" max="6" width="26" style="1" customWidth="1"/>
    <col min="7" max="7" width="34.375" style="1" customWidth="1"/>
    <col min="8" max="8" width="15.75" style="1" customWidth="1"/>
    <col min="9" max="9" width="17.25" style="1" customWidth="1"/>
    <col min="10" max="16384" width="9" style="1"/>
  </cols>
  <sheetData>
    <row r="1" spans="1:14" x14ac:dyDescent="0.3">
      <c r="A1" s="104" t="s">
        <v>3</v>
      </c>
      <c r="B1" s="104"/>
      <c r="C1" s="104"/>
      <c r="D1" s="104"/>
      <c r="E1" s="104"/>
      <c r="F1" s="104"/>
      <c r="G1" s="104"/>
      <c r="H1" s="104"/>
      <c r="I1" s="104"/>
    </row>
    <row r="2" spans="1:14" x14ac:dyDescent="0.3">
      <c r="A2" s="104" t="s">
        <v>161</v>
      </c>
      <c r="B2" s="104"/>
      <c r="C2" s="104"/>
      <c r="D2" s="104"/>
      <c r="E2" s="104"/>
      <c r="F2" s="104"/>
      <c r="G2" s="104"/>
      <c r="H2" s="104"/>
      <c r="I2" s="104"/>
    </row>
    <row r="3" spans="1:14" x14ac:dyDescent="0.3">
      <c r="A3" s="110" t="s">
        <v>4</v>
      </c>
      <c r="B3" s="110"/>
      <c r="C3" s="110"/>
      <c r="D3" s="110"/>
      <c r="E3" s="110"/>
      <c r="F3" s="110"/>
      <c r="G3" s="110"/>
      <c r="H3" s="110"/>
      <c r="I3" s="110"/>
    </row>
    <row r="4" spans="1:14" x14ac:dyDescent="0.3">
      <c r="A4" s="107" t="s">
        <v>0</v>
      </c>
      <c r="B4" s="107" t="s">
        <v>8</v>
      </c>
      <c r="C4" s="107" t="s">
        <v>1</v>
      </c>
      <c r="D4" s="116" t="s">
        <v>5</v>
      </c>
      <c r="E4" s="116"/>
      <c r="F4" s="107" t="s">
        <v>6</v>
      </c>
      <c r="G4" s="107" t="s">
        <v>7</v>
      </c>
      <c r="H4" s="113" t="s">
        <v>96</v>
      </c>
      <c r="I4" s="114"/>
    </row>
    <row r="5" spans="1:14" x14ac:dyDescent="0.3">
      <c r="A5" s="117"/>
      <c r="B5" s="108"/>
      <c r="C5" s="108"/>
      <c r="D5" s="116" t="s">
        <v>2</v>
      </c>
      <c r="E5" s="116"/>
      <c r="F5" s="108"/>
      <c r="G5" s="108"/>
      <c r="H5" s="69" t="s">
        <v>8</v>
      </c>
      <c r="I5" s="70" t="s">
        <v>97</v>
      </c>
    </row>
    <row r="6" spans="1:14" x14ac:dyDescent="0.3">
      <c r="A6" s="44">
        <v>243287</v>
      </c>
      <c r="B6" s="64">
        <v>1</v>
      </c>
      <c r="C6" s="36">
        <v>27560</v>
      </c>
      <c r="D6" s="28">
        <v>742</v>
      </c>
      <c r="E6" s="28">
        <v>714</v>
      </c>
      <c r="F6" s="29" t="s">
        <v>126</v>
      </c>
      <c r="G6" s="30" t="s">
        <v>127</v>
      </c>
      <c r="H6" s="28" t="s">
        <v>157</v>
      </c>
      <c r="I6" s="28" t="s">
        <v>99</v>
      </c>
    </row>
    <row r="7" spans="1:14" x14ac:dyDescent="0.3">
      <c r="A7" s="43"/>
      <c r="B7" s="66">
        <v>1</v>
      </c>
      <c r="C7" s="38">
        <v>52416</v>
      </c>
      <c r="D7" s="5">
        <v>800</v>
      </c>
      <c r="E7" s="5">
        <v>1260</v>
      </c>
      <c r="F7" s="3" t="s">
        <v>128</v>
      </c>
      <c r="G7" s="3" t="s">
        <v>129</v>
      </c>
      <c r="H7" s="5" t="s">
        <v>157</v>
      </c>
      <c r="I7" s="5" t="s">
        <v>99</v>
      </c>
    </row>
    <row r="8" spans="1:14" x14ac:dyDescent="0.3">
      <c r="A8" s="44">
        <v>243293</v>
      </c>
      <c r="B8" s="64">
        <v>1</v>
      </c>
      <c r="C8" s="36">
        <v>61880</v>
      </c>
      <c r="D8" s="28">
        <v>700</v>
      </c>
      <c r="E8" s="28">
        <v>1700</v>
      </c>
      <c r="F8" s="30" t="s">
        <v>130</v>
      </c>
      <c r="G8" s="30" t="s">
        <v>131</v>
      </c>
      <c r="H8" s="28" t="s">
        <v>157</v>
      </c>
      <c r="I8" s="28" t="s">
        <v>99</v>
      </c>
    </row>
    <row r="9" spans="1:14" x14ac:dyDescent="0.3">
      <c r="A9" s="3"/>
      <c r="B9" s="45">
        <v>1</v>
      </c>
      <c r="C9" s="38">
        <v>116950</v>
      </c>
      <c r="D9" s="5">
        <v>738</v>
      </c>
      <c r="E9" s="5">
        <v>1565</v>
      </c>
      <c r="F9" s="3" t="s">
        <v>132</v>
      </c>
      <c r="G9" s="3" t="s">
        <v>133</v>
      </c>
      <c r="H9" s="5" t="s">
        <v>157</v>
      </c>
      <c r="I9" s="39" t="s">
        <v>99</v>
      </c>
    </row>
    <row r="10" spans="1:14" x14ac:dyDescent="0.3">
      <c r="A10" s="24">
        <v>243294</v>
      </c>
      <c r="B10" s="8">
        <v>1</v>
      </c>
      <c r="C10" s="10">
        <v>12012</v>
      </c>
      <c r="D10" s="8">
        <v>330</v>
      </c>
      <c r="E10" s="8">
        <v>700</v>
      </c>
      <c r="F10" s="4" t="s">
        <v>134</v>
      </c>
      <c r="G10" s="4" t="s">
        <v>135</v>
      </c>
      <c r="H10" s="8" t="s">
        <v>157</v>
      </c>
      <c r="I10" s="28" t="s">
        <v>99</v>
      </c>
      <c r="N10" s="1" t="s">
        <v>9</v>
      </c>
    </row>
    <row r="11" spans="1:14" x14ac:dyDescent="0.3">
      <c r="A11" s="44">
        <v>243297</v>
      </c>
      <c r="B11" s="8">
        <v>1</v>
      </c>
      <c r="C11" s="10">
        <v>30888</v>
      </c>
      <c r="D11" s="8">
        <v>660</v>
      </c>
      <c r="E11" s="8">
        <v>900</v>
      </c>
      <c r="F11" s="4" t="s">
        <v>136</v>
      </c>
      <c r="G11" s="4" t="s">
        <v>137</v>
      </c>
      <c r="H11" s="8" t="s">
        <v>157</v>
      </c>
      <c r="I11" s="28" t="s">
        <v>99</v>
      </c>
    </row>
    <row r="12" spans="1:14" x14ac:dyDescent="0.3">
      <c r="A12" s="44">
        <v>243299</v>
      </c>
      <c r="B12" s="41">
        <v>1</v>
      </c>
      <c r="C12" s="36">
        <v>8800</v>
      </c>
      <c r="D12" s="28">
        <v>800</v>
      </c>
      <c r="E12" s="28">
        <v>1100</v>
      </c>
      <c r="F12" s="30" t="s">
        <v>138</v>
      </c>
      <c r="G12" s="30" t="s">
        <v>139</v>
      </c>
      <c r="H12" s="28" t="s">
        <v>157</v>
      </c>
      <c r="I12" s="28" t="s">
        <v>99</v>
      </c>
    </row>
    <row r="13" spans="1:14" x14ac:dyDescent="0.3">
      <c r="A13" s="22"/>
      <c r="B13" s="45">
        <v>1</v>
      </c>
      <c r="C13" s="38">
        <v>3750</v>
      </c>
      <c r="D13" s="5">
        <v>360</v>
      </c>
      <c r="E13" s="5">
        <v>1050</v>
      </c>
      <c r="F13" s="3" t="s">
        <v>140</v>
      </c>
      <c r="G13" s="3" t="s">
        <v>141</v>
      </c>
      <c r="H13" s="5" t="s">
        <v>157</v>
      </c>
      <c r="I13" s="39" t="s">
        <v>99</v>
      </c>
    </row>
    <row r="14" spans="1:14" x14ac:dyDescent="0.3">
      <c r="A14" s="44">
        <v>243300</v>
      </c>
      <c r="B14" s="41">
        <v>2</v>
      </c>
      <c r="C14" s="36">
        <v>8100</v>
      </c>
      <c r="D14" s="28">
        <v>450</v>
      </c>
      <c r="E14" s="28">
        <v>900</v>
      </c>
      <c r="F14" s="30" t="s">
        <v>142</v>
      </c>
      <c r="G14" s="30" t="s">
        <v>143</v>
      </c>
      <c r="H14" s="28" t="s">
        <v>157</v>
      </c>
      <c r="I14" s="28" t="s">
        <v>99</v>
      </c>
    </row>
    <row r="15" spans="1:14" x14ac:dyDescent="0.3">
      <c r="A15" s="43"/>
      <c r="B15" s="49">
        <v>1</v>
      </c>
      <c r="C15" s="51">
        <v>37440</v>
      </c>
      <c r="D15" s="39">
        <v>800</v>
      </c>
      <c r="E15" s="39">
        <v>900</v>
      </c>
      <c r="F15" s="40" t="s">
        <v>144</v>
      </c>
      <c r="G15" s="22" t="s">
        <v>145</v>
      </c>
      <c r="H15" s="21" t="s">
        <v>157</v>
      </c>
      <c r="I15" s="21" t="s">
        <v>99</v>
      </c>
    </row>
    <row r="16" spans="1:14" x14ac:dyDescent="0.3">
      <c r="A16" s="22"/>
      <c r="B16" s="45">
        <v>1</v>
      </c>
      <c r="C16" s="38">
        <v>4800</v>
      </c>
      <c r="D16" s="5">
        <v>600</v>
      </c>
      <c r="E16" s="5">
        <v>800</v>
      </c>
      <c r="F16" s="25" t="s">
        <v>146</v>
      </c>
      <c r="G16" s="99" t="s">
        <v>147</v>
      </c>
      <c r="H16" s="63" t="s">
        <v>157</v>
      </c>
      <c r="I16" s="63" t="s">
        <v>99</v>
      </c>
    </row>
    <row r="17" spans="1:9" x14ac:dyDescent="0.3">
      <c r="A17" s="44">
        <v>243301</v>
      </c>
      <c r="B17" s="41">
        <v>1</v>
      </c>
      <c r="C17" s="36">
        <v>8200</v>
      </c>
      <c r="D17" s="28">
        <v>800</v>
      </c>
      <c r="E17" s="28">
        <v>500</v>
      </c>
      <c r="F17" s="30" t="s">
        <v>148</v>
      </c>
      <c r="G17" s="40" t="s">
        <v>149</v>
      </c>
      <c r="H17" s="39" t="s">
        <v>157</v>
      </c>
      <c r="I17" s="39" t="s">
        <v>99</v>
      </c>
    </row>
    <row r="18" spans="1:9" x14ac:dyDescent="0.3">
      <c r="A18" s="22"/>
      <c r="B18" s="42">
        <v>1</v>
      </c>
      <c r="C18" s="32">
        <v>4520</v>
      </c>
      <c r="D18" s="34">
        <v>500</v>
      </c>
      <c r="E18" s="34">
        <v>400</v>
      </c>
      <c r="F18" s="35" t="s">
        <v>148</v>
      </c>
      <c r="G18" s="35" t="s">
        <v>150</v>
      </c>
      <c r="H18" s="34" t="s">
        <v>157</v>
      </c>
      <c r="I18" s="34" t="s">
        <v>99</v>
      </c>
    </row>
    <row r="19" spans="1:9" x14ac:dyDescent="0.3">
      <c r="A19" s="3"/>
      <c r="B19" s="45">
        <v>1</v>
      </c>
      <c r="C19" s="38">
        <v>8775</v>
      </c>
      <c r="D19" s="5">
        <v>450</v>
      </c>
      <c r="E19" s="5">
        <v>900</v>
      </c>
      <c r="F19" s="3" t="s">
        <v>148</v>
      </c>
      <c r="G19" s="3" t="s">
        <v>151</v>
      </c>
      <c r="H19" s="5" t="s">
        <v>157</v>
      </c>
      <c r="I19" s="39" t="s">
        <v>99</v>
      </c>
    </row>
    <row r="20" spans="1:9" x14ac:dyDescent="0.3">
      <c r="A20" s="5" t="s">
        <v>100</v>
      </c>
      <c r="B20" s="8">
        <f>SUM(B6:B19)</f>
        <v>15</v>
      </c>
      <c r="C20" s="98">
        <f>SUM(C6:C19)</f>
        <v>386091</v>
      </c>
      <c r="D20" s="8" t="s">
        <v>157</v>
      </c>
      <c r="E20" s="8" t="s">
        <v>99</v>
      </c>
      <c r="F20" s="8" t="s">
        <v>157</v>
      </c>
      <c r="G20" s="8" t="s">
        <v>99</v>
      </c>
      <c r="H20" s="8" t="s">
        <v>157</v>
      </c>
      <c r="I20" s="8" t="s">
        <v>99</v>
      </c>
    </row>
    <row r="22" spans="1:9" x14ac:dyDescent="0.3">
      <c r="A22" s="1" t="s">
        <v>160</v>
      </c>
      <c r="H22" s="1" t="s">
        <v>167</v>
      </c>
    </row>
  </sheetData>
  <mergeCells count="11">
    <mergeCell ref="D5:E5"/>
    <mergeCell ref="A1:I1"/>
    <mergeCell ref="A2:I2"/>
    <mergeCell ref="A3:I3"/>
    <mergeCell ref="A4:A5"/>
    <mergeCell ref="B4:B5"/>
    <mergeCell ref="C4:C5"/>
    <mergeCell ref="D4:E4"/>
    <mergeCell ref="F4:F5"/>
    <mergeCell ref="G4:G5"/>
    <mergeCell ref="H4:I4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N33"/>
  <sheetViews>
    <sheetView tabSelected="1" topLeftCell="A19" zoomScaleNormal="100" workbookViewId="0">
      <selection activeCell="A32" sqref="A32:E32"/>
    </sheetView>
  </sheetViews>
  <sheetFormatPr defaultRowHeight="20.25" x14ac:dyDescent="0.3"/>
  <cols>
    <col min="1" max="1" width="13.75" style="1" customWidth="1"/>
    <col min="2" max="2" width="10.875" style="1" customWidth="1"/>
    <col min="3" max="3" width="12" style="1" customWidth="1"/>
    <col min="4" max="5" width="9" style="1"/>
    <col min="6" max="6" width="26" style="1" customWidth="1"/>
    <col min="7" max="7" width="40.25" style="1" customWidth="1"/>
    <col min="8" max="8" width="15.75" style="1" customWidth="1"/>
    <col min="9" max="9" width="17.25" style="1" customWidth="1"/>
    <col min="10" max="16384" width="9" style="1"/>
  </cols>
  <sheetData>
    <row r="1" spans="1:14" x14ac:dyDescent="0.3">
      <c r="A1" s="104" t="s">
        <v>3</v>
      </c>
      <c r="B1" s="104"/>
      <c r="C1" s="104"/>
      <c r="D1" s="104"/>
      <c r="E1" s="104"/>
      <c r="F1" s="104"/>
      <c r="G1" s="104"/>
      <c r="H1" s="104"/>
      <c r="I1" s="104"/>
    </row>
    <row r="2" spans="1:14" x14ac:dyDescent="0.3">
      <c r="A2" s="104" t="s">
        <v>98</v>
      </c>
      <c r="B2" s="104"/>
      <c r="C2" s="104"/>
      <c r="D2" s="104"/>
      <c r="E2" s="104"/>
      <c r="F2" s="104"/>
      <c r="G2" s="104"/>
      <c r="H2" s="104"/>
      <c r="I2" s="104"/>
    </row>
    <row r="3" spans="1:14" x14ac:dyDescent="0.3">
      <c r="A3" s="110" t="s">
        <v>4</v>
      </c>
      <c r="B3" s="110"/>
      <c r="C3" s="110"/>
      <c r="D3" s="110"/>
      <c r="E3" s="110"/>
      <c r="F3" s="110"/>
      <c r="G3" s="110"/>
      <c r="H3" s="110"/>
      <c r="I3" s="110"/>
    </row>
    <row r="4" spans="1:14" x14ac:dyDescent="0.3">
      <c r="A4" s="107" t="s">
        <v>0</v>
      </c>
      <c r="B4" s="107" t="s">
        <v>8</v>
      </c>
      <c r="C4" s="107" t="s">
        <v>1</v>
      </c>
      <c r="D4" s="116" t="s">
        <v>5</v>
      </c>
      <c r="E4" s="116"/>
      <c r="F4" s="107" t="s">
        <v>6</v>
      </c>
      <c r="G4" s="107" t="s">
        <v>7</v>
      </c>
      <c r="H4" s="113" t="s">
        <v>96</v>
      </c>
      <c r="I4" s="114"/>
    </row>
    <row r="5" spans="1:14" x14ac:dyDescent="0.3">
      <c r="A5" s="108"/>
      <c r="B5" s="108"/>
      <c r="C5" s="108"/>
      <c r="D5" s="116" t="s">
        <v>2</v>
      </c>
      <c r="E5" s="116"/>
      <c r="F5" s="108"/>
      <c r="G5" s="108"/>
      <c r="H5" s="69" t="s">
        <v>8</v>
      </c>
      <c r="I5" s="70" t="s">
        <v>97</v>
      </c>
    </row>
    <row r="6" spans="1:14" x14ac:dyDescent="0.3">
      <c r="A6" s="12">
        <v>243319</v>
      </c>
      <c r="B6" s="26">
        <v>1</v>
      </c>
      <c r="C6" s="55">
        <v>12220</v>
      </c>
      <c r="D6" s="27">
        <v>470</v>
      </c>
      <c r="E6" s="28">
        <v>500</v>
      </c>
      <c r="F6" s="29" t="s">
        <v>42</v>
      </c>
      <c r="G6" s="30" t="s">
        <v>43</v>
      </c>
      <c r="H6" s="67" t="s">
        <v>99</v>
      </c>
      <c r="I6" s="28" t="s">
        <v>99</v>
      </c>
    </row>
    <row r="7" spans="1:14" x14ac:dyDescent="0.3">
      <c r="A7" s="14"/>
      <c r="B7" s="31">
        <v>1</v>
      </c>
      <c r="C7" s="56">
        <v>13000</v>
      </c>
      <c r="D7" s="33">
        <v>100</v>
      </c>
      <c r="E7" s="34">
        <v>2500</v>
      </c>
      <c r="F7" s="35" t="s">
        <v>44</v>
      </c>
      <c r="G7" s="35" t="s">
        <v>45</v>
      </c>
      <c r="H7" s="71" t="s">
        <v>99</v>
      </c>
      <c r="I7" s="34" t="s">
        <v>99</v>
      </c>
    </row>
    <row r="8" spans="1:14" x14ac:dyDescent="0.3">
      <c r="A8" s="14"/>
      <c r="B8" s="11">
        <v>1</v>
      </c>
      <c r="C8" s="57">
        <v>33592</v>
      </c>
      <c r="D8" s="2">
        <v>380</v>
      </c>
      <c r="E8" s="21">
        <v>1700</v>
      </c>
      <c r="F8" s="22" t="s">
        <v>49</v>
      </c>
      <c r="G8" s="22" t="s">
        <v>46</v>
      </c>
      <c r="H8" s="62" t="s">
        <v>99</v>
      </c>
      <c r="I8" s="39" t="s">
        <v>99</v>
      </c>
    </row>
    <row r="9" spans="1:14" x14ac:dyDescent="0.3">
      <c r="A9" s="12">
        <v>243320</v>
      </c>
      <c r="B9" s="28">
        <v>1</v>
      </c>
      <c r="C9" s="55">
        <v>65000</v>
      </c>
      <c r="D9" s="28">
        <v>1250</v>
      </c>
      <c r="E9" s="28">
        <v>1000</v>
      </c>
      <c r="F9" s="30" t="s">
        <v>47</v>
      </c>
      <c r="G9" s="30" t="s">
        <v>48</v>
      </c>
      <c r="H9" s="67" t="s">
        <v>99</v>
      </c>
      <c r="I9" s="28" t="s">
        <v>99</v>
      </c>
    </row>
    <row r="10" spans="1:14" x14ac:dyDescent="0.3">
      <c r="A10" s="15"/>
      <c r="B10" s="5">
        <v>1</v>
      </c>
      <c r="C10" s="58">
        <v>37440</v>
      </c>
      <c r="D10" s="5">
        <v>1200</v>
      </c>
      <c r="E10" s="5">
        <v>600</v>
      </c>
      <c r="F10" s="3" t="s">
        <v>47</v>
      </c>
      <c r="G10" s="3" t="s">
        <v>50</v>
      </c>
      <c r="H10" s="62" t="s">
        <v>99</v>
      </c>
      <c r="I10" s="39" t="s">
        <v>99</v>
      </c>
    </row>
    <row r="11" spans="1:14" x14ac:dyDescent="0.3">
      <c r="A11" s="43">
        <v>243321</v>
      </c>
      <c r="B11" s="28">
        <v>1</v>
      </c>
      <c r="C11" s="55">
        <v>85176</v>
      </c>
      <c r="D11" s="28">
        <v>1200</v>
      </c>
      <c r="E11" s="28">
        <v>1365</v>
      </c>
      <c r="F11" s="30" t="s">
        <v>51</v>
      </c>
      <c r="G11" s="30" t="s">
        <v>52</v>
      </c>
      <c r="H11" s="27" t="s">
        <v>99</v>
      </c>
      <c r="I11" s="28" t="s">
        <v>99</v>
      </c>
    </row>
    <row r="12" spans="1:14" x14ac:dyDescent="0.3">
      <c r="A12" s="44">
        <v>243322</v>
      </c>
      <c r="B12" s="41">
        <v>1</v>
      </c>
      <c r="C12" s="55">
        <v>42302</v>
      </c>
      <c r="D12" s="28">
        <v>980</v>
      </c>
      <c r="E12" s="28">
        <v>830</v>
      </c>
      <c r="F12" s="30" t="s">
        <v>53</v>
      </c>
      <c r="G12" s="30" t="s">
        <v>54</v>
      </c>
      <c r="H12" s="13" t="s">
        <v>99</v>
      </c>
      <c r="I12" s="28" t="s">
        <v>99</v>
      </c>
    </row>
    <row r="13" spans="1:14" x14ac:dyDescent="0.3">
      <c r="A13" s="3"/>
      <c r="B13" s="42">
        <v>1</v>
      </c>
      <c r="C13" s="56">
        <v>44500</v>
      </c>
      <c r="D13" s="34">
        <v>500</v>
      </c>
      <c r="E13" s="34">
        <v>890</v>
      </c>
      <c r="F13" s="35" t="s">
        <v>55</v>
      </c>
      <c r="G13" s="35" t="s">
        <v>56</v>
      </c>
      <c r="H13" s="63" t="s">
        <v>99</v>
      </c>
      <c r="I13" s="39" t="s">
        <v>99</v>
      </c>
    </row>
    <row r="14" spans="1:14" x14ac:dyDescent="0.3">
      <c r="A14" s="48" t="s">
        <v>57</v>
      </c>
      <c r="B14" s="28">
        <v>1</v>
      </c>
      <c r="C14" s="55">
        <v>21840</v>
      </c>
      <c r="D14" s="28">
        <v>600</v>
      </c>
      <c r="E14" s="28">
        <v>700</v>
      </c>
      <c r="F14" s="30" t="s">
        <v>58</v>
      </c>
      <c r="G14" s="30" t="s">
        <v>59</v>
      </c>
      <c r="H14" s="27" t="s">
        <v>99</v>
      </c>
      <c r="I14" s="28" t="s">
        <v>99</v>
      </c>
      <c r="N14" s="1" t="s">
        <v>9</v>
      </c>
    </row>
    <row r="15" spans="1:14" x14ac:dyDescent="0.3">
      <c r="A15" s="47" t="s">
        <v>60</v>
      </c>
      <c r="B15" s="28">
        <v>1</v>
      </c>
      <c r="C15" s="55">
        <v>20072</v>
      </c>
      <c r="D15" s="28">
        <v>965</v>
      </c>
      <c r="E15" s="28">
        <v>400</v>
      </c>
      <c r="F15" s="30" t="s">
        <v>61</v>
      </c>
      <c r="G15" s="30" t="s">
        <v>62</v>
      </c>
      <c r="H15" s="28" t="s">
        <v>99</v>
      </c>
      <c r="I15" s="28" t="s">
        <v>99</v>
      </c>
    </row>
    <row r="16" spans="1:14" x14ac:dyDescent="0.3">
      <c r="A16" s="6"/>
      <c r="B16" s="45">
        <v>1</v>
      </c>
      <c r="C16" s="58">
        <v>60060</v>
      </c>
      <c r="D16" s="5">
        <v>550</v>
      </c>
      <c r="E16" s="5">
        <v>2100</v>
      </c>
      <c r="F16" s="3" t="s">
        <v>63</v>
      </c>
      <c r="G16" s="72" t="s">
        <v>64</v>
      </c>
      <c r="H16" s="62" t="s">
        <v>99</v>
      </c>
      <c r="I16" s="39" t="s">
        <v>99</v>
      </c>
    </row>
    <row r="17" spans="1:9" x14ac:dyDescent="0.3">
      <c r="A17" s="48" t="s">
        <v>65</v>
      </c>
      <c r="B17" s="28">
        <v>1</v>
      </c>
      <c r="C17" s="55">
        <v>40600</v>
      </c>
      <c r="D17" s="28">
        <v>580</v>
      </c>
      <c r="E17" s="28">
        <v>700</v>
      </c>
      <c r="F17" s="23" t="s">
        <v>66</v>
      </c>
      <c r="G17" s="23" t="s">
        <v>67</v>
      </c>
      <c r="H17" s="13" t="s">
        <v>99</v>
      </c>
      <c r="I17" s="20" t="s">
        <v>99</v>
      </c>
    </row>
    <row r="18" spans="1:9" x14ac:dyDescent="0.3">
      <c r="A18" s="6"/>
      <c r="B18" s="49">
        <v>1</v>
      </c>
      <c r="C18" s="61">
        <v>85956</v>
      </c>
      <c r="D18" s="39">
        <v>1140</v>
      </c>
      <c r="E18" s="39">
        <v>1450</v>
      </c>
      <c r="F18" s="50" t="s">
        <v>68</v>
      </c>
      <c r="G18" s="50" t="s">
        <v>72</v>
      </c>
      <c r="H18" s="63" t="s">
        <v>99</v>
      </c>
      <c r="I18" s="63" t="s">
        <v>99</v>
      </c>
    </row>
    <row r="19" spans="1:9" x14ac:dyDescent="0.3">
      <c r="A19" s="18" t="s">
        <v>69</v>
      </c>
      <c r="B19" s="20">
        <v>1</v>
      </c>
      <c r="C19" s="60">
        <v>15120</v>
      </c>
      <c r="D19" s="20">
        <v>945</v>
      </c>
      <c r="E19" s="20">
        <v>1600</v>
      </c>
      <c r="F19" s="23" t="s">
        <v>70</v>
      </c>
      <c r="G19" s="23" t="s">
        <v>71</v>
      </c>
      <c r="H19" s="27" t="s">
        <v>99</v>
      </c>
      <c r="I19" s="28" t="s">
        <v>99</v>
      </c>
    </row>
    <row r="20" spans="1:9" x14ac:dyDescent="0.3">
      <c r="A20" s="9" t="s">
        <v>75</v>
      </c>
      <c r="B20" s="8">
        <v>1</v>
      </c>
      <c r="C20" s="59">
        <v>34476</v>
      </c>
      <c r="D20" s="8">
        <v>850</v>
      </c>
      <c r="E20" s="8">
        <v>780</v>
      </c>
      <c r="F20" s="4" t="s">
        <v>73</v>
      </c>
      <c r="G20" s="4" t="s">
        <v>74</v>
      </c>
      <c r="H20" s="27" t="s">
        <v>99</v>
      </c>
      <c r="I20" s="28" t="s">
        <v>99</v>
      </c>
    </row>
    <row r="21" spans="1:9" x14ac:dyDescent="0.3">
      <c r="A21" s="17" t="s">
        <v>76</v>
      </c>
      <c r="B21" s="8">
        <v>1</v>
      </c>
      <c r="C21" s="59">
        <v>72000</v>
      </c>
      <c r="D21" s="8">
        <v>600</v>
      </c>
      <c r="E21" s="8">
        <v>1200</v>
      </c>
      <c r="F21" s="4" t="s">
        <v>77</v>
      </c>
      <c r="G21" s="4" t="s">
        <v>78</v>
      </c>
      <c r="H21" s="27" t="s">
        <v>99</v>
      </c>
      <c r="I21" s="28" t="s">
        <v>99</v>
      </c>
    </row>
    <row r="22" spans="1:9" x14ac:dyDescent="0.3">
      <c r="A22" s="17" t="s">
        <v>79</v>
      </c>
      <c r="B22" s="28">
        <v>1</v>
      </c>
      <c r="C22" s="55">
        <v>14000</v>
      </c>
      <c r="D22" s="28">
        <v>1000</v>
      </c>
      <c r="E22" s="28">
        <v>1400</v>
      </c>
      <c r="F22" s="30" t="s">
        <v>80</v>
      </c>
      <c r="G22" s="30" t="s">
        <v>81</v>
      </c>
      <c r="H22" s="13" t="s">
        <v>99</v>
      </c>
      <c r="I22" s="28" t="s">
        <v>99</v>
      </c>
    </row>
    <row r="23" spans="1:9" x14ac:dyDescent="0.3">
      <c r="A23" s="18"/>
      <c r="B23" s="39">
        <v>1</v>
      </c>
      <c r="C23" s="61">
        <v>49000</v>
      </c>
      <c r="D23" s="39">
        <v>700</v>
      </c>
      <c r="E23" s="39">
        <v>700</v>
      </c>
      <c r="F23" s="40" t="s">
        <v>82</v>
      </c>
      <c r="G23" s="40" t="s">
        <v>83</v>
      </c>
      <c r="H23" s="34" t="s">
        <v>99</v>
      </c>
      <c r="I23" s="39" t="s">
        <v>99</v>
      </c>
    </row>
    <row r="24" spans="1:9" x14ac:dyDescent="0.3">
      <c r="A24" s="3"/>
      <c r="B24" s="5">
        <v>1</v>
      </c>
      <c r="C24" s="58">
        <v>10075</v>
      </c>
      <c r="D24" s="5">
        <v>650</v>
      </c>
      <c r="E24" s="5">
        <v>1550</v>
      </c>
      <c r="F24" s="3" t="s">
        <v>84</v>
      </c>
      <c r="G24" s="3" t="s">
        <v>85</v>
      </c>
      <c r="H24" s="16" t="s">
        <v>99</v>
      </c>
      <c r="I24" s="5" t="s">
        <v>99</v>
      </c>
    </row>
    <row r="25" spans="1:9" x14ac:dyDescent="0.3">
      <c r="A25" s="47" t="s">
        <v>86</v>
      </c>
      <c r="B25" s="26">
        <v>1</v>
      </c>
      <c r="C25" s="55">
        <v>81016</v>
      </c>
      <c r="D25" s="28">
        <v>1060</v>
      </c>
      <c r="E25" s="28">
        <v>1470</v>
      </c>
      <c r="F25" s="29" t="s">
        <v>87</v>
      </c>
      <c r="G25" s="30" t="s">
        <v>88</v>
      </c>
      <c r="H25" s="27" t="s">
        <v>99</v>
      </c>
      <c r="I25" s="28" t="s">
        <v>99</v>
      </c>
    </row>
    <row r="26" spans="1:9" x14ac:dyDescent="0.3">
      <c r="A26" s="43"/>
      <c r="B26" s="65">
        <v>1</v>
      </c>
      <c r="C26" s="61">
        <v>71100</v>
      </c>
      <c r="D26" s="39">
        <v>1060</v>
      </c>
      <c r="E26" s="39">
        <v>1290</v>
      </c>
      <c r="F26" s="40" t="s">
        <v>89</v>
      </c>
      <c r="G26" s="40" t="s">
        <v>88</v>
      </c>
      <c r="H26" s="62" t="s">
        <v>99</v>
      </c>
      <c r="I26" s="39" t="s">
        <v>99</v>
      </c>
    </row>
    <row r="27" spans="1:9" x14ac:dyDescent="0.3">
      <c r="A27" s="43"/>
      <c r="B27" s="65">
        <v>1</v>
      </c>
      <c r="C27" s="61">
        <v>120000</v>
      </c>
      <c r="D27" s="39">
        <v>1000</v>
      </c>
      <c r="E27" s="39">
        <v>1200</v>
      </c>
      <c r="F27" s="40" t="s">
        <v>90</v>
      </c>
      <c r="G27" s="40" t="s">
        <v>91</v>
      </c>
      <c r="H27" s="62" t="s">
        <v>99</v>
      </c>
      <c r="I27" s="39" t="s">
        <v>99</v>
      </c>
    </row>
    <row r="28" spans="1:9" x14ac:dyDescent="0.3">
      <c r="A28" s="22"/>
      <c r="B28" s="42">
        <v>1</v>
      </c>
      <c r="C28" s="56">
        <v>5500</v>
      </c>
      <c r="D28" s="34">
        <v>550</v>
      </c>
      <c r="E28" s="34">
        <v>1200</v>
      </c>
      <c r="F28" s="35" t="s">
        <v>92</v>
      </c>
      <c r="G28" s="35" t="s">
        <v>93</v>
      </c>
      <c r="H28" s="33" t="s">
        <v>99</v>
      </c>
      <c r="I28" s="34" t="s">
        <v>99</v>
      </c>
    </row>
    <row r="29" spans="1:9" x14ac:dyDescent="0.3">
      <c r="A29" s="24"/>
      <c r="B29" s="45">
        <v>1</v>
      </c>
      <c r="C29" s="58">
        <v>96600</v>
      </c>
      <c r="D29" s="5">
        <v>800</v>
      </c>
      <c r="E29" s="5">
        <v>1000</v>
      </c>
      <c r="F29" s="3" t="s">
        <v>94</v>
      </c>
      <c r="G29" s="3" t="s">
        <v>95</v>
      </c>
      <c r="H29" s="62" t="s">
        <v>99</v>
      </c>
      <c r="I29" s="39" t="s">
        <v>99</v>
      </c>
    </row>
    <row r="30" spans="1:9" x14ac:dyDescent="0.3">
      <c r="A30" s="8" t="s">
        <v>100</v>
      </c>
      <c r="B30" s="8">
        <f>SUM(B6:B29)</f>
        <v>24</v>
      </c>
      <c r="C30" s="52">
        <f>SUM(C6:C29)</f>
        <v>1130645</v>
      </c>
      <c r="D30" s="53" t="s">
        <v>99</v>
      </c>
      <c r="E30" s="8" t="s">
        <v>99</v>
      </c>
      <c r="F30" s="53" t="s">
        <v>99</v>
      </c>
      <c r="G30" s="8" t="s">
        <v>99</v>
      </c>
      <c r="H30" s="53" t="s">
        <v>99</v>
      </c>
      <c r="I30" s="8" t="s">
        <v>99</v>
      </c>
    </row>
    <row r="32" spans="1:9" x14ac:dyDescent="0.3">
      <c r="A32" s="1" t="s">
        <v>152</v>
      </c>
    </row>
    <row r="33" spans="9:9" x14ac:dyDescent="0.3">
      <c r="I33" s="1" t="s">
        <v>169</v>
      </c>
    </row>
  </sheetData>
  <mergeCells count="11">
    <mergeCell ref="G4:G5"/>
    <mergeCell ref="H4:I4"/>
    <mergeCell ref="A1:I1"/>
    <mergeCell ref="A2:I2"/>
    <mergeCell ref="A3:I3"/>
    <mergeCell ref="A4:A5"/>
    <mergeCell ref="B4:B5"/>
    <mergeCell ref="C4:C5"/>
    <mergeCell ref="D4:E4"/>
    <mergeCell ref="F4:F5"/>
    <mergeCell ref="D5:E5"/>
  </mergeCells>
  <pageMargins left="0.23622047244094491" right="0.23622047244094491" top="0.74803149606299213" bottom="0.74803149606299213" header="0.31496062992125984" footer="0.31496062992125984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เดือนตุลาคม 2565</vt:lpstr>
      <vt:lpstr>เดือนพฤศจิกายน 2565 </vt:lpstr>
      <vt:lpstr>เดือนธันวาคม 2565</vt:lpstr>
      <vt:lpstr>เดือนมกราคม 2566</vt:lpstr>
      <vt:lpstr>เดือนกุมภาพันธ์ 2566</vt:lpstr>
      <vt:lpstr>เดือนมีนาคม 2566</vt:lpstr>
      <vt:lpstr>'เดือนมีนาคม 2566'!Print_Titles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Officer</dc:creator>
  <cp:lastModifiedBy>Pichamon</cp:lastModifiedBy>
  <cp:lastPrinted>2023-04-18T15:53:05Z</cp:lastPrinted>
  <dcterms:created xsi:type="dcterms:W3CDTF">2023-02-22T06:54:02Z</dcterms:created>
  <dcterms:modified xsi:type="dcterms:W3CDTF">2023-05-30T03:49:41Z</dcterms:modified>
</cp:coreProperties>
</file>