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3\"/>
    </mc:Choice>
  </mc:AlternateContent>
  <xr:revisionPtr revIDLastSave="0" documentId="13_ncr:1_{BF5E1416-1146-4C5B-B180-07A8BE5C0A53}" xr6:coauthVersionLast="47" xr6:coauthVersionMax="47" xr10:uidLastSave="{00000000-0000-0000-0000-000000000000}"/>
  <bookViews>
    <workbookView xWindow="11985" yWindow="0" windowWidth="16980" windowHeight="15510" firstSheet="1" activeTab="1" xr2:uid="{00000000-000D-0000-FFFF-FFFF00000000}"/>
  </bookViews>
  <sheets>
    <sheet name="รร.วัดดีดวด" sheetId="5" r:id="rId1"/>
    <sheet name="รร.วัดท่าพระ" sheetId="7" r:id="rId2"/>
    <sheet name="รร.วัดนาคกลาง" sheetId="8" r:id="rId3"/>
    <sheet name="รร.วัดประดู่" sheetId="9" r:id="rId4"/>
    <sheet name="รร.วัดราชสิทธาราม" sheetId="10" r:id="rId5"/>
    <sheet name="รร.วัดใหม่พิเรนทร์" sheetId="11" r:id="rId6"/>
  </sheets>
  <definedNames>
    <definedName name="_xlnm.Print_Area" localSheetId="0">รร.วัดดีดวด!$A$1:$F$43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4" i="7" l="1"/>
  <c r="D25" i="7"/>
  <c r="D26" i="7"/>
  <c r="D27" i="7"/>
  <c r="D23" i="7"/>
  <c r="D24" i="5"/>
  <c r="D25" i="5"/>
  <c r="D23" i="5"/>
  <c r="D34" i="9"/>
  <c r="E34" i="9"/>
  <c r="F34" i="9"/>
  <c r="F26" i="11"/>
  <c r="D25" i="11"/>
  <c r="F25" i="11" s="1"/>
  <c r="D24" i="11"/>
  <c r="F24" i="11" s="1"/>
  <c r="D23" i="11"/>
  <c r="F23" i="11" s="1"/>
  <c r="C28" i="11"/>
  <c r="F27" i="11"/>
  <c r="E28" i="11"/>
  <c r="D12" i="11"/>
  <c r="C12" i="11"/>
  <c r="F10" i="11"/>
  <c r="C7" i="11"/>
  <c r="B7" i="11"/>
  <c r="D6" i="11"/>
  <c r="D5" i="11"/>
  <c r="F26" i="10"/>
  <c r="E28" i="10"/>
  <c r="D25" i="10"/>
  <c r="F25" i="10" s="1"/>
  <c r="D24" i="10"/>
  <c r="F24" i="10" s="1"/>
  <c r="D23" i="10"/>
  <c r="F23" i="10" s="1"/>
  <c r="C28" i="10"/>
  <c r="F27" i="10"/>
  <c r="D12" i="10"/>
  <c r="C12" i="10"/>
  <c r="F12" i="10" s="1"/>
  <c r="F10" i="10"/>
  <c r="C7" i="10"/>
  <c r="B7" i="10"/>
  <c r="D6" i="10"/>
  <c r="D5" i="10"/>
  <c r="F27" i="9"/>
  <c r="F26" i="9"/>
  <c r="D25" i="9"/>
  <c r="F25" i="9" s="1"/>
  <c r="D23" i="9"/>
  <c r="F23" i="9" s="1"/>
  <c r="B7" i="9"/>
  <c r="C7" i="9"/>
  <c r="D5" i="9"/>
  <c r="D6" i="9"/>
  <c r="D7" i="9"/>
  <c r="D6" i="7"/>
  <c r="D5" i="7"/>
  <c r="B7" i="8"/>
  <c r="C7" i="8"/>
  <c r="D5" i="8"/>
  <c r="D6" i="8"/>
  <c r="D7" i="8"/>
  <c r="E28" i="9"/>
  <c r="C28" i="9"/>
  <c r="D12" i="9"/>
  <c r="C12" i="9"/>
  <c r="F10" i="9"/>
  <c r="F26" i="8"/>
  <c r="D25" i="8"/>
  <c r="F25" i="8" s="1"/>
  <c r="D24" i="8"/>
  <c r="F24" i="8" s="1"/>
  <c r="D23" i="8"/>
  <c r="F23" i="8" s="1"/>
  <c r="C28" i="8"/>
  <c r="F27" i="8"/>
  <c r="E28" i="8"/>
  <c r="D12" i="8"/>
  <c r="C12" i="8"/>
  <c r="F12" i="8" s="1"/>
  <c r="F10" i="8"/>
  <c r="F25" i="7"/>
  <c r="F24" i="7"/>
  <c r="E28" i="7"/>
  <c r="C28" i="7"/>
  <c r="F27" i="7"/>
  <c r="F26" i="7"/>
  <c r="D12" i="7"/>
  <c r="C12" i="7"/>
  <c r="F12" i="7" s="1"/>
  <c r="F10" i="7"/>
  <c r="C7" i="7"/>
  <c r="B7" i="7"/>
  <c r="D7" i="7" s="1"/>
  <c r="F27" i="5"/>
  <c r="C28" i="5"/>
  <c r="F12" i="9" l="1"/>
  <c r="D7" i="11"/>
  <c r="B28" i="9"/>
  <c r="D24" i="9"/>
  <c r="F24" i="9" s="1"/>
  <c r="B28" i="11"/>
  <c r="F12" i="11"/>
  <c r="D7" i="10"/>
  <c r="D28" i="10"/>
  <c r="F28" i="10"/>
  <c r="B28" i="10"/>
  <c r="B28" i="8"/>
  <c r="F28" i="8"/>
  <c r="D28" i="7"/>
  <c r="F23" i="7"/>
  <c r="F28" i="7" s="1"/>
  <c r="B28" i="7"/>
  <c r="F28" i="11" l="1"/>
  <c r="D28" i="11"/>
  <c r="D28" i="9"/>
  <c r="F28" i="9"/>
  <c r="D28" i="8"/>
  <c r="F26" i="5" l="1"/>
  <c r="C12" i="5" l="1"/>
  <c r="D12" i="5"/>
  <c r="F10" i="5"/>
  <c r="B7" i="5"/>
  <c r="C7" i="5"/>
  <c r="D6" i="5"/>
  <c r="D5" i="5"/>
  <c r="D7" i="5" l="1"/>
  <c r="F12" i="5"/>
  <c r="E28" i="5"/>
  <c r="F25" i="5" l="1"/>
  <c r="F24" i="5"/>
  <c r="B28" i="5" l="1"/>
  <c r="F23" i="5" l="1"/>
  <c r="F28" i="5" s="1"/>
  <c r="D28" i="5"/>
</calcChain>
</file>

<file path=xl/sharedStrings.xml><?xml version="1.0" encoding="utf-8"?>
<sst xmlns="http://schemas.openxmlformats.org/spreadsheetml/2006/main" count="508" uniqueCount="55">
  <si>
    <t>ครูไทย</t>
  </si>
  <si>
    <t>ต่ำกว่า ป.ตรี</t>
  </si>
  <si>
    <t>ป.ตรี</t>
  </si>
  <si>
    <t>ป.โท</t>
  </si>
  <si>
    <t>ป.เอก</t>
  </si>
  <si>
    <t>รวม</t>
  </si>
  <si>
    <t>ครูต่างชาติ</t>
  </si>
  <si>
    <t>ข้าราชการ</t>
  </si>
  <si>
    <t>อัตราจ้าง</t>
  </si>
  <si>
    <t>เงินอุดหนุนทั่วไป</t>
  </si>
  <si>
    <t>รัฐบาล</t>
  </si>
  <si>
    <t>กทม.</t>
  </si>
  <si>
    <t>จ่าย</t>
  </si>
  <si>
    <t>คงเหลือ</t>
  </si>
  <si>
    <t>การจัดการศึกษา</t>
  </si>
  <si>
    <t>อาหารเสริม (นม)</t>
  </si>
  <si>
    <t>อาหารกลางวัน</t>
  </si>
  <si>
    <t>อื่นๆ (ถ้ามี)</t>
  </si>
  <si>
    <t>สัญชาติ Filipino</t>
  </si>
  <si>
    <t>ระดับชั้น</t>
  </si>
  <si>
    <t>ชาย</t>
  </si>
  <si>
    <t>หญิง</t>
  </si>
  <si>
    <t>อนุบาล</t>
  </si>
  <si>
    <t>ประถมศึกษา</t>
  </si>
  <si>
    <t>ประจำปีงบประมาณ พ.ศ. 2568</t>
  </si>
  <si>
    <t>-</t>
  </si>
  <si>
    <t>สัญชาติ Cameroonian</t>
  </si>
  <si>
    <t>ข้อมูล ณ มีนาคม 2568</t>
  </si>
  <si>
    <t>สัญชาติ ......................</t>
  </si>
  <si>
    <t>ข้อมูลเงินนอกงบประมาณ  โรงเรียนวัดดีดวด</t>
  </si>
  <si>
    <t>เงินบริจาค</t>
  </si>
  <si>
    <t>นักเรียน/
ผู้ปกครอง</t>
  </si>
  <si>
    <t xml:space="preserve">ข้อมูลโรงเรียนวัดดีดวด สำนักงานเขตบางกอกใหญ่ กรุงเทพมหานคร </t>
  </si>
  <si>
    <t>รายการเงินนอกงบประมาณประเภทเงินอุดหนุน</t>
  </si>
  <si>
    <t>รายการเงินนอกงบประมาณที่เป็นเงินบริจาค</t>
  </si>
  <si>
    <t>ข้อมูลครู  ณ มีนาคม 2568</t>
  </si>
  <si>
    <t>ข้อมูลนักเรียน  ณ มีนาคม 2568</t>
  </si>
  <si>
    <t>บริษัทเอกชน
สมาคม ชมรม 
และอื่นๆ</t>
  </si>
  <si>
    <t xml:space="preserve">ข้อมูลโรงเรียนวัดท่าพระ สำนักงานเขตบางกอกใหญ่ กรุงเทพมหานคร </t>
  </si>
  <si>
    <t>ข้อมูลเงินนอกงบประมาณ  โรงเรียนวัดท่าพระ</t>
  </si>
  <si>
    <t xml:space="preserve">ข้อมูลโรงเรียนวัดนาคกลาง สำนักงานเขตบางกอกใหญ่ กรุงเทพมหานคร </t>
  </si>
  <si>
    <t>ข้อมูลเงินนอกงบประมาณ  โรงเรียนวัดนาคกลาง</t>
  </si>
  <si>
    <t xml:space="preserve">ข้อมูลโรงเรียนวัดประดู่ฉิมพลี สำนักงานเขตบางกอกใหญ่ กรุงเทพมหานคร </t>
  </si>
  <si>
    <t>ข้อมูลเงินนอกงบประมาณ  โรงเรียนวัดประดู่ฉิมพลี</t>
  </si>
  <si>
    <t xml:space="preserve">ข้อมูลโรงเรียนวัดราชสิทธาราม สำนักงานเขตบางกอกใหญ่ กรุงเทพมหานคร </t>
  </si>
  <si>
    <t>ข้อมูลเงินนอกงบประมาณ  โรงเรียนวัดราชสิทธาราม</t>
  </si>
  <si>
    <t xml:space="preserve">ข้อมูลโรงเรียนวัดใหม่พิเรนทร์ สำนักงานเขตบางกอกใหญ่ กรุงเทพมหานคร </t>
  </si>
  <si>
    <t>ข้อมูลเงินนอกงบประมาณ  โรงเรียนวัดใหม่พิเรนทร์</t>
  </si>
  <si>
    <t>ข้อมูลเงินสมาคมผู้ปกครอง  ประจำปีงบประมาณ พ.ศ. 2568</t>
  </si>
  <si>
    <t>หมายเหตุ</t>
  </si>
  <si>
    <t>ชื่อสมาคม</t>
  </si>
  <si>
    <t>จำนวนเงิน</t>
  </si>
  <si>
    <t>เงินบริจาคสนับสนุนการศึกษา</t>
  </si>
  <si>
    <t>นางสาววิภาวี เผ่ากันทรากร</t>
  </si>
  <si>
    <t>ไม่มี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</si>
</sst>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6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8"/>
      <color theme="1"/>
      <name val="AngsanaUPC"/>
      <family val="1"/>
    </font>
    <font>
      <sz val="16"/>
      <color theme="1"/>
      <name val="AngsanaUPC"/>
      <family val="1"/>
    </font>
    <font>
      <b/>
      <sz val="16"/>
      <color theme="1"/>
      <name val="AngsanaUPC"/>
      <family val="1"/>
    </font>
    <font>
      <sz val="16"/>
      <name val="AngsanaUPC"/>
      <family val="1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9">
    <xf numFmtId="0" fontId="0" fillId="0" borderId="0" xfId="0"/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/>
    </xf>
    <xf numFmtId="0" fontId="3" fillId="6" borderId="1" xfId="0" applyFont="1" applyFill="1" applyBorder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0" borderId="5" xfId="0" applyFont="1" applyBorder="1"/>
    <xf numFmtId="0" fontId="3" fillId="0" borderId="6" xfId="0" applyFont="1" applyBorder="1"/>
    <xf numFmtId="0" fontId="4" fillId="0" borderId="7" xfId="0" applyFont="1" applyBorder="1" applyAlignment="1">
      <alignment horizontal="right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left"/>
    </xf>
    <xf numFmtId="43" fontId="3" fillId="0" borderId="1" xfId="1" applyFont="1" applyBorder="1"/>
    <xf numFmtId="43" fontId="4" fillId="0" borderId="1" xfId="1" applyFont="1" applyBorder="1" applyAlignment="1">
      <alignment horizontal="center"/>
    </xf>
    <xf numFmtId="43" fontId="3" fillId="0" borderId="0" xfId="1" applyFont="1"/>
    <xf numFmtId="43" fontId="3" fillId="0" borderId="1" xfId="1" applyFont="1" applyBorder="1" applyAlignment="1">
      <alignment horizontal="center"/>
    </xf>
    <xf numFmtId="43" fontId="4" fillId="2" borderId="1" xfId="1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43" fontId="3" fillId="0" borderId="1" xfId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3" fontId="4" fillId="4" borderId="1" xfId="1" applyFont="1" applyFill="1" applyBorder="1" applyAlignment="1">
      <alignment horizontal="center"/>
    </xf>
    <xf numFmtId="0" fontId="2" fillId="7" borderId="5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4" fillId="7" borderId="12" xfId="0" applyFont="1" applyFill="1" applyBorder="1" applyAlignment="1">
      <alignment horizontal="center" vertical="center"/>
    </xf>
    <xf numFmtId="0" fontId="4" fillId="7" borderId="13" xfId="0" applyFont="1" applyFill="1" applyBorder="1" applyAlignment="1">
      <alignment horizontal="center" vertical="center"/>
    </xf>
    <xf numFmtId="0" fontId="4" fillId="7" borderId="14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43" fontId="3" fillId="0" borderId="12" xfId="1" applyFont="1" applyBorder="1" applyAlignment="1">
      <alignment horizontal="center"/>
    </xf>
    <xf numFmtId="43" fontId="3" fillId="0" borderId="14" xfId="1" applyFont="1" applyBorder="1" applyAlignment="1">
      <alignment horizontal="center"/>
    </xf>
    <xf numFmtId="0" fontId="4" fillId="7" borderId="12" xfId="0" applyFont="1" applyFill="1" applyBorder="1" applyAlignment="1">
      <alignment horizontal="center"/>
    </xf>
    <xf numFmtId="0" fontId="4" fillId="7" borderId="13" xfId="0" applyFont="1" applyFill="1" applyBorder="1" applyAlignment="1">
      <alignment horizontal="center"/>
    </xf>
    <xf numFmtId="0" fontId="4" fillId="7" borderId="14" xfId="0" applyFont="1" applyFill="1" applyBorder="1" applyAlignment="1">
      <alignment horizontal="center"/>
    </xf>
    <xf numFmtId="43" fontId="4" fillId="7" borderId="1" xfId="1" applyFont="1" applyFill="1" applyBorder="1" applyAlignment="1">
      <alignment horizontal="center"/>
    </xf>
    <xf numFmtId="43" fontId="4" fillId="7" borderId="12" xfId="1" applyFont="1" applyFill="1" applyBorder="1" applyAlignment="1">
      <alignment horizontal="center"/>
    </xf>
    <xf numFmtId="43" fontId="4" fillId="7" borderId="14" xfId="1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4" fillId="0" borderId="9" xfId="0" applyFont="1" applyBorder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3" fontId="3" fillId="0" borderId="1" xfId="1" applyFont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/>
    </xf>
    <xf numFmtId="187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shrinkToFit="1"/>
    </xf>
    <xf numFmtId="43" fontId="3" fillId="0" borderId="1" xfId="1" applyFont="1" applyFill="1" applyBorder="1" applyAlignment="1">
      <alignment horizontal="left" shrinkToFit="1"/>
    </xf>
    <xf numFmtId="43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  <pageSetUpPr fitToPage="1"/>
  </sheetPr>
  <dimension ref="A1:K43"/>
  <sheetViews>
    <sheetView topLeftCell="A22" zoomScaleNormal="100" workbookViewId="0">
      <selection activeCell="J9" sqref="J9"/>
    </sheetView>
  </sheetViews>
  <sheetFormatPr defaultColWidth="9" defaultRowHeight="21.95" customHeight="1" x14ac:dyDescent="0.5"/>
  <cols>
    <col min="1" max="1" width="24.125" style="11" customWidth="1"/>
    <col min="2" max="6" width="18.625" style="11" customWidth="1"/>
    <col min="7" max="7" width="9" style="11"/>
    <col min="8" max="8" width="12.375" style="11" bestFit="1" customWidth="1"/>
    <col min="9" max="9" width="11.25" style="11" bestFit="1" customWidth="1"/>
    <col min="10" max="11" width="12.375" style="11" bestFit="1" customWidth="1"/>
    <col min="12" max="16384" width="9" style="11"/>
  </cols>
  <sheetData>
    <row r="1" spans="1:8" s="4" customFormat="1" ht="24" customHeight="1" x14ac:dyDescent="0.2">
      <c r="A1" s="1" t="s">
        <v>32</v>
      </c>
      <c r="B1" s="2"/>
      <c r="C1" s="2"/>
      <c r="D1" s="2"/>
      <c r="E1" s="2"/>
      <c r="F1" s="3"/>
    </row>
    <row r="2" spans="1:8" s="4" customFormat="1" ht="24" customHeight="1" x14ac:dyDescent="0.2">
      <c r="A2" s="5" t="s">
        <v>24</v>
      </c>
      <c r="B2" s="6"/>
      <c r="C2" s="6"/>
      <c r="D2" s="6"/>
      <c r="E2" s="6"/>
      <c r="F2" s="7"/>
    </row>
    <row r="3" spans="1:8" s="4" customFormat="1" ht="35.25" customHeight="1" x14ac:dyDescent="0.2">
      <c r="A3" s="8" t="s">
        <v>36</v>
      </c>
      <c r="B3" s="8"/>
      <c r="C3" s="8"/>
      <c r="D3" s="8"/>
      <c r="E3" s="8"/>
      <c r="F3" s="8"/>
    </row>
    <row r="4" spans="1:8" ht="21.95" customHeight="1" x14ac:dyDescent="0.5">
      <c r="A4" s="9" t="s">
        <v>19</v>
      </c>
      <c r="B4" s="9" t="s">
        <v>20</v>
      </c>
      <c r="C4" s="9" t="s">
        <v>21</v>
      </c>
      <c r="D4" s="9" t="s">
        <v>5</v>
      </c>
      <c r="E4" s="10"/>
      <c r="F4" s="10"/>
    </row>
    <row r="5" spans="1:8" ht="21.95" customHeight="1" x14ac:dyDescent="0.5">
      <c r="A5" s="12" t="s">
        <v>22</v>
      </c>
      <c r="B5" s="13">
        <v>22</v>
      </c>
      <c r="C5" s="13">
        <v>23</v>
      </c>
      <c r="D5" s="14">
        <f>SUM(B5:C5)</f>
        <v>45</v>
      </c>
      <c r="E5" s="10"/>
      <c r="F5" s="15"/>
      <c r="G5" s="16"/>
      <c r="H5" s="16"/>
    </row>
    <row r="6" spans="1:8" ht="21.95" customHeight="1" x14ac:dyDescent="0.5">
      <c r="A6" s="12" t="s">
        <v>23</v>
      </c>
      <c r="B6" s="13">
        <v>31</v>
      </c>
      <c r="C6" s="13">
        <v>36</v>
      </c>
      <c r="D6" s="14">
        <f>SUM(B6:C6)</f>
        <v>67</v>
      </c>
      <c r="E6" s="10"/>
      <c r="F6" s="15"/>
      <c r="G6" s="16"/>
      <c r="H6" s="16"/>
    </row>
    <row r="7" spans="1:8" ht="21.95" customHeight="1" x14ac:dyDescent="0.5">
      <c r="A7" s="9" t="s">
        <v>5</v>
      </c>
      <c r="B7" s="9">
        <f>SUM(B5:B6)</f>
        <v>53</v>
      </c>
      <c r="C7" s="9">
        <f>SUM(C5:C6)</f>
        <v>59</v>
      </c>
      <c r="D7" s="9">
        <f>SUM(B7:C7)</f>
        <v>112</v>
      </c>
      <c r="E7" s="10"/>
      <c r="F7" s="10"/>
    </row>
    <row r="8" spans="1:8" s="4" customFormat="1" ht="35.25" customHeight="1" x14ac:dyDescent="0.2">
      <c r="A8" s="17" t="s">
        <v>35</v>
      </c>
      <c r="B8" s="17"/>
      <c r="C8" s="17"/>
      <c r="D8" s="17"/>
      <c r="E8" s="17"/>
      <c r="F8" s="17"/>
    </row>
    <row r="9" spans="1:8" ht="21.95" customHeight="1" x14ac:dyDescent="0.5">
      <c r="A9" s="18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8" t="s">
        <v>5</v>
      </c>
    </row>
    <row r="10" spans="1:8" ht="21.95" customHeight="1" x14ac:dyDescent="0.5">
      <c r="A10" s="12" t="s">
        <v>7</v>
      </c>
      <c r="B10" s="13" t="s">
        <v>25</v>
      </c>
      <c r="C10" s="13">
        <v>10</v>
      </c>
      <c r="D10" s="13">
        <v>3</v>
      </c>
      <c r="E10" s="13" t="s">
        <v>25</v>
      </c>
      <c r="F10" s="14">
        <f>SUM(C10:E10)</f>
        <v>13</v>
      </c>
    </row>
    <row r="11" spans="1:8" ht="21.95" customHeight="1" x14ac:dyDescent="0.5">
      <c r="A11" s="12" t="s">
        <v>8</v>
      </c>
      <c r="B11" s="13" t="s">
        <v>25</v>
      </c>
      <c r="C11" s="13" t="s">
        <v>25</v>
      </c>
      <c r="D11" s="13" t="s">
        <v>25</v>
      </c>
      <c r="E11" s="13" t="s">
        <v>25</v>
      </c>
      <c r="F11" s="14" t="s">
        <v>25</v>
      </c>
    </row>
    <row r="12" spans="1:8" ht="21.95" customHeight="1" x14ac:dyDescent="0.5">
      <c r="A12" s="18" t="s">
        <v>5</v>
      </c>
      <c r="B12" s="18" t="s">
        <v>25</v>
      </c>
      <c r="C12" s="18">
        <f>SUM(C10:C11)</f>
        <v>10</v>
      </c>
      <c r="D12" s="18">
        <f>SUM(D10:D11)</f>
        <v>3</v>
      </c>
      <c r="E12" s="18" t="s">
        <v>25</v>
      </c>
      <c r="F12" s="18">
        <f>SUM(C12:E12)</f>
        <v>13</v>
      </c>
    </row>
    <row r="13" spans="1:8" ht="21.95" customHeight="1" x14ac:dyDescent="0.5">
      <c r="A13" s="18" t="s">
        <v>6</v>
      </c>
      <c r="B13" s="18" t="s">
        <v>1</v>
      </c>
      <c r="C13" s="18" t="s">
        <v>2</v>
      </c>
      <c r="D13" s="18" t="s">
        <v>3</v>
      </c>
      <c r="E13" s="18" t="s">
        <v>4</v>
      </c>
      <c r="F13" s="18" t="s">
        <v>5</v>
      </c>
    </row>
    <row r="14" spans="1:8" ht="21.95" customHeight="1" x14ac:dyDescent="0.5">
      <c r="A14" s="12" t="s">
        <v>18</v>
      </c>
      <c r="B14" s="13" t="s">
        <v>25</v>
      </c>
      <c r="C14" s="13">
        <v>1</v>
      </c>
      <c r="D14" s="13" t="s">
        <v>25</v>
      </c>
      <c r="E14" s="13" t="s">
        <v>25</v>
      </c>
      <c r="F14" s="13">
        <v>1</v>
      </c>
    </row>
    <row r="15" spans="1:8" ht="21.95" customHeight="1" x14ac:dyDescent="0.5">
      <c r="A15" s="12" t="s">
        <v>28</v>
      </c>
      <c r="B15" s="13" t="s">
        <v>25</v>
      </c>
      <c r="C15" s="13" t="s">
        <v>25</v>
      </c>
      <c r="D15" s="13" t="s">
        <v>25</v>
      </c>
      <c r="E15" s="13" t="s">
        <v>25</v>
      </c>
      <c r="F15" s="13" t="s">
        <v>25</v>
      </c>
    </row>
    <row r="16" spans="1:8" ht="21.95" customHeight="1" x14ac:dyDescent="0.5">
      <c r="A16" s="18" t="s">
        <v>5</v>
      </c>
      <c r="B16" s="18" t="s">
        <v>25</v>
      </c>
      <c r="C16" s="18">
        <v>1</v>
      </c>
      <c r="D16" s="18" t="s">
        <v>25</v>
      </c>
      <c r="E16" s="18" t="s">
        <v>25</v>
      </c>
      <c r="F16" s="18">
        <v>1</v>
      </c>
    </row>
    <row r="17" spans="1:11" ht="21.95" customHeight="1" x14ac:dyDescent="0.5">
      <c r="A17" s="19"/>
      <c r="F17" s="20"/>
    </row>
    <row r="18" spans="1:11" ht="21.95" customHeight="1" x14ac:dyDescent="0.5">
      <c r="A18" s="21"/>
      <c r="B18" s="22"/>
      <c r="C18" s="22"/>
      <c r="D18" s="22"/>
      <c r="E18" s="22"/>
      <c r="F18" s="23"/>
    </row>
    <row r="19" spans="1:11" s="4" customFormat="1" ht="24" customHeight="1" x14ac:dyDescent="0.2">
      <c r="A19" s="24" t="s">
        <v>29</v>
      </c>
      <c r="B19" s="24"/>
      <c r="C19" s="24"/>
      <c r="D19" s="24"/>
      <c r="E19" s="24"/>
      <c r="F19" s="24"/>
    </row>
    <row r="20" spans="1:11" s="4" customFormat="1" ht="24" customHeight="1" x14ac:dyDescent="0.2">
      <c r="A20" s="25" t="s">
        <v>24</v>
      </c>
      <c r="B20" s="25"/>
      <c r="C20" s="25"/>
      <c r="D20" s="25"/>
      <c r="E20" s="25"/>
      <c r="F20" s="25"/>
    </row>
    <row r="21" spans="1:11" s="4" customFormat="1" ht="35.25" customHeight="1" x14ac:dyDescent="0.2">
      <c r="A21" s="26" t="s">
        <v>33</v>
      </c>
      <c r="B21" s="27"/>
      <c r="C21" s="27"/>
      <c r="D21" s="27"/>
      <c r="E21" s="27"/>
      <c r="F21" s="28"/>
    </row>
    <row r="22" spans="1:11" ht="21.95" customHeight="1" x14ac:dyDescent="0.5">
      <c r="A22" s="29" t="s">
        <v>9</v>
      </c>
      <c r="B22" s="29" t="s">
        <v>10</v>
      </c>
      <c r="C22" s="29" t="s">
        <v>11</v>
      </c>
      <c r="D22" s="29" t="s">
        <v>5</v>
      </c>
      <c r="E22" s="29" t="s">
        <v>12</v>
      </c>
      <c r="F22" s="29" t="s">
        <v>13</v>
      </c>
    </row>
    <row r="23" spans="1:11" ht="21.95" customHeight="1" x14ac:dyDescent="0.5">
      <c r="A23" s="30" t="s">
        <v>14</v>
      </c>
      <c r="B23" s="31">
        <v>431347</v>
      </c>
      <c r="C23" s="31">
        <v>0</v>
      </c>
      <c r="D23" s="31">
        <f>B23+C23</f>
        <v>431347</v>
      </c>
      <c r="E23" s="31">
        <v>0</v>
      </c>
      <c r="F23" s="32">
        <f>D23-E23</f>
        <v>431347</v>
      </c>
      <c r="H23" s="33"/>
      <c r="I23" s="33"/>
      <c r="J23" s="33"/>
      <c r="K23" s="33"/>
    </row>
    <row r="24" spans="1:11" ht="21.95" customHeight="1" x14ac:dyDescent="0.5">
      <c r="A24" s="30" t="s">
        <v>15</v>
      </c>
      <c r="B24" s="31">
        <v>138210</v>
      </c>
      <c r="C24" s="31">
        <v>0</v>
      </c>
      <c r="D24" s="31">
        <f t="shared" ref="D24:D25" si="0">B24+C24</f>
        <v>138210</v>
      </c>
      <c r="E24" s="31">
        <v>0</v>
      </c>
      <c r="F24" s="32">
        <f>D24-E24</f>
        <v>138210</v>
      </c>
      <c r="H24" s="33"/>
      <c r="I24" s="33"/>
      <c r="J24" s="33"/>
      <c r="K24" s="33"/>
    </row>
    <row r="25" spans="1:11" ht="21.95" customHeight="1" x14ac:dyDescent="0.5">
      <c r="A25" s="30" t="s">
        <v>16</v>
      </c>
      <c r="B25" s="31">
        <v>388800</v>
      </c>
      <c r="C25" s="31">
        <v>11200</v>
      </c>
      <c r="D25" s="31">
        <f t="shared" si="0"/>
        <v>400000</v>
      </c>
      <c r="E25" s="31">
        <v>9408</v>
      </c>
      <c r="F25" s="32">
        <f>D25-E25</f>
        <v>390592</v>
      </c>
      <c r="H25" s="33"/>
      <c r="I25" s="33"/>
      <c r="J25" s="33"/>
      <c r="K25" s="33"/>
    </row>
    <row r="26" spans="1:11" ht="21.95" customHeight="1" x14ac:dyDescent="0.5">
      <c r="A26" s="30" t="s">
        <v>17</v>
      </c>
      <c r="B26" s="31">
        <v>0</v>
      </c>
      <c r="C26" s="31">
        <v>0</v>
      </c>
      <c r="D26" s="31">
        <v>0</v>
      </c>
      <c r="E26" s="31">
        <v>0</v>
      </c>
      <c r="F26" s="32">
        <f>D26-E26</f>
        <v>0</v>
      </c>
      <c r="H26" s="33"/>
      <c r="I26" s="33"/>
      <c r="J26" s="33"/>
      <c r="K26" s="33"/>
    </row>
    <row r="27" spans="1:11" ht="21.95" customHeight="1" x14ac:dyDescent="0.5">
      <c r="A27" s="30"/>
      <c r="B27" s="34">
        <v>0</v>
      </c>
      <c r="C27" s="34">
        <v>0</v>
      </c>
      <c r="D27" s="34">
        <v>0</v>
      </c>
      <c r="E27" s="34">
        <v>0</v>
      </c>
      <c r="F27" s="32">
        <f>D27-E27</f>
        <v>0</v>
      </c>
    </row>
    <row r="28" spans="1:11" ht="21.95" customHeight="1" x14ac:dyDescent="0.5">
      <c r="A28" s="29" t="s">
        <v>5</v>
      </c>
      <c r="B28" s="35">
        <f>SUM(B23:B27)</f>
        <v>958357</v>
      </c>
      <c r="C28" s="35">
        <f t="shared" ref="C28:E28" si="1">SUM(C23:C27)</f>
        <v>11200</v>
      </c>
      <c r="D28" s="35">
        <f t="shared" si="1"/>
        <v>969557</v>
      </c>
      <c r="E28" s="35">
        <f t="shared" si="1"/>
        <v>9408</v>
      </c>
      <c r="F28" s="35">
        <f>SUM(F23:F27)</f>
        <v>960149</v>
      </c>
    </row>
    <row r="29" spans="1:11" s="4" customFormat="1" ht="35.25" customHeight="1" x14ac:dyDescent="0.2">
      <c r="A29" s="36" t="s">
        <v>34</v>
      </c>
      <c r="B29" s="37"/>
      <c r="C29" s="37"/>
      <c r="D29" s="37"/>
      <c r="E29" s="37"/>
      <c r="F29" s="38"/>
    </row>
    <row r="30" spans="1:11" s="4" customFormat="1" ht="66" customHeight="1" x14ac:dyDescent="0.2">
      <c r="A30" s="39" t="s">
        <v>30</v>
      </c>
      <c r="B30" s="40" t="s">
        <v>31</v>
      </c>
      <c r="C30" s="40" t="s">
        <v>37</v>
      </c>
      <c r="D30" s="39" t="s">
        <v>5</v>
      </c>
      <c r="E30" s="39" t="s">
        <v>12</v>
      </c>
      <c r="F30" s="39" t="s">
        <v>13</v>
      </c>
    </row>
    <row r="31" spans="1:11" ht="21.95" customHeight="1" x14ac:dyDescent="0.5">
      <c r="A31" s="13" t="s">
        <v>54</v>
      </c>
      <c r="B31" s="41" t="s">
        <v>25</v>
      </c>
      <c r="C31" s="41" t="s">
        <v>25</v>
      </c>
      <c r="D31" s="41" t="s">
        <v>25</v>
      </c>
      <c r="E31" s="41" t="s">
        <v>25</v>
      </c>
      <c r="F31" s="41" t="s">
        <v>25</v>
      </c>
    </row>
    <row r="32" spans="1:11" ht="21.95" customHeight="1" x14ac:dyDescent="0.5">
      <c r="A32" s="30"/>
      <c r="B32" s="41"/>
      <c r="C32" s="34"/>
      <c r="D32" s="34"/>
      <c r="E32" s="34"/>
      <c r="F32" s="32"/>
    </row>
    <row r="33" spans="1:6" ht="21.95" customHeight="1" x14ac:dyDescent="0.5">
      <c r="A33" s="30"/>
      <c r="B33" s="34"/>
      <c r="C33" s="34"/>
      <c r="D33" s="34"/>
      <c r="E33" s="34"/>
      <c r="F33" s="32"/>
    </row>
    <row r="34" spans="1:6" ht="21.95" customHeight="1" x14ac:dyDescent="0.5">
      <c r="A34" s="42" t="s">
        <v>5</v>
      </c>
      <c r="B34" s="43"/>
      <c r="C34" s="43"/>
      <c r="D34" s="43"/>
      <c r="E34" s="43"/>
      <c r="F34" s="43"/>
    </row>
    <row r="35" spans="1:6" s="4" customFormat="1" ht="35.25" customHeight="1" x14ac:dyDescent="0.2">
      <c r="A35" s="44" t="s">
        <v>48</v>
      </c>
      <c r="B35" s="45"/>
      <c r="C35" s="45"/>
      <c r="D35" s="45"/>
      <c r="E35" s="45"/>
      <c r="F35" s="46"/>
    </row>
    <row r="36" spans="1:6" s="4" customFormat="1" ht="21.75" customHeight="1" x14ac:dyDescent="0.2">
      <c r="A36" s="47" t="s">
        <v>50</v>
      </c>
      <c r="B36" s="48"/>
      <c r="C36" s="49"/>
      <c r="D36" s="50" t="s">
        <v>51</v>
      </c>
      <c r="E36" s="47" t="s">
        <v>49</v>
      </c>
      <c r="F36" s="49"/>
    </row>
    <row r="37" spans="1:6" ht="21.95" customHeight="1" x14ac:dyDescent="0.5">
      <c r="A37" s="51" t="s">
        <v>54</v>
      </c>
      <c r="B37" s="52"/>
      <c r="C37" s="53"/>
      <c r="D37" s="34" t="s">
        <v>25</v>
      </c>
      <c r="E37" s="54"/>
      <c r="F37" s="55"/>
    </row>
    <row r="38" spans="1:6" ht="21.95" customHeight="1" x14ac:dyDescent="0.5">
      <c r="A38" s="51"/>
      <c r="B38" s="52"/>
      <c r="C38" s="53"/>
      <c r="D38" s="34"/>
      <c r="E38" s="54"/>
      <c r="F38" s="55"/>
    </row>
    <row r="39" spans="1:6" ht="21.95" customHeight="1" x14ac:dyDescent="0.5">
      <c r="A39" s="51"/>
      <c r="B39" s="52"/>
      <c r="C39" s="53"/>
      <c r="D39" s="34"/>
      <c r="E39" s="54"/>
      <c r="F39" s="55"/>
    </row>
    <row r="40" spans="1:6" ht="21.95" customHeight="1" x14ac:dyDescent="0.5">
      <c r="A40" s="56" t="s">
        <v>5</v>
      </c>
      <c r="B40" s="57"/>
      <c r="C40" s="58"/>
      <c r="D40" s="59"/>
      <c r="E40" s="60"/>
      <c r="F40" s="61"/>
    </row>
    <row r="41" spans="1:6" ht="21.95" customHeight="1" x14ac:dyDescent="0.5">
      <c r="A41" s="62"/>
      <c r="B41" s="63"/>
      <c r="C41" s="63"/>
      <c r="D41" s="63"/>
      <c r="E41" s="63"/>
      <c r="F41" s="64"/>
    </row>
    <row r="42" spans="1:6" ht="21.95" customHeight="1" x14ac:dyDescent="0.5">
      <c r="A42" s="19"/>
      <c r="F42" s="65" t="s">
        <v>27</v>
      </c>
    </row>
    <row r="43" spans="1:6" ht="21.95" customHeight="1" x14ac:dyDescent="0.5">
      <c r="A43" s="21"/>
      <c r="B43" s="22"/>
      <c r="C43" s="22"/>
      <c r="D43" s="22"/>
      <c r="E43" s="22"/>
      <c r="F43" s="23"/>
    </row>
  </sheetData>
  <mergeCells count="19">
    <mergeCell ref="A20:F20"/>
    <mergeCell ref="A1:F1"/>
    <mergeCell ref="A3:F3"/>
    <mergeCell ref="A8:F8"/>
    <mergeCell ref="A2:F2"/>
    <mergeCell ref="A19:F19"/>
    <mergeCell ref="A21:F21"/>
    <mergeCell ref="A29:F29"/>
    <mergeCell ref="A35:F35"/>
    <mergeCell ref="E36:F36"/>
    <mergeCell ref="E37:F37"/>
    <mergeCell ref="E38:F38"/>
    <mergeCell ref="E39:F39"/>
    <mergeCell ref="E40:F40"/>
    <mergeCell ref="A36:C36"/>
    <mergeCell ref="A37:C37"/>
    <mergeCell ref="A38:C38"/>
    <mergeCell ref="A39:C39"/>
    <mergeCell ref="A40:C40"/>
  </mergeCells>
  <pageMargins left="0.51181102362204722" right="0.15748031496062992" top="0.47244094488188981" bottom="0.27559055118110237" header="0.31496062992125984" footer="0.19685039370078741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80A9D-D3D1-4453-828F-D3EA7185382D}">
  <sheetPr>
    <tabColor rgb="FFFFFF00"/>
    <pageSetUpPr fitToPage="1"/>
  </sheetPr>
  <dimension ref="A1:L43"/>
  <sheetViews>
    <sheetView tabSelected="1" zoomScaleNormal="100" workbookViewId="0">
      <selection activeCell="H15" sqref="H15"/>
    </sheetView>
  </sheetViews>
  <sheetFormatPr defaultColWidth="9" defaultRowHeight="21.95" customHeight="1" x14ac:dyDescent="0.5"/>
  <cols>
    <col min="1" max="1" width="24.125" style="11" customWidth="1"/>
    <col min="2" max="6" width="18.625" style="11" customWidth="1"/>
    <col min="7" max="8" width="9" style="11"/>
    <col min="9" max="9" width="14.125" style="11" bestFit="1" customWidth="1"/>
    <col min="10" max="10" width="12.375" style="11" bestFit="1" customWidth="1"/>
    <col min="11" max="11" width="14.125" style="11" bestFit="1" customWidth="1"/>
    <col min="12" max="12" width="12.375" style="11" bestFit="1" customWidth="1"/>
    <col min="13" max="16384" width="9" style="11"/>
  </cols>
  <sheetData>
    <row r="1" spans="1:8" s="4" customFormat="1" ht="24" customHeight="1" x14ac:dyDescent="0.2">
      <c r="A1" s="1" t="s">
        <v>38</v>
      </c>
      <c r="B1" s="2"/>
      <c r="C1" s="2"/>
      <c r="D1" s="2"/>
      <c r="E1" s="2"/>
      <c r="F1" s="3"/>
    </row>
    <row r="2" spans="1:8" s="4" customFormat="1" ht="24" customHeight="1" x14ac:dyDescent="0.2">
      <c r="A2" s="5" t="s">
        <v>24</v>
      </c>
      <c r="B2" s="6"/>
      <c r="C2" s="6"/>
      <c r="D2" s="6"/>
      <c r="E2" s="6"/>
      <c r="F2" s="7"/>
    </row>
    <row r="3" spans="1:8" s="4" customFormat="1" ht="35.25" customHeight="1" x14ac:dyDescent="0.2">
      <c r="A3" s="8" t="s">
        <v>36</v>
      </c>
      <c r="B3" s="8"/>
      <c r="C3" s="8"/>
      <c r="D3" s="8"/>
      <c r="E3" s="8"/>
      <c r="F3" s="8"/>
    </row>
    <row r="4" spans="1:8" ht="21.95" customHeight="1" x14ac:dyDescent="0.5">
      <c r="A4" s="9" t="s">
        <v>19</v>
      </c>
      <c r="B4" s="9" t="s">
        <v>20</v>
      </c>
      <c r="C4" s="9" t="s">
        <v>21</v>
      </c>
      <c r="D4" s="9" t="s">
        <v>5</v>
      </c>
      <c r="E4" s="10"/>
      <c r="F4" s="10"/>
    </row>
    <row r="5" spans="1:8" ht="21.95" customHeight="1" x14ac:dyDescent="0.5">
      <c r="A5" s="12" t="s">
        <v>22</v>
      </c>
      <c r="B5" s="66">
        <v>35</v>
      </c>
      <c r="C5" s="66">
        <v>53</v>
      </c>
      <c r="D5" s="14">
        <f>SUM(B5:C5)</f>
        <v>88</v>
      </c>
      <c r="E5" s="10"/>
      <c r="F5" s="15"/>
      <c r="G5" s="16"/>
      <c r="H5" s="16"/>
    </row>
    <row r="6" spans="1:8" ht="21.95" customHeight="1" x14ac:dyDescent="0.5">
      <c r="A6" s="12" t="s">
        <v>23</v>
      </c>
      <c r="B6" s="66">
        <v>158</v>
      </c>
      <c r="C6" s="66">
        <v>169</v>
      </c>
      <c r="D6" s="14">
        <f>SUM(B6:C6)</f>
        <v>327</v>
      </c>
      <c r="E6" s="10"/>
      <c r="F6" s="15"/>
      <c r="G6" s="16"/>
      <c r="H6" s="16"/>
    </row>
    <row r="7" spans="1:8" ht="21.95" customHeight="1" x14ac:dyDescent="0.5">
      <c r="A7" s="9" t="s">
        <v>5</v>
      </c>
      <c r="B7" s="9">
        <f>SUM(B5:B6)</f>
        <v>193</v>
      </c>
      <c r="C7" s="9">
        <f>SUM(C5:C6)</f>
        <v>222</v>
      </c>
      <c r="D7" s="9">
        <f>SUM(B7:C7)</f>
        <v>415</v>
      </c>
      <c r="E7" s="10"/>
      <c r="F7" s="10"/>
    </row>
    <row r="8" spans="1:8" s="4" customFormat="1" ht="35.25" customHeight="1" x14ac:dyDescent="0.2">
      <c r="A8" s="17" t="s">
        <v>35</v>
      </c>
      <c r="B8" s="17"/>
      <c r="C8" s="17"/>
      <c r="D8" s="17"/>
      <c r="E8" s="17"/>
      <c r="F8" s="17"/>
    </row>
    <row r="9" spans="1:8" ht="21.95" customHeight="1" x14ac:dyDescent="0.5">
      <c r="A9" s="18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8" t="s">
        <v>5</v>
      </c>
    </row>
    <row r="10" spans="1:8" ht="21.95" customHeight="1" x14ac:dyDescent="0.5">
      <c r="A10" s="12" t="s">
        <v>7</v>
      </c>
      <c r="B10" s="66" t="s">
        <v>25</v>
      </c>
      <c r="C10" s="66">
        <v>10</v>
      </c>
      <c r="D10" s="66">
        <v>14</v>
      </c>
      <c r="E10" s="66" t="s">
        <v>25</v>
      </c>
      <c r="F10" s="14">
        <f>SUM(C10:E10)</f>
        <v>24</v>
      </c>
    </row>
    <row r="11" spans="1:8" ht="21.95" customHeight="1" x14ac:dyDescent="0.5">
      <c r="A11" s="12" t="s">
        <v>8</v>
      </c>
      <c r="B11" s="66" t="s">
        <v>25</v>
      </c>
      <c r="C11" s="66" t="s">
        <v>25</v>
      </c>
      <c r="D11" s="66" t="s">
        <v>25</v>
      </c>
      <c r="E11" s="66" t="s">
        <v>25</v>
      </c>
      <c r="F11" s="14" t="s">
        <v>25</v>
      </c>
    </row>
    <row r="12" spans="1:8" ht="21.95" customHeight="1" x14ac:dyDescent="0.5">
      <c r="A12" s="18" t="s">
        <v>5</v>
      </c>
      <c r="B12" s="18" t="s">
        <v>25</v>
      </c>
      <c r="C12" s="18">
        <f>SUM(C10:C11)</f>
        <v>10</v>
      </c>
      <c r="D12" s="18">
        <f>SUM(D10:D11)</f>
        <v>14</v>
      </c>
      <c r="E12" s="18" t="s">
        <v>25</v>
      </c>
      <c r="F12" s="18">
        <f>SUM(C12:E12)</f>
        <v>24</v>
      </c>
    </row>
    <row r="13" spans="1:8" ht="21.95" customHeight="1" x14ac:dyDescent="0.5">
      <c r="A13" s="18" t="s">
        <v>6</v>
      </c>
      <c r="B13" s="18" t="s">
        <v>1</v>
      </c>
      <c r="C13" s="18" t="s">
        <v>2</v>
      </c>
      <c r="D13" s="18" t="s">
        <v>3</v>
      </c>
      <c r="E13" s="18" t="s">
        <v>4</v>
      </c>
      <c r="F13" s="18" t="s">
        <v>5</v>
      </c>
    </row>
    <row r="14" spans="1:8" ht="21.95" customHeight="1" x14ac:dyDescent="0.5">
      <c r="A14" s="67" t="s">
        <v>26</v>
      </c>
      <c r="B14" s="66" t="s">
        <v>25</v>
      </c>
      <c r="C14" s="66">
        <v>1</v>
      </c>
      <c r="D14" s="66" t="s">
        <v>25</v>
      </c>
      <c r="E14" s="66" t="s">
        <v>25</v>
      </c>
      <c r="F14" s="66">
        <v>1</v>
      </c>
    </row>
    <row r="15" spans="1:8" ht="21.95" customHeight="1" x14ac:dyDescent="0.5">
      <c r="A15" s="12" t="s">
        <v>28</v>
      </c>
      <c r="B15" s="13" t="s">
        <v>25</v>
      </c>
      <c r="C15" s="13" t="s">
        <v>25</v>
      </c>
      <c r="D15" s="13" t="s">
        <v>25</v>
      </c>
      <c r="E15" s="13" t="s">
        <v>25</v>
      </c>
      <c r="F15" s="13" t="s">
        <v>25</v>
      </c>
    </row>
    <row r="16" spans="1:8" ht="21.95" customHeight="1" x14ac:dyDescent="0.5">
      <c r="A16" s="18" t="s">
        <v>5</v>
      </c>
      <c r="B16" s="18" t="s">
        <v>25</v>
      </c>
      <c r="C16" s="18">
        <v>1</v>
      </c>
      <c r="D16" s="18" t="s">
        <v>25</v>
      </c>
      <c r="E16" s="18" t="s">
        <v>25</v>
      </c>
      <c r="F16" s="18">
        <v>1</v>
      </c>
    </row>
    <row r="17" spans="1:12" ht="21.95" customHeight="1" x14ac:dyDescent="0.5">
      <c r="A17" s="19"/>
      <c r="F17" s="20"/>
    </row>
    <row r="18" spans="1:12" ht="21.95" customHeight="1" x14ac:dyDescent="0.5">
      <c r="A18" s="21"/>
      <c r="B18" s="22"/>
      <c r="C18" s="22"/>
      <c r="D18" s="22"/>
      <c r="E18" s="22"/>
      <c r="F18" s="23"/>
    </row>
    <row r="19" spans="1:12" s="4" customFormat="1" ht="24" customHeight="1" x14ac:dyDescent="0.2">
      <c r="A19" s="24" t="s">
        <v>39</v>
      </c>
      <c r="B19" s="24"/>
      <c r="C19" s="24"/>
      <c r="D19" s="24"/>
      <c r="E19" s="24"/>
      <c r="F19" s="24"/>
    </row>
    <row r="20" spans="1:12" s="4" customFormat="1" ht="24" customHeight="1" x14ac:dyDescent="0.2">
      <c r="A20" s="25" t="s">
        <v>24</v>
      </c>
      <c r="B20" s="25"/>
      <c r="C20" s="25"/>
      <c r="D20" s="25"/>
      <c r="E20" s="25"/>
      <c r="F20" s="25"/>
    </row>
    <row r="21" spans="1:12" s="4" customFormat="1" ht="35.25" customHeight="1" x14ac:dyDescent="0.2">
      <c r="A21" s="26" t="s">
        <v>33</v>
      </c>
      <c r="B21" s="27"/>
      <c r="C21" s="27"/>
      <c r="D21" s="27"/>
      <c r="E21" s="27"/>
      <c r="F21" s="28"/>
    </row>
    <row r="22" spans="1:12" ht="21.95" customHeight="1" x14ac:dyDescent="0.5">
      <c r="A22" s="29" t="s">
        <v>9</v>
      </c>
      <c r="B22" s="29" t="s">
        <v>10</v>
      </c>
      <c r="C22" s="29" t="s">
        <v>11</v>
      </c>
      <c r="D22" s="29" t="s">
        <v>5</v>
      </c>
      <c r="E22" s="29" t="s">
        <v>12</v>
      </c>
      <c r="F22" s="29" t="s">
        <v>13</v>
      </c>
    </row>
    <row r="23" spans="1:12" ht="21.95" customHeight="1" x14ac:dyDescent="0.5">
      <c r="A23" s="30" t="s">
        <v>14</v>
      </c>
      <c r="B23" s="31">
        <v>1708649</v>
      </c>
      <c r="C23" s="31">
        <v>0</v>
      </c>
      <c r="D23" s="31">
        <f>B23+C23</f>
        <v>1708649</v>
      </c>
      <c r="E23" s="31">
        <v>0</v>
      </c>
      <c r="F23" s="32">
        <f>D23-E23</f>
        <v>1708649</v>
      </c>
      <c r="I23" s="33"/>
      <c r="J23" s="33"/>
      <c r="K23" s="33"/>
      <c r="L23" s="33"/>
    </row>
    <row r="24" spans="1:12" ht="21.95" customHeight="1" x14ac:dyDescent="0.5">
      <c r="A24" s="30" t="s">
        <v>15</v>
      </c>
      <c r="B24" s="31">
        <v>590156.70000000007</v>
      </c>
      <c r="C24" s="31">
        <v>0</v>
      </c>
      <c r="D24" s="31">
        <f t="shared" ref="D24:D27" si="0">B24+C24</f>
        <v>590156.70000000007</v>
      </c>
      <c r="E24" s="31">
        <v>0</v>
      </c>
      <c r="F24" s="32">
        <f>D24-E24</f>
        <v>590156.70000000007</v>
      </c>
      <c r="I24" s="33"/>
      <c r="J24" s="33"/>
      <c r="K24" s="33"/>
      <c r="L24" s="33"/>
    </row>
    <row r="25" spans="1:12" ht="21.95" customHeight="1" x14ac:dyDescent="0.5">
      <c r="A25" s="30" t="s">
        <v>16</v>
      </c>
      <c r="B25" s="31">
        <v>1352736</v>
      </c>
      <c r="C25" s="31">
        <v>128700</v>
      </c>
      <c r="D25" s="31">
        <f t="shared" si="0"/>
        <v>1481436</v>
      </c>
      <c r="E25" s="31">
        <v>97005</v>
      </c>
      <c r="F25" s="32">
        <f>D25-E25</f>
        <v>1384431</v>
      </c>
      <c r="I25" s="33"/>
      <c r="J25" s="33"/>
      <c r="K25" s="33"/>
      <c r="L25" s="33"/>
    </row>
    <row r="26" spans="1:12" ht="21.95" customHeight="1" x14ac:dyDescent="0.5">
      <c r="A26" s="30" t="s">
        <v>17</v>
      </c>
      <c r="B26" s="31">
        <v>0</v>
      </c>
      <c r="C26" s="31">
        <v>0</v>
      </c>
      <c r="D26" s="31">
        <f t="shared" si="0"/>
        <v>0</v>
      </c>
      <c r="E26" s="31">
        <v>0</v>
      </c>
      <c r="F26" s="32">
        <f>D26-E26</f>
        <v>0</v>
      </c>
      <c r="I26" s="33"/>
      <c r="J26" s="33"/>
      <c r="K26" s="33"/>
      <c r="L26" s="33"/>
    </row>
    <row r="27" spans="1:12" ht="21.95" customHeight="1" x14ac:dyDescent="0.5">
      <c r="A27" s="30"/>
      <c r="B27" s="34">
        <v>0</v>
      </c>
      <c r="C27" s="34">
        <v>0</v>
      </c>
      <c r="D27" s="31">
        <f t="shared" si="0"/>
        <v>0</v>
      </c>
      <c r="E27" s="34">
        <v>0</v>
      </c>
      <c r="F27" s="32">
        <f>D27-E27</f>
        <v>0</v>
      </c>
    </row>
    <row r="28" spans="1:12" ht="21.95" customHeight="1" x14ac:dyDescent="0.5">
      <c r="A28" s="29" t="s">
        <v>5</v>
      </c>
      <c r="B28" s="35">
        <f>SUM(B23:B27)</f>
        <v>3651541.7</v>
      </c>
      <c r="C28" s="35">
        <f t="shared" ref="C28:E28" si="1">SUM(C23:C27)</f>
        <v>128700</v>
      </c>
      <c r="D28" s="35">
        <f t="shared" si="1"/>
        <v>3780241.7</v>
      </c>
      <c r="E28" s="35">
        <f t="shared" si="1"/>
        <v>97005</v>
      </c>
      <c r="F28" s="35">
        <f>SUM(F23:F27)</f>
        <v>3683236.7</v>
      </c>
    </row>
    <row r="29" spans="1:12" s="4" customFormat="1" ht="35.25" customHeight="1" x14ac:dyDescent="0.2">
      <c r="A29" s="68" t="s">
        <v>34</v>
      </c>
      <c r="B29" s="69"/>
      <c r="C29" s="69"/>
      <c r="D29" s="69"/>
      <c r="E29" s="69"/>
      <c r="F29" s="70"/>
    </row>
    <row r="30" spans="1:12" s="4" customFormat="1" ht="66" customHeight="1" x14ac:dyDescent="0.2">
      <c r="A30" s="39" t="s">
        <v>30</v>
      </c>
      <c r="B30" s="40" t="s">
        <v>31</v>
      </c>
      <c r="C30" s="40" t="s">
        <v>37</v>
      </c>
      <c r="D30" s="39" t="s">
        <v>5</v>
      </c>
      <c r="E30" s="39" t="s">
        <v>12</v>
      </c>
      <c r="F30" s="39" t="s">
        <v>13</v>
      </c>
    </row>
    <row r="31" spans="1:12" ht="21.95" customHeight="1" x14ac:dyDescent="0.5">
      <c r="A31" s="13" t="s">
        <v>54</v>
      </c>
      <c r="B31" s="41" t="s">
        <v>25</v>
      </c>
      <c r="C31" s="41" t="s">
        <v>25</v>
      </c>
      <c r="D31" s="41" t="s">
        <v>25</v>
      </c>
      <c r="E31" s="41" t="s">
        <v>25</v>
      </c>
      <c r="F31" s="41" t="s">
        <v>25</v>
      </c>
    </row>
    <row r="32" spans="1:12" ht="21.95" customHeight="1" x14ac:dyDescent="0.5">
      <c r="A32" s="30"/>
      <c r="B32" s="41"/>
      <c r="C32" s="34"/>
      <c r="D32" s="34"/>
      <c r="E32" s="34"/>
      <c r="F32" s="32"/>
    </row>
    <row r="33" spans="1:6" ht="21.95" customHeight="1" x14ac:dyDescent="0.5">
      <c r="A33" s="30"/>
      <c r="B33" s="34"/>
      <c r="C33" s="34"/>
      <c r="D33" s="34"/>
      <c r="E33" s="34"/>
      <c r="F33" s="32"/>
    </row>
    <row r="34" spans="1:6" ht="21.95" customHeight="1" x14ac:dyDescent="0.5">
      <c r="A34" s="42" t="s">
        <v>5</v>
      </c>
      <c r="B34" s="43"/>
      <c r="C34" s="43"/>
      <c r="D34" s="43"/>
      <c r="E34" s="43"/>
      <c r="F34" s="43"/>
    </row>
    <row r="35" spans="1:6" s="4" customFormat="1" ht="35.25" customHeight="1" x14ac:dyDescent="0.2">
      <c r="A35" s="44" t="s">
        <v>48</v>
      </c>
      <c r="B35" s="45"/>
      <c r="C35" s="45"/>
      <c r="D35" s="45"/>
      <c r="E35" s="45"/>
      <c r="F35" s="46"/>
    </row>
    <row r="36" spans="1:6" s="4" customFormat="1" ht="21.75" customHeight="1" x14ac:dyDescent="0.2">
      <c r="A36" s="47" t="s">
        <v>50</v>
      </c>
      <c r="B36" s="48"/>
      <c r="C36" s="49"/>
      <c r="D36" s="50" t="s">
        <v>51</v>
      </c>
      <c r="E36" s="47" t="s">
        <v>49</v>
      </c>
      <c r="F36" s="49"/>
    </row>
    <row r="37" spans="1:6" ht="21.95" customHeight="1" x14ac:dyDescent="0.5">
      <c r="A37" s="51" t="s">
        <v>54</v>
      </c>
      <c r="B37" s="52"/>
      <c r="C37" s="53"/>
      <c r="D37" s="34" t="s">
        <v>25</v>
      </c>
      <c r="E37" s="54"/>
      <c r="F37" s="55"/>
    </row>
    <row r="38" spans="1:6" ht="21.95" customHeight="1" x14ac:dyDescent="0.5">
      <c r="A38" s="51"/>
      <c r="B38" s="52"/>
      <c r="C38" s="53"/>
      <c r="D38" s="34"/>
      <c r="E38" s="54"/>
      <c r="F38" s="55"/>
    </row>
    <row r="39" spans="1:6" ht="21.95" customHeight="1" x14ac:dyDescent="0.5">
      <c r="A39" s="51"/>
      <c r="B39" s="52"/>
      <c r="C39" s="53"/>
      <c r="D39" s="34"/>
      <c r="E39" s="54"/>
      <c r="F39" s="55"/>
    </row>
    <row r="40" spans="1:6" ht="21.95" customHeight="1" x14ac:dyDescent="0.5">
      <c r="A40" s="56" t="s">
        <v>5</v>
      </c>
      <c r="B40" s="57"/>
      <c r="C40" s="58"/>
      <c r="D40" s="59"/>
      <c r="E40" s="60"/>
      <c r="F40" s="61"/>
    </row>
    <row r="41" spans="1:6" ht="21.95" customHeight="1" x14ac:dyDescent="0.5">
      <c r="A41" s="62"/>
      <c r="B41" s="63"/>
      <c r="C41" s="63"/>
      <c r="D41" s="63"/>
      <c r="E41" s="63"/>
      <c r="F41" s="64"/>
    </row>
    <row r="42" spans="1:6" ht="21.95" customHeight="1" x14ac:dyDescent="0.5">
      <c r="A42" s="19"/>
      <c r="F42" s="65" t="s">
        <v>27</v>
      </c>
    </row>
    <row r="43" spans="1:6" ht="21.95" customHeight="1" x14ac:dyDescent="0.5">
      <c r="A43" s="21"/>
      <c r="B43" s="22"/>
      <c r="C43" s="22"/>
      <c r="D43" s="22"/>
      <c r="E43" s="22"/>
      <c r="F43" s="23"/>
    </row>
  </sheetData>
  <mergeCells count="19">
    <mergeCell ref="A21:F21"/>
    <mergeCell ref="A29:F29"/>
    <mergeCell ref="A35:F35"/>
    <mergeCell ref="A1:F1"/>
    <mergeCell ref="A2:F2"/>
    <mergeCell ref="A3:F3"/>
    <mergeCell ref="A8:F8"/>
    <mergeCell ref="A19:F19"/>
    <mergeCell ref="A20:F20"/>
    <mergeCell ref="A39:C39"/>
    <mergeCell ref="E39:F39"/>
    <mergeCell ref="A40:C40"/>
    <mergeCell ref="E40:F40"/>
    <mergeCell ref="A36:C36"/>
    <mergeCell ref="E36:F36"/>
    <mergeCell ref="A37:C37"/>
    <mergeCell ref="E37:F37"/>
    <mergeCell ref="A38:C38"/>
    <mergeCell ref="E38:F38"/>
  </mergeCells>
  <pageMargins left="0.75" right="0.17" top="0.48" bottom="0.26" header="0.31496062992125984" footer="0.2"/>
  <pageSetup paperSize="9" scale="7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4E740-CE22-42CB-BC46-A68B7E5BEC7E}">
  <sheetPr>
    <tabColor rgb="FFFFFF00"/>
    <pageSetUpPr fitToPage="1"/>
  </sheetPr>
  <dimension ref="A1:J43"/>
  <sheetViews>
    <sheetView topLeftCell="A22" zoomScaleNormal="100" workbookViewId="0">
      <selection activeCell="I14" sqref="I14"/>
    </sheetView>
  </sheetViews>
  <sheetFormatPr defaultColWidth="9" defaultRowHeight="21.95" customHeight="1" x14ac:dyDescent="0.5"/>
  <cols>
    <col min="1" max="1" width="24.125" style="11" customWidth="1"/>
    <col min="2" max="6" width="18.625" style="11" customWidth="1"/>
    <col min="7" max="8" width="9" style="11"/>
    <col min="9" max="9" width="12.875" style="11" bestFit="1" customWidth="1"/>
    <col min="10" max="10" width="9.125" style="11" bestFit="1" customWidth="1"/>
    <col min="11" max="16384" width="9" style="11"/>
  </cols>
  <sheetData>
    <row r="1" spans="1:8" s="4" customFormat="1" ht="24" customHeight="1" x14ac:dyDescent="0.2">
      <c r="A1" s="1" t="s">
        <v>40</v>
      </c>
      <c r="B1" s="2"/>
      <c r="C1" s="2"/>
      <c r="D1" s="2"/>
      <c r="E1" s="2"/>
      <c r="F1" s="3"/>
    </row>
    <row r="2" spans="1:8" s="4" customFormat="1" ht="24" customHeight="1" x14ac:dyDescent="0.2">
      <c r="A2" s="5" t="s">
        <v>24</v>
      </c>
      <c r="B2" s="6"/>
      <c r="C2" s="6"/>
      <c r="D2" s="6"/>
      <c r="E2" s="6"/>
      <c r="F2" s="7"/>
    </row>
    <row r="3" spans="1:8" s="4" customFormat="1" ht="35.25" customHeight="1" x14ac:dyDescent="0.2">
      <c r="A3" s="8" t="s">
        <v>36</v>
      </c>
      <c r="B3" s="8"/>
      <c r="C3" s="8"/>
      <c r="D3" s="8"/>
      <c r="E3" s="8"/>
      <c r="F3" s="8"/>
    </row>
    <row r="4" spans="1:8" ht="21.95" customHeight="1" x14ac:dyDescent="0.5">
      <c r="A4" s="9" t="s">
        <v>19</v>
      </c>
      <c r="B4" s="9" t="s">
        <v>20</v>
      </c>
      <c r="C4" s="9" t="s">
        <v>21</v>
      </c>
      <c r="D4" s="9" t="s">
        <v>5</v>
      </c>
      <c r="E4" s="10"/>
      <c r="F4" s="10"/>
    </row>
    <row r="5" spans="1:8" ht="21.95" customHeight="1" x14ac:dyDescent="0.5">
      <c r="A5" s="12" t="s">
        <v>22</v>
      </c>
      <c r="B5" s="66">
        <v>4</v>
      </c>
      <c r="C5" s="66">
        <v>1</v>
      </c>
      <c r="D5" s="71">
        <f>SUM(B5:C5)</f>
        <v>5</v>
      </c>
      <c r="E5" s="10"/>
      <c r="F5" s="10"/>
      <c r="G5" s="16"/>
      <c r="H5" s="16"/>
    </row>
    <row r="6" spans="1:8" ht="21.95" customHeight="1" x14ac:dyDescent="0.5">
      <c r="A6" s="12" t="s">
        <v>23</v>
      </c>
      <c r="B6" s="66">
        <v>47</v>
      </c>
      <c r="C6" s="66">
        <v>10</v>
      </c>
      <c r="D6" s="71">
        <f>SUM(B6:C6)</f>
        <v>57</v>
      </c>
      <c r="E6" s="10"/>
      <c r="F6" s="10"/>
      <c r="G6" s="16"/>
      <c r="H6" s="16"/>
    </row>
    <row r="7" spans="1:8" ht="21.95" customHeight="1" x14ac:dyDescent="0.5">
      <c r="A7" s="9" t="s">
        <v>5</v>
      </c>
      <c r="B7" s="9">
        <f>SUM(B5:B6)</f>
        <v>51</v>
      </c>
      <c r="C7" s="9">
        <f>SUM(C5:C6)</f>
        <v>11</v>
      </c>
      <c r="D7" s="9">
        <f>SUM(B7:C7)</f>
        <v>62</v>
      </c>
      <c r="E7" s="10"/>
      <c r="F7" s="10"/>
    </row>
    <row r="8" spans="1:8" s="4" customFormat="1" ht="35.25" customHeight="1" x14ac:dyDescent="0.2">
      <c r="A8" s="17" t="s">
        <v>35</v>
      </c>
      <c r="B8" s="17"/>
      <c r="C8" s="17"/>
      <c r="D8" s="17"/>
      <c r="E8" s="17"/>
      <c r="F8" s="17"/>
    </row>
    <row r="9" spans="1:8" ht="21.95" customHeight="1" x14ac:dyDescent="0.5">
      <c r="A9" s="18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8" t="s">
        <v>5</v>
      </c>
    </row>
    <row r="10" spans="1:8" ht="21.95" customHeight="1" x14ac:dyDescent="0.5">
      <c r="A10" s="12" t="s">
        <v>7</v>
      </c>
      <c r="B10" s="66" t="s">
        <v>25</v>
      </c>
      <c r="C10" s="66">
        <v>8</v>
      </c>
      <c r="D10" s="66">
        <v>3</v>
      </c>
      <c r="E10" s="66" t="s">
        <v>25</v>
      </c>
      <c r="F10" s="14">
        <f>SUM(C10:E10)</f>
        <v>11</v>
      </c>
    </row>
    <row r="11" spans="1:8" ht="21.95" customHeight="1" x14ac:dyDescent="0.5">
      <c r="A11" s="12" t="s">
        <v>8</v>
      </c>
      <c r="B11" s="66" t="s">
        <v>25</v>
      </c>
      <c r="C11" s="66" t="s">
        <v>25</v>
      </c>
      <c r="D11" s="66" t="s">
        <v>25</v>
      </c>
      <c r="E11" s="66" t="s">
        <v>25</v>
      </c>
      <c r="F11" s="14" t="s">
        <v>25</v>
      </c>
    </row>
    <row r="12" spans="1:8" ht="21.95" customHeight="1" x14ac:dyDescent="0.5">
      <c r="A12" s="18" t="s">
        <v>5</v>
      </c>
      <c r="B12" s="18" t="s">
        <v>25</v>
      </c>
      <c r="C12" s="18">
        <f>SUM(C10:C11)</f>
        <v>8</v>
      </c>
      <c r="D12" s="18">
        <f>SUM(D10:D11)</f>
        <v>3</v>
      </c>
      <c r="E12" s="18" t="s">
        <v>25</v>
      </c>
      <c r="F12" s="18">
        <f>SUM(C12:E12)</f>
        <v>11</v>
      </c>
    </row>
    <row r="13" spans="1:8" ht="21.95" customHeight="1" x14ac:dyDescent="0.5">
      <c r="A13" s="18" t="s">
        <v>6</v>
      </c>
      <c r="B13" s="18" t="s">
        <v>1</v>
      </c>
      <c r="C13" s="18" t="s">
        <v>2</v>
      </c>
      <c r="D13" s="18" t="s">
        <v>3</v>
      </c>
      <c r="E13" s="18" t="s">
        <v>4</v>
      </c>
      <c r="F13" s="18" t="s">
        <v>5</v>
      </c>
    </row>
    <row r="14" spans="1:8" ht="21.95" customHeight="1" x14ac:dyDescent="0.5">
      <c r="A14" s="12" t="s">
        <v>18</v>
      </c>
      <c r="B14" s="13" t="s">
        <v>25</v>
      </c>
      <c r="C14" s="13">
        <v>1</v>
      </c>
      <c r="D14" s="13" t="s">
        <v>25</v>
      </c>
      <c r="E14" s="13" t="s">
        <v>25</v>
      </c>
      <c r="F14" s="13">
        <v>1</v>
      </c>
    </row>
    <row r="15" spans="1:8" ht="21.95" customHeight="1" x14ac:dyDescent="0.5">
      <c r="A15" s="12" t="s">
        <v>28</v>
      </c>
      <c r="B15" s="13" t="s">
        <v>25</v>
      </c>
      <c r="C15" s="13" t="s">
        <v>25</v>
      </c>
      <c r="D15" s="13" t="s">
        <v>25</v>
      </c>
      <c r="E15" s="13" t="s">
        <v>25</v>
      </c>
      <c r="F15" s="13" t="s">
        <v>25</v>
      </c>
    </row>
    <row r="16" spans="1:8" ht="21.95" customHeight="1" x14ac:dyDescent="0.5">
      <c r="A16" s="18" t="s">
        <v>5</v>
      </c>
      <c r="B16" s="18" t="s">
        <v>25</v>
      </c>
      <c r="C16" s="18">
        <v>1</v>
      </c>
      <c r="D16" s="18" t="s">
        <v>25</v>
      </c>
      <c r="E16" s="18" t="s">
        <v>25</v>
      </c>
      <c r="F16" s="18">
        <v>1</v>
      </c>
    </row>
    <row r="17" spans="1:10" ht="21.95" customHeight="1" x14ac:dyDescent="0.5">
      <c r="A17" s="19"/>
      <c r="F17" s="20"/>
    </row>
    <row r="18" spans="1:10" ht="21.95" customHeight="1" x14ac:dyDescent="0.5">
      <c r="A18" s="21"/>
      <c r="B18" s="22"/>
      <c r="C18" s="22"/>
      <c r="D18" s="22"/>
      <c r="E18" s="22"/>
      <c r="F18" s="23"/>
    </row>
    <row r="19" spans="1:10" s="4" customFormat="1" ht="24" customHeight="1" x14ac:dyDescent="0.2">
      <c r="A19" s="24" t="s">
        <v>41</v>
      </c>
      <c r="B19" s="24"/>
      <c r="C19" s="24"/>
      <c r="D19" s="24"/>
      <c r="E19" s="24"/>
      <c r="F19" s="24"/>
    </row>
    <row r="20" spans="1:10" s="4" customFormat="1" ht="24" customHeight="1" x14ac:dyDescent="0.2">
      <c r="A20" s="25" t="s">
        <v>24</v>
      </c>
      <c r="B20" s="25"/>
      <c r="C20" s="25"/>
      <c r="D20" s="25"/>
      <c r="E20" s="25"/>
      <c r="F20" s="25"/>
    </row>
    <row r="21" spans="1:10" s="4" customFormat="1" ht="35.25" customHeight="1" x14ac:dyDescent="0.2">
      <c r="A21" s="26" t="s">
        <v>33</v>
      </c>
      <c r="B21" s="27"/>
      <c r="C21" s="27"/>
      <c r="D21" s="27"/>
      <c r="E21" s="27"/>
      <c r="F21" s="28"/>
    </row>
    <row r="22" spans="1:10" ht="21.95" customHeight="1" x14ac:dyDescent="0.5">
      <c r="A22" s="29" t="s">
        <v>9</v>
      </c>
      <c r="B22" s="29" t="s">
        <v>10</v>
      </c>
      <c r="C22" s="29" t="s">
        <v>11</v>
      </c>
      <c r="D22" s="29" t="s">
        <v>5</v>
      </c>
      <c r="E22" s="29" t="s">
        <v>12</v>
      </c>
      <c r="F22" s="29" t="s">
        <v>13</v>
      </c>
    </row>
    <row r="23" spans="1:10" ht="21.95" customHeight="1" x14ac:dyDescent="0.5">
      <c r="A23" s="30" t="s">
        <v>14</v>
      </c>
      <c r="B23" s="31">
        <v>307879</v>
      </c>
      <c r="C23" s="31">
        <v>0</v>
      </c>
      <c r="D23" s="72">
        <f>SUM(B23:C23)</f>
        <v>307879</v>
      </c>
      <c r="E23" s="72">
        <v>0</v>
      </c>
      <c r="F23" s="72">
        <f>D23-E23</f>
        <v>307879</v>
      </c>
      <c r="I23" s="33"/>
      <c r="J23" s="33"/>
    </row>
    <row r="24" spans="1:10" ht="21.95" customHeight="1" x14ac:dyDescent="0.5">
      <c r="A24" s="30" t="s">
        <v>15</v>
      </c>
      <c r="B24" s="31">
        <v>91218.6</v>
      </c>
      <c r="C24" s="31">
        <v>0</v>
      </c>
      <c r="D24" s="72">
        <f t="shared" ref="D24:D25" si="0">SUM(B24:C24)</f>
        <v>91218.6</v>
      </c>
      <c r="E24" s="72">
        <v>0</v>
      </c>
      <c r="F24" s="72">
        <f>D24-E24</f>
        <v>91218.6</v>
      </c>
      <c r="I24" s="33"/>
      <c r="J24" s="33"/>
    </row>
    <row r="25" spans="1:10" ht="21.95" customHeight="1" x14ac:dyDescent="0.5">
      <c r="A25" s="30" t="s">
        <v>16</v>
      </c>
      <c r="B25" s="31">
        <v>256608</v>
      </c>
      <c r="C25" s="31">
        <v>0</v>
      </c>
      <c r="D25" s="72">
        <f t="shared" si="0"/>
        <v>256608</v>
      </c>
      <c r="E25" s="72">
        <v>0</v>
      </c>
      <c r="F25" s="72">
        <f>D25-E25</f>
        <v>256608</v>
      </c>
      <c r="I25" s="33"/>
      <c r="J25" s="33"/>
    </row>
    <row r="26" spans="1:10" ht="21.95" customHeight="1" x14ac:dyDescent="0.5">
      <c r="A26" s="30" t="s">
        <v>17</v>
      </c>
      <c r="B26" s="31">
        <v>0</v>
      </c>
      <c r="C26" s="31">
        <v>0</v>
      </c>
      <c r="D26" s="73">
        <v>0</v>
      </c>
      <c r="E26" s="73">
        <v>0</v>
      </c>
      <c r="F26" s="72">
        <f>D26-E26</f>
        <v>0</v>
      </c>
      <c r="I26" s="33"/>
      <c r="J26" s="33"/>
    </row>
    <row r="27" spans="1:10" ht="21.95" customHeight="1" x14ac:dyDescent="0.5">
      <c r="A27" s="30"/>
      <c r="B27" s="34">
        <v>0</v>
      </c>
      <c r="C27" s="34">
        <v>0</v>
      </c>
      <c r="D27" s="34">
        <v>0</v>
      </c>
      <c r="E27" s="34">
        <v>0</v>
      </c>
      <c r="F27" s="32">
        <f>D27-E27</f>
        <v>0</v>
      </c>
    </row>
    <row r="28" spans="1:10" ht="21.95" customHeight="1" x14ac:dyDescent="0.5">
      <c r="A28" s="29" t="s">
        <v>5</v>
      </c>
      <c r="B28" s="35">
        <f>SUM(B23:B27)</f>
        <v>655705.59999999998</v>
      </c>
      <c r="C28" s="35">
        <f t="shared" ref="C28:E28" si="1">SUM(C23:C27)</f>
        <v>0</v>
      </c>
      <c r="D28" s="35">
        <f t="shared" si="1"/>
        <v>655705.59999999998</v>
      </c>
      <c r="E28" s="35">
        <f t="shared" si="1"/>
        <v>0</v>
      </c>
      <c r="F28" s="35">
        <f>SUM(F23:F27)</f>
        <v>655705.59999999998</v>
      </c>
    </row>
    <row r="29" spans="1:10" s="4" customFormat="1" ht="35.25" customHeight="1" x14ac:dyDescent="0.2">
      <c r="A29" s="36" t="s">
        <v>34</v>
      </c>
      <c r="B29" s="37"/>
      <c r="C29" s="37"/>
      <c r="D29" s="37"/>
      <c r="E29" s="37"/>
      <c r="F29" s="38"/>
    </row>
    <row r="30" spans="1:10" s="4" customFormat="1" ht="66" customHeight="1" x14ac:dyDescent="0.2">
      <c r="A30" s="39" t="s">
        <v>30</v>
      </c>
      <c r="B30" s="40" t="s">
        <v>31</v>
      </c>
      <c r="C30" s="40" t="s">
        <v>37</v>
      </c>
      <c r="D30" s="39" t="s">
        <v>5</v>
      </c>
      <c r="E30" s="39" t="s">
        <v>12</v>
      </c>
      <c r="F30" s="39" t="s">
        <v>13</v>
      </c>
    </row>
    <row r="31" spans="1:10" ht="21.95" customHeight="1" x14ac:dyDescent="0.5">
      <c r="A31" s="13" t="s">
        <v>54</v>
      </c>
      <c r="B31" s="41" t="s">
        <v>25</v>
      </c>
      <c r="C31" s="41" t="s">
        <v>25</v>
      </c>
      <c r="D31" s="41" t="s">
        <v>25</v>
      </c>
      <c r="E31" s="41" t="s">
        <v>25</v>
      </c>
      <c r="F31" s="41" t="s">
        <v>25</v>
      </c>
    </row>
    <row r="32" spans="1:10" ht="21.95" customHeight="1" x14ac:dyDescent="0.5">
      <c r="A32" s="30"/>
      <c r="B32" s="41"/>
      <c r="C32" s="34"/>
      <c r="D32" s="34"/>
      <c r="E32" s="34"/>
      <c r="F32" s="32"/>
    </row>
    <row r="33" spans="1:6" ht="21.95" customHeight="1" x14ac:dyDescent="0.5">
      <c r="A33" s="30"/>
      <c r="B33" s="34"/>
      <c r="C33" s="34"/>
      <c r="D33" s="34"/>
      <c r="E33" s="34"/>
      <c r="F33" s="32"/>
    </row>
    <row r="34" spans="1:6" ht="21.95" customHeight="1" x14ac:dyDescent="0.5">
      <c r="A34" s="42" t="s">
        <v>5</v>
      </c>
      <c r="B34" s="43"/>
      <c r="C34" s="43"/>
      <c r="D34" s="43"/>
      <c r="E34" s="43"/>
      <c r="F34" s="43"/>
    </row>
    <row r="35" spans="1:6" s="4" customFormat="1" ht="35.25" customHeight="1" x14ac:dyDescent="0.2">
      <c r="A35" s="44" t="s">
        <v>48</v>
      </c>
      <c r="B35" s="45"/>
      <c r="C35" s="45"/>
      <c r="D35" s="45"/>
      <c r="E35" s="45"/>
      <c r="F35" s="46"/>
    </row>
    <row r="36" spans="1:6" s="4" customFormat="1" ht="21.75" customHeight="1" x14ac:dyDescent="0.2">
      <c r="A36" s="47" t="s">
        <v>50</v>
      </c>
      <c r="B36" s="48"/>
      <c r="C36" s="49"/>
      <c r="D36" s="50" t="s">
        <v>51</v>
      </c>
      <c r="E36" s="47" t="s">
        <v>49</v>
      </c>
      <c r="F36" s="49"/>
    </row>
    <row r="37" spans="1:6" ht="21.95" customHeight="1" x14ac:dyDescent="0.5">
      <c r="A37" s="51" t="s">
        <v>54</v>
      </c>
      <c r="B37" s="52"/>
      <c r="C37" s="53"/>
      <c r="D37" s="34" t="s">
        <v>25</v>
      </c>
      <c r="E37" s="54"/>
      <c r="F37" s="55"/>
    </row>
    <row r="38" spans="1:6" ht="21.95" customHeight="1" x14ac:dyDescent="0.5">
      <c r="A38" s="51"/>
      <c r="B38" s="52"/>
      <c r="C38" s="53"/>
      <c r="D38" s="34"/>
      <c r="E38" s="54"/>
      <c r="F38" s="55"/>
    </row>
    <row r="39" spans="1:6" ht="21.95" customHeight="1" x14ac:dyDescent="0.5">
      <c r="A39" s="51"/>
      <c r="B39" s="52"/>
      <c r="C39" s="53"/>
      <c r="D39" s="34"/>
      <c r="E39" s="54"/>
      <c r="F39" s="55"/>
    </row>
    <row r="40" spans="1:6" ht="21.95" customHeight="1" x14ac:dyDescent="0.5">
      <c r="A40" s="56" t="s">
        <v>5</v>
      </c>
      <c r="B40" s="57"/>
      <c r="C40" s="58"/>
      <c r="D40" s="59"/>
      <c r="E40" s="60"/>
      <c r="F40" s="61"/>
    </row>
    <row r="41" spans="1:6" ht="21.95" customHeight="1" x14ac:dyDescent="0.5">
      <c r="A41" s="62"/>
      <c r="B41" s="63"/>
      <c r="C41" s="63"/>
      <c r="D41" s="63"/>
      <c r="E41" s="63"/>
      <c r="F41" s="64"/>
    </row>
    <row r="42" spans="1:6" ht="21.95" customHeight="1" x14ac:dyDescent="0.5">
      <c r="A42" s="19"/>
      <c r="F42" s="65" t="s">
        <v>27</v>
      </c>
    </row>
    <row r="43" spans="1:6" ht="21.95" customHeight="1" x14ac:dyDescent="0.5">
      <c r="A43" s="21"/>
      <c r="B43" s="22"/>
      <c r="C43" s="22"/>
      <c r="D43" s="22"/>
      <c r="E43" s="22"/>
      <c r="F43" s="23"/>
    </row>
  </sheetData>
  <mergeCells count="19">
    <mergeCell ref="A37:C37"/>
    <mergeCell ref="E37:F37"/>
    <mergeCell ref="A1:F1"/>
    <mergeCell ref="A2:F2"/>
    <mergeCell ref="A3:F3"/>
    <mergeCell ref="A8:F8"/>
    <mergeCell ref="A19:F19"/>
    <mergeCell ref="A20:F20"/>
    <mergeCell ref="A21:F21"/>
    <mergeCell ref="A29:F29"/>
    <mergeCell ref="A35:F35"/>
    <mergeCell ref="A36:C36"/>
    <mergeCell ref="E36:F36"/>
    <mergeCell ref="A38:C38"/>
    <mergeCell ref="E38:F38"/>
    <mergeCell ref="A39:C39"/>
    <mergeCell ref="E39:F39"/>
    <mergeCell ref="A40:C40"/>
    <mergeCell ref="E40:F40"/>
  </mergeCells>
  <pageMargins left="0.65" right="0.17" top="0.48" bottom="0.26" header="0.31496062992125984" footer="0.2"/>
  <pageSetup paperSize="9" scale="7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383F6-FEE3-4226-9357-0040EF9D29B5}">
  <sheetPr>
    <tabColor rgb="FFFFFF00"/>
    <pageSetUpPr fitToPage="1"/>
  </sheetPr>
  <dimension ref="A1:I43"/>
  <sheetViews>
    <sheetView topLeftCell="A30" zoomScaleNormal="100" workbookViewId="0">
      <selection activeCell="I11" sqref="I11"/>
    </sheetView>
  </sheetViews>
  <sheetFormatPr defaultColWidth="9" defaultRowHeight="21.95" customHeight="1" x14ac:dyDescent="0.5"/>
  <cols>
    <col min="1" max="1" width="24.125" style="11" customWidth="1"/>
    <col min="2" max="6" width="18.625" style="11" customWidth="1"/>
    <col min="7" max="7" width="9" style="11"/>
    <col min="8" max="8" width="12.375" style="11" bestFit="1" customWidth="1"/>
    <col min="9" max="9" width="11.25" style="11" bestFit="1" customWidth="1"/>
    <col min="10" max="16384" width="9" style="11"/>
  </cols>
  <sheetData>
    <row r="1" spans="1:8" s="4" customFormat="1" ht="24" customHeight="1" x14ac:dyDescent="0.2">
      <c r="A1" s="1" t="s">
        <v>42</v>
      </c>
      <c r="B1" s="2"/>
      <c r="C1" s="2"/>
      <c r="D1" s="2"/>
      <c r="E1" s="2"/>
      <c r="F1" s="3"/>
    </row>
    <row r="2" spans="1:8" s="4" customFormat="1" ht="24" customHeight="1" x14ac:dyDescent="0.2">
      <c r="A2" s="5" t="s">
        <v>24</v>
      </c>
      <c r="B2" s="6"/>
      <c r="C2" s="6"/>
      <c r="D2" s="6"/>
      <c r="E2" s="6"/>
      <c r="F2" s="7"/>
    </row>
    <row r="3" spans="1:8" s="4" customFormat="1" ht="35.25" customHeight="1" x14ac:dyDescent="0.2">
      <c r="A3" s="8" t="s">
        <v>36</v>
      </c>
      <c r="B3" s="8"/>
      <c r="C3" s="8"/>
      <c r="D3" s="8"/>
      <c r="E3" s="8"/>
      <c r="F3" s="8"/>
    </row>
    <row r="4" spans="1:8" ht="21.95" customHeight="1" x14ac:dyDescent="0.5">
      <c r="A4" s="9" t="s">
        <v>19</v>
      </c>
      <c r="B4" s="9" t="s">
        <v>20</v>
      </c>
      <c r="C4" s="9" t="s">
        <v>21</v>
      </c>
      <c r="D4" s="9" t="s">
        <v>5</v>
      </c>
      <c r="E4" s="10"/>
      <c r="F4" s="10"/>
    </row>
    <row r="5" spans="1:8" ht="21.95" customHeight="1" x14ac:dyDescent="0.5">
      <c r="A5" s="12" t="s">
        <v>22</v>
      </c>
      <c r="B5" s="66">
        <v>14</v>
      </c>
      <c r="C5" s="66">
        <v>25</v>
      </c>
      <c r="D5" s="71">
        <f>SUM(B5:C5)</f>
        <v>39</v>
      </c>
      <c r="E5" s="10"/>
      <c r="F5" s="10"/>
      <c r="G5" s="16"/>
      <c r="H5" s="16"/>
    </row>
    <row r="6" spans="1:8" ht="21.95" customHeight="1" x14ac:dyDescent="0.5">
      <c r="A6" s="12" t="s">
        <v>23</v>
      </c>
      <c r="B6" s="66">
        <v>52</v>
      </c>
      <c r="C6" s="66">
        <v>56</v>
      </c>
      <c r="D6" s="71">
        <f>SUM(B6:C6)</f>
        <v>108</v>
      </c>
      <c r="E6" s="10"/>
      <c r="F6" s="10"/>
      <c r="G6" s="16"/>
      <c r="H6" s="16"/>
    </row>
    <row r="7" spans="1:8" ht="21.95" customHeight="1" x14ac:dyDescent="0.5">
      <c r="A7" s="9" t="s">
        <v>5</v>
      </c>
      <c r="B7" s="9">
        <f>SUM(B5:B6)</f>
        <v>66</v>
      </c>
      <c r="C7" s="9">
        <f>SUM(C5:C6)</f>
        <v>81</v>
      </c>
      <c r="D7" s="9">
        <f>SUM(B7:C7)</f>
        <v>147</v>
      </c>
      <c r="E7" s="10"/>
      <c r="F7" s="10"/>
    </row>
    <row r="8" spans="1:8" s="4" customFormat="1" ht="35.25" customHeight="1" x14ac:dyDescent="0.2">
      <c r="A8" s="17" t="s">
        <v>35</v>
      </c>
      <c r="B8" s="17"/>
      <c r="C8" s="17"/>
      <c r="D8" s="17"/>
      <c r="E8" s="17"/>
      <c r="F8" s="17"/>
    </row>
    <row r="9" spans="1:8" ht="21.95" customHeight="1" x14ac:dyDescent="0.5">
      <c r="A9" s="18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8" t="s">
        <v>5</v>
      </c>
    </row>
    <row r="10" spans="1:8" ht="21.95" customHeight="1" x14ac:dyDescent="0.5">
      <c r="A10" s="12" t="s">
        <v>7</v>
      </c>
      <c r="B10" s="66" t="s">
        <v>25</v>
      </c>
      <c r="C10" s="66">
        <v>8</v>
      </c>
      <c r="D10" s="66">
        <v>7</v>
      </c>
      <c r="E10" s="66" t="s">
        <v>25</v>
      </c>
      <c r="F10" s="14">
        <f>SUM(C10:E10)</f>
        <v>15</v>
      </c>
    </row>
    <row r="11" spans="1:8" ht="21.95" customHeight="1" x14ac:dyDescent="0.5">
      <c r="A11" s="12" t="s">
        <v>8</v>
      </c>
      <c r="B11" s="66" t="s">
        <v>25</v>
      </c>
      <c r="C11" s="66" t="s">
        <v>25</v>
      </c>
      <c r="D11" s="66" t="s">
        <v>25</v>
      </c>
      <c r="E11" s="66" t="s">
        <v>25</v>
      </c>
      <c r="F11" s="14" t="s">
        <v>25</v>
      </c>
    </row>
    <row r="12" spans="1:8" ht="21.95" customHeight="1" x14ac:dyDescent="0.5">
      <c r="A12" s="18" t="s">
        <v>5</v>
      </c>
      <c r="B12" s="18" t="s">
        <v>25</v>
      </c>
      <c r="C12" s="18">
        <f>SUM(C10:C11)</f>
        <v>8</v>
      </c>
      <c r="D12" s="18">
        <f>SUM(D10:D11)</f>
        <v>7</v>
      </c>
      <c r="E12" s="18" t="s">
        <v>25</v>
      </c>
      <c r="F12" s="18">
        <f>SUM(C12:E12)</f>
        <v>15</v>
      </c>
    </row>
    <row r="13" spans="1:8" ht="21.95" customHeight="1" x14ac:dyDescent="0.5">
      <c r="A13" s="18" t="s">
        <v>6</v>
      </c>
      <c r="B13" s="18" t="s">
        <v>1</v>
      </c>
      <c r="C13" s="18" t="s">
        <v>2</v>
      </c>
      <c r="D13" s="18" t="s">
        <v>3</v>
      </c>
      <c r="E13" s="18" t="s">
        <v>4</v>
      </c>
      <c r="F13" s="18" t="s">
        <v>5</v>
      </c>
    </row>
    <row r="14" spans="1:8" ht="21.95" customHeight="1" x14ac:dyDescent="0.5">
      <c r="A14" s="12" t="s">
        <v>18</v>
      </c>
      <c r="B14" s="13" t="s">
        <v>25</v>
      </c>
      <c r="C14" s="13">
        <v>1</v>
      </c>
      <c r="D14" s="13" t="s">
        <v>25</v>
      </c>
      <c r="E14" s="13" t="s">
        <v>25</v>
      </c>
      <c r="F14" s="13">
        <v>1</v>
      </c>
    </row>
    <row r="15" spans="1:8" ht="21.95" customHeight="1" x14ac:dyDescent="0.5">
      <c r="A15" s="12" t="s">
        <v>28</v>
      </c>
      <c r="B15" s="13" t="s">
        <v>25</v>
      </c>
      <c r="C15" s="13" t="s">
        <v>25</v>
      </c>
      <c r="D15" s="13" t="s">
        <v>25</v>
      </c>
      <c r="E15" s="13" t="s">
        <v>25</v>
      </c>
      <c r="F15" s="13" t="s">
        <v>25</v>
      </c>
    </row>
    <row r="16" spans="1:8" ht="21.95" customHeight="1" x14ac:dyDescent="0.5">
      <c r="A16" s="18" t="s">
        <v>5</v>
      </c>
      <c r="B16" s="18" t="s">
        <v>25</v>
      </c>
      <c r="C16" s="18">
        <v>1</v>
      </c>
      <c r="D16" s="18" t="s">
        <v>25</v>
      </c>
      <c r="E16" s="18" t="s">
        <v>25</v>
      </c>
      <c r="F16" s="18">
        <v>1</v>
      </c>
    </row>
    <row r="17" spans="1:9" ht="21.95" customHeight="1" x14ac:dyDescent="0.5">
      <c r="A17" s="19"/>
      <c r="F17" s="20"/>
    </row>
    <row r="18" spans="1:9" ht="21.95" customHeight="1" x14ac:dyDescent="0.5">
      <c r="A18" s="21"/>
      <c r="B18" s="22"/>
      <c r="C18" s="22"/>
      <c r="D18" s="22"/>
      <c r="E18" s="22"/>
      <c r="F18" s="23"/>
    </row>
    <row r="19" spans="1:9" s="4" customFormat="1" ht="24" customHeight="1" x14ac:dyDescent="0.2">
      <c r="A19" s="24" t="s">
        <v>43</v>
      </c>
      <c r="B19" s="24"/>
      <c r="C19" s="24"/>
      <c r="D19" s="24"/>
      <c r="E19" s="24"/>
      <c r="F19" s="24"/>
    </row>
    <row r="20" spans="1:9" s="4" customFormat="1" ht="24" customHeight="1" x14ac:dyDescent="0.2">
      <c r="A20" s="25" t="s">
        <v>24</v>
      </c>
      <c r="B20" s="25"/>
      <c r="C20" s="25"/>
      <c r="D20" s="25"/>
      <c r="E20" s="25"/>
      <c r="F20" s="25"/>
    </row>
    <row r="21" spans="1:9" s="4" customFormat="1" ht="35.25" customHeight="1" x14ac:dyDescent="0.2">
      <c r="A21" s="26" t="s">
        <v>33</v>
      </c>
      <c r="B21" s="27"/>
      <c r="C21" s="27"/>
      <c r="D21" s="27"/>
      <c r="E21" s="27"/>
      <c r="F21" s="28"/>
    </row>
    <row r="22" spans="1:9" ht="21.95" customHeight="1" x14ac:dyDescent="0.5">
      <c r="A22" s="29" t="s">
        <v>9</v>
      </c>
      <c r="B22" s="29" t="s">
        <v>10</v>
      </c>
      <c r="C22" s="29" t="s">
        <v>11</v>
      </c>
      <c r="D22" s="29" t="s">
        <v>5</v>
      </c>
      <c r="E22" s="29" t="s">
        <v>12</v>
      </c>
      <c r="F22" s="29" t="s">
        <v>13</v>
      </c>
    </row>
    <row r="23" spans="1:9" ht="21.95" customHeight="1" x14ac:dyDescent="0.5">
      <c r="A23" s="30" t="s">
        <v>14</v>
      </c>
      <c r="B23" s="31">
        <v>581647</v>
      </c>
      <c r="C23" s="31">
        <v>0</v>
      </c>
      <c r="D23" s="74">
        <f>SUM(B23:C23)</f>
        <v>581647</v>
      </c>
      <c r="E23" s="72">
        <v>0</v>
      </c>
      <c r="F23" s="72">
        <f>D23-E23</f>
        <v>581647</v>
      </c>
      <c r="H23" s="33"/>
      <c r="I23" s="33"/>
    </row>
    <row r="24" spans="1:9" ht="21.95" customHeight="1" x14ac:dyDescent="0.5">
      <c r="A24" s="30" t="s">
        <v>15</v>
      </c>
      <c r="B24" s="31">
        <v>203168.7</v>
      </c>
      <c r="C24" s="31">
        <v>0</v>
      </c>
      <c r="D24" s="74">
        <f t="shared" ref="D24:D25" si="0">SUM(B24:C24)</f>
        <v>203168.7</v>
      </c>
      <c r="E24" s="72">
        <v>0</v>
      </c>
      <c r="F24" s="72">
        <f>D24-E24</f>
        <v>203168.7</v>
      </c>
      <c r="H24" s="33"/>
      <c r="I24" s="33"/>
    </row>
    <row r="25" spans="1:9" ht="21.95" customHeight="1" x14ac:dyDescent="0.5">
      <c r="A25" s="30" t="s">
        <v>16</v>
      </c>
      <c r="B25" s="31">
        <v>465696</v>
      </c>
      <c r="C25" s="31">
        <v>45000</v>
      </c>
      <c r="D25" s="74">
        <f t="shared" si="0"/>
        <v>510696</v>
      </c>
      <c r="E25" s="72">
        <v>37338</v>
      </c>
      <c r="F25" s="72">
        <f>D25-E25</f>
        <v>473358</v>
      </c>
      <c r="H25" s="33"/>
      <c r="I25" s="33"/>
    </row>
    <row r="26" spans="1:9" ht="21.95" customHeight="1" x14ac:dyDescent="0.5">
      <c r="A26" s="30" t="s">
        <v>17</v>
      </c>
      <c r="B26" s="31">
        <v>0</v>
      </c>
      <c r="C26" s="31">
        <v>0</v>
      </c>
      <c r="D26" s="72">
        <v>0</v>
      </c>
      <c r="E26" s="72">
        <v>0</v>
      </c>
      <c r="F26" s="72">
        <f>D26-E26</f>
        <v>0</v>
      </c>
      <c r="H26" s="33"/>
      <c r="I26" s="33"/>
    </row>
    <row r="27" spans="1:9" ht="21.95" customHeight="1" x14ac:dyDescent="0.5">
      <c r="A27" s="30"/>
      <c r="B27" s="34">
        <v>0</v>
      </c>
      <c r="C27" s="34">
        <v>0</v>
      </c>
      <c r="D27" s="34">
        <v>0</v>
      </c>
      <c r="E27" s="34">
        <v>0</v>
      </c>
      <c r="F27" s="32">
        <f>D27-E27</f>
        <v>0</v>
      </c>
    </row>
    <row r="28" spans="1:9" ht="21.95" customHeight="1" x14ac:dyDescent="0.5">
      <c r="A28" s="29" t="s">
        <v>5</v>
      </c>
      <c r="B28" s="35">
        <f>SUM(B23:B27)</f>
        <v>1250511.7</v>
      </c>
      <c r="C28" s="35">
        <f t="shared" ref="C28:E28" si="1">SUM(C23:C27)</f>
        <v>45000</v>
      </c>
      <c r="D28" s="35">
        <f t="shared" si="1"/>
        <v>1295511.7</v>
      </c>
      <c r="E28" s="35">
        <f t="shared" si="1"/>
        <v>37338</v>
      </c>
      <c r="F28" s="35">
        <f>SUM(F23:F27)</f>
        <v>1258173.7</v>
      </c>
    </row>
    <row r="29" spans="1:9" s="4" customFormat="1" ht="35.25" customHeight="1" x14ac:dyDescent="0.2">
      <c r="A29" s="36" t="s">
        <v>34</v>
      </c>
      <c r="B29" s="37"/>
      <c r="C29" s="37"/>
      <c r="D29" s="37"/>
      <c r="E29" s="37"/>
      <c r="F29" s="38"/>
    </row>
    <row r="30" spans="1:9" s="4" customFormat="1" ht="66" customHeight="1" x14ac:dyDescent="0.2">
      <c r="A30" s="39" t="s">
        <v>30</v>
      </c>
      <c r="B30" s="40" t="s">
        <v>31</v>
      </c>
      <c r="C30" s="40" t="s">
        <v>37</v>
      </c>
      <c r="D30" s="39" t="s">
        <v>5</v>
      </c>
      <c r="E30" s="39" t="s">
        <v>12</v>
      </c>
      <c r="F30" s="39" t="s">
        <v>13</v>
      </c>
    </row>
    <row r="31" spans="1:9" ht="21.95" customHeight="1" x14ac:dyDescent="0.5">
      <c r="A31" s="75" t="s">
        <v>52</v>
      </c>
      <c r="B31" s="76" t="s">
        <v>53</v>
      </c>
      <c r="C31" s="34" t="s">
        <v>25</v>
      </c>
      <c r="D31" s="34">
        <v>10000</v>
      </c>
      <c r="E31" s="34">
        <v>0</v>
      </c>
      <c r="F31" s="32">
        <v>10000</v>
      </c>
    </row>
    <row r="32" spans="1:9" ht="21.95" customHeight="1" x14ac:dyDescent="0.5">
      <c r="A32" s="75"/>
      <c r="B32" s="41"/>
      <c r="C32" s="34"/>
      <c r="D32" s="34"/>
      <c r="E32" s="34"/>
      <c r="F32" s="32"/>
    </row>
    <row r="33" spans="1:6" ht="21.95" customHeight="1" x14ac:dyDescent="0.5">
      <c r="A33" s="75"/>
      <c r="B33" s="34"/>
      <c r="C33" s="34"/>
      <c r="D33" s="34"/>
      <c r="E33" s="34"/>
      <c r="F33" s="32"/>
    </row>
    <row r="34" spans="1:6" ht="21.95" customHeight="1" x14ac:dyDescent="0.5">
      <c r="A34" s="42" t="s">
        <v>5</v>
      </c>
      <c r="B34" s="43"/>
      <c r="C34" s="43"/>
      <c r="D34" s="43">
        <f>SUM(D31:D33)</f>
        <v>10000</v>
      </c>
      <c r="E34" s="43">
        <f>SUM(E31:E33)</f>
        <v>0</v>
      </c>
      <c r="F34" s="43">
        <f>SUM(F31:F33)</f>
        <v>10000</v>
      </c>
    </row>
    <row r="35" spans="1:6" s="4" customFormat="1" ht="35.25" customHeight="1" x14ac:dyDescent="0.2">
      <c r="A35" s="44" t="s">
        <v>48</v>
      </c>
      <c r="B35" s="45"/>
      <c r="C35" s="45"/>
      <c r="D35" s="45"/>
      <c r="E35" s="45"/>
      <c r="F35" s="46"/>
    </row>
    <row r="36" spans="1:6" s="4" customFormat="1" ht="21.75" customHeight="1" x14ac:dyDescent="0.2">
      <c r="A36" s="47" t="s">
        <v>50</v>
      </c>
      <c r="B36" s="48"/>
      <c r="C36" s="49"/>
      <c r="D36" s="50" t="s">
        <v>51</v>
      </c>
      <c r="E36" s="47" t="s">
        <v>49</v>
      </c>
      <c r="F36" s="49"/>
    </row>
    <row r="37" spans="1:6" ht="21.95" customHeight="1" x14ac:dyDescent="0.5">
      <c r="A37" s="51" t="s">
        <v>54</v>
      </c>
      <c r="B37" s="52"/>
      <c r="C37" s="53"/>
      <c r="D37" s="34" t="s">
        <v>25</v>
      </c>
      <c r="E37" s="54"/>
      <c r="F37" s="55"/>
    </row>
    <row r="38" spans="1:6" ht="21.95" customHeight="1" x14ac:dyDescent="0.5">
      <c r="A38" s="51"/>
      <c r="B38" s="52"/>
      <c r="C38" s="53"/>
      <c r="D38" s="34"/>
      <c r="E38" s="54"/>
      <c r="F38" s="55"/>
    </row>
    <row r="39" spans="1:6" ht="21.95" customHeight="1" x14ac:dyDescent="0.5">
      <c r="A39" s="51"/>
      <c r="B39" s="52"/>
      <c r="C39" s="53"/>
      <c r="D39" s="34"/>
      <c r="E39" s="54"/>
      <c r="F39" s="55"/>
    </row>
    <row r="40" spans="1:6" ht="21.95" customHeight="1" x14ac:dyDescent="0.5">
      <c r="A40" s="56" t="s">
        <v>5</v>
      </c>
      <c r="B40" s="57"/>
      <c r="C40" s="58"/>
      <c r="D40" s="59" t="s">
        <v>25</v>
      </c>
      <c r="E40" s="60"/>
      <c r="F40" s="61"/>
    </row>
    <row r="41" spans="1:6" ht="21.95" customHeight="1" x14ac:dyDescent="0.5">
      <c r="A41" s="62"/>
      <c r="B41" s="63"/>
      <c r="C41" s="63"/>
      <c r="D41" s="63"/>
      <c r="E41" s="63"/>
      <c r="F41" s="64"/>
    </row>
    <row r="42" spans="1:6" ht="21.95" customHeight="1" x14ac:dyDescent="0.5">
      <c r="A42" s="19"/>
      <c r="F42" s="65" t="s">
        <v>27</v>
      </c>
    </row>
    <row r="43" spans="1:6" ht="21.95" customHeight="1" x14ac:dyDescent="0.5">
      <c r="A43" s="21"/>
      <c r="B43" s="22"/>
      <c r="C43" s="22"/>
      <c r="D43" s="22"/>
      <c r="E43" s="22"/>
      <c r="F43" s="23"/>
    </row>
  </sheetData>
  <mergeCells count="19">
    <mergeCell ref="A37:C37"/>
    <mergeCell ref="E37:F37"/>
    <mergeCell ref="A1:F1"/>
    <mergeCell ref="A2:F2"/>
    <mergeCell ref="A3:F3"/>
    <mergeCell ref="A8:F8"/>
    <mergeCell ref="A19:F19"/>
    <mergeCell ref="A20:F20"/>
    <mergeCell ref="A21:F21"/>
    <mergeCell ref="A29:F29"/>
    <mergeCell ref="A35:F35"/>
    <mergeCell ref="A36:C36"/>
    <mergeCell ref="E36:F36"/>
    <mergeCell ref="A38:C38"/>
    <mergeCell ref="E38:F38"/>
    <mergeCell ref="A39:C39"/>
    <mergeCell ref="E39:F39"/>
    <mergeCell ref="A40:C40"/>
    <mergeCell ref="E40:F40"/>
  </mergeCells>
  <pageMargins left="0.65" right="0.17" top="0.48" bottom="0.26" header="0.31496062992125984" footer="0.2"/>
  <pageSetup paperSize="9" scale="7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50813-21BB-49FF-A061-2E89DB1340E9}">
  <sheetPr>
    <tabColor rgb="FFFFFF00"/>
    <pageSetUpPr fitToPage="1"/>
  </sheetPr>
  <dimension ref="A1:J43"/>
  <sheetViews>
    <sheetView topLeftCell="A30" zoomScaleNormal="100" workbookViewId="0">
      <selection activeCell="I11" sqref="I11"/>
    </sheetView>
  </sheetViews>
  <sheetFormatPr defaultColWidth="9" defaultRowHeight="21.95" customHeight="1" x14ac:dyDescent="0.5"/>
  <cols>
    <col min="1" max="1" width="24.125" style="11" customWidth="1"/>
    <col min="2" max="6" width="18.625" style="11" customWidth="1"/>
    <col min="7" max="8" width="9" style="11"/>
    <col min="9" max="9" width="14.125" style="11" bestFit="1" customWidth="1"/>
    <col min="10" max="10" width="11.25" style="11" bestFit="1" customWidth="1"/>
    <col min="11" max="16384" width="9" style="11"/>
  </cols>
  <sheetData>
    <row r="1" spans="1:8" s="4" customFormat="1" ht="24" customHeight="1" x14ac:dyDescent="0.2">
      <c r="A1" s="1" t="s">
        <v>44</v>
      </c>
      <c r="B1" s="2"/>
      <c r="C1" s="2"/>
      <c r="D1" s="2"/>
      <c r="E1" s="2"/>
      <c r="F1" s="3"/>
    </row>
    <row r="2" spans="1:8" s="4" customFormat="1" ht="24" customHeight="1" x14ac:dyDescent="0.2">
      <c r="A2" s="5" t="s">
        <v>24</v>
      </c>
      <c r="B2" s="6"/>
      <c r="C2" s="6"/>
      <c r="D2" s="6"/>
      <c r="E2" s="6"/>
      <c r="F2" s="7"/>
    </row>
    <row r="3" spans="1:8" s="4" customFormat="1" ht="35.25" customHeight="1" x14ac:dyDescent="0.2">
      <c r="A3" s="8" t="s">
        <v>36</v>
      </c>
      <c r="B3" s="8"/>
      <c r="C3" s="8"/>
      <c r="D3" s="8"/>
      <c r="E3" s="8"/>
      <c r="F3" s="8"/>
    </row>
    <row r="4" spans="1:8" ht="21.95" customHeight="1" x14ac:dyDescent="0.5">
      <c r="A4" s="9" t="s">
        <v>19</v>
      </c>
      <c r="B4" s="9" t="s">
        <v>20</v>
      </c>
      <c r="C4" s="9" t="s">
        <v>21</v>
      </c>
      <c r="D4" s="9" t="s">
        <v>5</v>
      </c>
      <c r="E4" s="10"/>
      <c r="F4" s="10"/>
    </row>
    <row r="5" spans="1:8" ht="21.95" customHeight="1" x14ac:dyDescent="0.5">
      <c r="A5" s="12" t="s">
        <v>22</v>
      </c>
      <c r="B5" s="66">
        <v>30</v>
      </c>
      <c r="C5" s="66">
        <v>37</v>
      </c>
      <c r="D5" s="71">
        <f>SUM(B5:C5)</f>
        <v>67</v>
      </c>
      <c r="E5" s="10"/>
      <c r="F5" s="10"/>
      <c r="G5" s="16"/>
      <c r="H5" s="16"/>
    </row>
    <row r="6" spans="1:8" ht="21.95" customHeight="1" x14ac:dyDescent="0.5">
      <c r="A6" s="12" t="s">
        <v>23</v>
      </c>
      <c r="B6" s="66">
        <v>105</v>
      </c>
      <c r="C6" s="66">
        <v>105</v>
      </c>
      <c r="D6" s="71">
        <f>SUM(B6:C6)</f>
        <v>210</v>
      </c>
      <c r="E6" s="10"/>
      <c r="F6" s="10"/>
      <c r="G6" s="16"/>
      <c r="H6" s="16"/>
    </row>
    <row r="7" spans="1:8" ht="21.95" customHeight="1" x14ac:dyDescent="0.5">
      <c r="A7" s="9" t="s">
        <v>5</v>
      </c>
      <c r="B7" s="9">
        <f>SUM(B5:B6)</f>
        <v>135</v>
      </c>
      <c r="C7" s="9">
        <f>SUM(C5:C6)</f>
        <v>142</v>
      </c>
      <c r="D7" s="9">
        <f>SUM(B7:C7)</f>
        <v>277</v>
      </c>
      <c r="E7" s="10"/>
      <c r="F7" s="10"/>
    </row>
    <row r="8" spans="1:8" s="4" customFormat="1" ht="35.25" customHeight="1" x14ac:dyDescent="0.2">
      <c r="A8" s="17" t="s">
        <v>35</v>
      </c>
      <c r="B8" s="17"/>
      <c r="C8" s="17"/>
      <c r="D8" s="17"/>
      <c r="E8" s="17"/>
      <c r="F8" s="17"/>
    </row>
    <row r="9" spans="1:8" ht="21.95" customHeight="1" x14ac:dyDescent="0.5">
      <c r="A9" s="18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8" t="s">
        <v>5</v>
      </c>
    </row>
    <row r="10" spans="1:8" ht="21.95" customHeight="1" x14ac:dyDescent="0.5">
      <c r="A10" s="12" t="s">
        <v>7</v>
      </c>
      <c r="B10" s="66" t="s">
        <v>25</v>
      </c>
      <c r="C10" s="66">
        <v>7</v>
      </c>
      <c r="D10" s="66">
        <v>8</v>
      </c>
      <c r="E10" s="66" t="s">
        <v>25</v>
      </c>
      <c r="F10" s="14">
        <f>SUM(C10:E10)</f>
        <v>15</v>
      </c>
    </row>
    <row r="11" spans="1:8" ht="21.95" customHeight="1" x14ac:dyDescent="0.5">
      <c r="A11" s="12" t="s">
        <v>8</v>
      </c>
      <c r="B11" s="66" t="s">
        <v>25</v>
      </c>
      <c r="C11" s="66" t="s">
        <v>25</v>
      </c>
      <c r="D11" s="66" t="s">
        <v>25</v>
      </c>
      <c r="E11" s="66" t="s">
        <v>25</v>
      </c>
      <c r="F11" s="14" t="s">
        <v>25</v>
      </c>
    </row>
    <row r="12" spans="1:8" ht="21.95" customHeight="1" x14ac:dyDescent="0.5">
      <c r="A12" s="18" t="s">
        <v>5</v>
      </c>
      <c r="B12" s="18" t="s">
        <v>25</v>
      </c>
      <c r="C12" s="18">
        <f>SUM(C10:C11)</f>
        <v>7</v>
      </c>
      <c r="D12" s="18">
        <f>SUM(D10:D11)</f>
        <v>8</v>
      </c>
      <c r="E12" s="18" t="s">
        <v>25</v>
      </c>
      <c r="F12" s="18">
        <f>SUM(C12:E12)</f>
        <v>15</v>
      </c>
    </row>
    <row r="13" spans="1:8" ht="21.95" customHeight="1" x14ac:dyDescent="0.5">
      <c r="A13" s="18" t="s">
        <v>6</v>
      </c>
      <c r="B13" s="18" t="s">
        <v>1</v>
      </c>
      <c r="C13" s="18" t="s">
        <v>2</v>
      </c>
      <c r="D13" s="18" t="s">
        <v>3</v>
      </c>
      <c r="E13" s="18" t="s">
        <v>4</v>
      </c>
      <c r="F13" s="18" t="s">
        <v>5</v>
      </c>
    </row>
    <row r="14" spans="1:8" ht="21.95" customHeight="1" x14ac:dyDescent="0.5">
      <c r="A14" s="12" t="s">
        <v>18</v>
      </c>
      <c r="B14" s="13" t="s">
        <v>25</v>
      </c>
      <c r="C14" s="13">
        <v>1</v>
      </c>
      <c r="D14" s="13" t="s">
        <v>25</v>
      </c>
      <c r="E14" s="13" t="s">
        <v>25</v>
      </c>
      <c r="F14" s="13">
        <v>1</v>
      </c>
    </row>
    <row r="15" spans="1:8" ht="21.95" customHeight="1" x14ac:dyDescent="0.5">
      <c r="A15" s="12" t="s">
        <v>28</v>
      </c>
      <c r="B15" s="13" t="s">
        <v>25</v>
      </c>
      <c r="C15" s="13" t="s">
        <v>25</v>
      </c>
      <c r="D15" s="13" t="s">
        <v>25</v>
      </c>
      <c r="E15" s="13" t="s">
        <v>25</v>
      </c>
      <c r="F15" s="13" t="s">
        <v>25</v>
      </c>
    </row>
    <row r="16" spans="1:8" ht="21.95" customHeight="1" x14ac:dyDescent="0.5">
      <c r="A16" s="18" t="s">
        <v>5</v>
      </c>
      <c r="B16" s="18" t="s">
        <v>25</v>
      </c>
      <c r="C16" s="18">
        <v>1</v>
      </c>
      <c r="D16" s="18" t="s">
        <v>25</v>
      </c>
      <c r="E16" s="18" t="s">
        <v>25</v>
      </c>
      <c r="F16" s="18">
        <v>1</v>
      </c>
    </row>
    <row r="17" spans="1:10" ht="21.95" customHeight="1" x14ac:dyDescent="0.5">
      <c r="A17" s="19"/>
      <c r="F17" s="20"/>
    </row>
    <row r="18" spans="1:10" ht="21.95" customHeight="1" x14ac:dyDescent="0.5">
      <c r="A18" s="21"/>
      <c r="B18" s="22"/>
      <c r="C18" s="22"/>
      <c r="D18" s="22"/>
      <c r="E18" s="22"/>
      <c r="F18" s="23"/>
    </row>
    <row r="19" spans="1:10" s="4" customFormat="1" ht="24" customHeight="1" x14ac:dyDescent="0.2">
      <c r="A19" s="24" t="s">
        <v>45</v>
      </c>
      <c r="B19" s="24"/>
      <c r="C19" s="24"/>
      <c r="D19" s="24"/>
      <c r="E19" s="24"/>
      <c r="F19" s="24"/>
    </row>
    <row r="20" spans="1:10" s="4" customFormat="1" ht="24" customHeight="1" x14ac:dyDescent="0.2">
      <c r="A20" s="25" t="s">
        <v>24</v>
      </c>
      <c r="B20" s="25"/>
      <c r="C20" s="25"/>
      <c r="D20" s="25"/>
      <c r="E20" s="25"/>
      <c r="F20" s="25"/>
    </row>
    <row r="21" spans="1:10" s="4" customFormat="1" ht="35.25" customHeight="1" x14ac:dyDescent="0.2">
      <c r="A21" s="26" t="s">
        <v>33</v>
      </c>
      <c r="B21" s="27"/>
      <c r="C21" s="27"/>
      <c r="D21" s="27"/>
      <c r="E21" s="27"/>
      <c r="F21" s="28"/>
    </row>
    <row r="22" spans="1:10" ht="21.95" customHeight="1" x14ac:dyDescent="0.5">
      <c r="A22" s="29" t="s">
        <v>9</v>
      </c>
      <c r="B22" s="29" t="s">
        <v>10</v>
      </c>
      <c r="C22" s="29" t="s">
        <v>11</v>
      </c>
      <c r="D22" s="29" t="s">
        <v>5</v>
      </c>
      <c r="E22" s="29" t="s">
        <v>12</v>
      </c>
      <c r="F22" s="29" t="s">
        <v>13</v>
      </c>
    </row>
    <row r="23" spans="1:10" ht="21.95" customHeight="1" x14ac:dyDescent="0.5">
      <c r="A23" s="30" t="s">
        <v>14</v>
      </c>
      <c r="B23" s="31">
        <v>1109073</v>
      </c>
      <c r="C23" s="31">
        <v>0</v>
      </c>
      <c r="D23" s="77">
        <f>SUM(B23:C23)</f>
        <v>1109073</v>
      </c>
      <c r="E23" s="72">
        <v>0</v>
      </c>
      <c r="F23" s="72">
        <f>D23-E23</f>
        <v>1109073</v>
      </c>
      <c r="I23" s="33"/>
      <c r="J23" s="33"/>
    </row>
    <row r="24" spans="1:10" ht="21.95" customHeight="1" x14ac:dyDescent="0.5">
      <c r="A24" s="30" t="s">
        <v>15</v>
      </c>
      <c r="B24" s="31">
        <v>385605.9</v>
      </c>
      <c r="C24" s="31">
        <v>0</v>
      </c>
      <c r="D24" s="77">
        <f t="shared" ref="D24:D25" si="0">SUM(B24:C24)</f>
        <v>385605.9</v>
      </c>
      <c r="E24" s="72">
        <v>0</v>
      </c>
      <c r="F24" s="72">
        <f>D24-E24</f>
        <v>385605.9</v>
      </c>
      <c r="I24" s="33"/>
      <c r="J24" s="33"/>
    </row>
    <row r="25" spans="1:10" ht="21.95" customHeight="1" x14ac:dyDescent="0.5">
      <c r="A25" s="30" t="s">
        <v>16</v>
      </c>
      <c r="B25" s="31">
        <v>883872</v>
      </c>
      <c r="C25" s="31">
        <v>83700</v>
      </c>
      <c r="D25" s="77">
        <f t="shared" si="0"/>
        <v>967572</v>
      </c>
      <c r="E25" s="72">
        <v>69930</v>
      </c>
      <c r="F25" s="72">
        <f>D25-E25</f>
        <v>897642</v>
      </c>
      <c r="I25" s="33"/>
      <c r="J25" s="33"/>
    </row>
    <row r="26" spans="1:10" ht="21.95" customHeight="1" x14ac:dyDescent="0.5">
      <c r="A26" s="30" t="s">
        <v>17</v>
      </c>
      <c r="B26" s="31">
        <v>0</v>
      </c>
      <c r="C26" s="31">
        <v>0</v>
      </c>
      <c r="D26" s="77">
        <v>0</v>
      </c>
      <c r="E26" s="77">
        <v>0</v>
      </c>
      <c r="F26" s="72">
        <f>D26-E26</f>
        <v>0</v>
      </c>
      <c r="I26" s="33"/>
      <c r="J26" s="33"/>
    </row>
    <row r="27" spans="1:10" ht="21.95" customHeight="1" x14ac:dyDescent="0.5">
      <c r="A27" s="30"/>
      <c r="B27" s="34">
        <v>0</v>
      </c>
      <c r="C27" s="34">
        <v>0</v>
      </c>
      <c r="D27" s="34">
        <v>0</v>
      </c>
      <c r="E27" s="34">
        <v>0</v>
      </c>
      <c r="F27" s="32">
        <f>D27-E27</f>
        <v>0</v>
      </c>
    </row>
    <row r="28" spans="1:10" ht="21.95" customHeight="1" x14ac:dyDescent="0.5">
      <c r="A28" s="29" t="s">
        <v>5</v>
      </c>
      <c r="B28" s="35">
        <f>SUM(B23:B27)</f>
        <v>2378550.9</v>
      </c>
      <c r="C28" s="35">
        <f t="shared" ref="C28:E28" si="1">SUM(C23:C27)</f>
        <v>83700</v>
      </c>
      <c r="D28" s="35">
        <f t="shared" si="1"/>
        <v>2462250.9</v>
      </c>
      <c r="E28" s="35">
        <f t="shared" si="1"/>
        <v>69930</v>
      </c>
      <c r="F28" s="35">
        <f>SUM(F23:F27)</f>
        <v>2392320.9</v>
      </c>
    </row>
    <row r="29" spans="1:10" s="4" customFormat="1" ht="35.25" customHeight="1" x14ac:dyDescent="0.2">
      <c r="A29" s="36" t="s">
        <v>34</v>
      </c>
      <c r="B29" s="37"/>
      <c r="C29" s="37"/>
      <c r="D29" s="37"/>
      <c r="E29" s="37"/>
      <c r="F29" s="38"/>
    </row>
    <row r="30" spans="1:10" s="4" customFormat="1" ht="66" customHeight="1" x14ac:dyDescent="0.2">
      <c r="A30" s="39" t="s">
        <v>30</v>
      </c>
      <c r="B30" s="40" t="s">
        <v>31</v>
      </c>
      <c r="C30" s="40" t="s">
        <v>37</v>
      </c>
      <c r="D30" s="39" t="s">
        <v>5</v>
      </c>
      <c r="E30" s="39" t="s">
        <v>12</v>
      </c>
      <c r="F30" s="39" t="s">
        <v>13</v>
      </c>
    </row>
    <row r="31" spans="1:10" ht="21.95" customHeight="1" x14ac:dyDescent="0.5">
      <c r="A31" s="13" t="s">
        <v>54</v>
      </c>
      <c r="B31" s="41" t="s">
        <v>25</v>
      </c>
      <c r="C31" s="41" t="s">
        <v>25</v>
      </c>
      <c r="D31" s="41" t="s">
        <v>25</v>
      </c>
      <c r="E31" s="41" t="s">
        <v>25</v>
      </c>
      <c r="F31" s="41" t="s">
        <v>25</v>
      </c>
    </row>
    <row r="32" spans="1:10" ht="21.95" customHeight="1" x14ac:dyDescent="0.5">
      <c r="A32" s="30"/>
      <c r="B32" s="41"/>
      <c r="C32" s="34"/>
      <c r="D32" s="34"/>
      <c r="E32" s="34"/>
      <c r="F32" s="32"/>
    </row>
    <row r="33" spans="1:6" ht="21.95" customHeight="1" x14ac:dyDescent="0.5">
      <c r="A33" s="30"/>
      <c r="B33" s="34"/>
      <c r="C33" s="34"/>
      <c r="D33" s="34"/>
      <c r="E33" s="34"/>
      <c r="F33" s="32"/>
    </row>
    <row r="34" spans="1:6" ht="21.95" customHeight="1" x14ac:dyDescent="0.5">
      <c r="A34" s="42" t="s">
        <v>5</v>
      </c>
      <c r="B34" s="43"/>
      <c r="C34" s="43"/>
      <c r="D34" s="43"/>
      <c r="E34" s="43"/>
      <c r="F34" s="43"/>
    </row>
    <row r="35" spans="1:6" s="4" customFormat="1" ht="35.25" customHeight="1" x14ac:dyDescent="0.2">
      <c r="A35" s="44" t="s">
        <v>48</v>
      </c>
      <c r="B35" s="45"/>
      <c r="C35" s="45"/>
      <c r="D35" s="45"/>
      <c r="E35" s="45"/>
      <c r="F35" s="46"/>
    </row>
    <row r="36" spans="1:6" s="4" customFormat="1" ht="21.75" customHeight="1" x14ac:dyDescent="0.2">
      <c r="A36" s="47" t="s">
        <v>50</v>
      </c>
      <c r="B36" s="48"/>
      <c r="C36" s="49"/>
      <c r="D36" s="50" t="s">
        <v>51</v>
      </c>
      <c r="E36" s="47" t="s">
        <v>49</v>
      </c>
      <c r="F36" s="49"/>
    </row>
    <row r="37" spans="1:6" ht="21.95" customHeight="1" x14ac:dyDescent="0.5">
      <c r="A37" s="51" t="s">
        <v>54</v>
      </c>
      <c r="B37" s="52"/>
      <c r="C37" s="53"/>
      <c r="D37" s="34" t="s">
        <v>25</v>
      </c>
      <c r="E37" s="54"/>
      <c r="F37" s="55"/>
    </row>
    <row r="38" spans="1:6" ht="21.95" customHeight="1" x14ac:dyDescent="0.5">
      <c r="A38" s="51"/>
      <c r="B38" s="52"/>
      <c r="C38" s="53"/>
      <c r="D38" s="34"/>
      <c r="E38" s="54"/>
      <c r="F38" s="55"/>
    </row>
    <row r="39" spans="1:6" ht="21.95" customHeight="1" x14ac:dyDescent="0.5">
      <c r="A39" s="51"/>
      <c r="B39" s="52"/>
      <c r="C39" s="53"/>
      <c r="D39" s="34"/>
      <c r="E39" s="54"/>
      <c r="F39" s="55"/>
    </row>
    <row r="40" spans="1:6" ht="21.95" customHeight="1" x14ac:dyDescent="0.5">
      <c r="A40" s="56" t="s">
        <v>5</v>
      </c>
      <c r="B40" s="57"/>
      <c r="C40" s="58"/>
      <c r="D40" s="59"/>
      <c r="E40" s="60"/>
      <c r="F40" s="61"/>
    </row>
    <row r="41" spans="1:6" ht="21.95" customHeight="1" x14ac:dyDescent="0.5">
      <c r="A41" s="62"/>
      <c r="B41" s="63"/>
      <c r="C41" s="63"/>
      <c r="D41" s="63"/>
      <c r="E41" s="63"/>
      <c r="F41" s="64"/>
    </row>
    <row r="42" spans="1:6" ht="21.95" customHeight="1" x14ac:dyDescent="0.5">
      <c r="A42" s="19"/>
      <c r="F42" s="65" t="s">
        <v>27</v>
      </c>
    </row>
    <row r="43" spans="1:6" ht="21.95" customHeight="1" x14ac:dyDescent="0.5">
      <c r="A43" s="21"/>
      <c r="B43" s="22"/>
      <c r="C43" s="22"/>
      <c r="D43" s="22"/>
      <c r="E43" s="22"/>
      <c r="F43" s="23"/>
    </row>
  </sheetData>
  <mergeCells count="19">
    <mergeCell ref="A37:C37"/>
    <mergeCell ref="E37:F37"/>
    <mergeCell ref="A1:F1"/>
    <mergeCell ref="A2:F2"/>
    <mergeCell ref="A3:F3"/>
    <mergeCell ref="A8:F8"/>
    <mergeCell ref="A19:F19"/>
    <mergeCell ref="A20:F20"/>
    <mergeCell ref="A21:F21"/>
    <mergeCell ref="A29:F29"/>
    <mergeCell ref="A35:F35"/>
    <mergeCell ref="A36:C36"/>
    <mergeCell ref="E36:F36"/>
    <mergeCell ref="A38:C38"/>
    <mergeCell ref="E38:F38"/>
    <mergeCell ref="A39:C39"/>
    <mergeCell ref="E39:F39"/>
    <mergeCell ref="A40:C40"/>
    <mergeCell ref="E40:F40"/>
  </mergeCells>
  <pageMargins left="0.8" right="0.17" top="0.48" bottom="0.26" header="0.31496062992125984" footer="0.2"/>
  <pageSetup paperSize="9" scale="7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DB270-1724-4C20-93E3-6D20D5BE606D}">
  <sheetPr>
    <tabColor rgb="FFFFFF00"/>
    <pageSetUpPr fitToPage="1"/>
  </sheetPr>
  <dimension ref="A1:I43"/>
  <sheetViews>
    <sheetView topLeftCell="A25" zoomScaleNormal="100" workbookViewId="0">
      <selection activeCell="H9" sqref="H9"/>
    </sheetView>
  </sheetViews>
  <sheetFormatPr defaultColWidth="9" defaultRowHeight="21.95" customHeight="1" x14ac:dyDescent="0.5"/>
  <cols>
    <col min="1" max="1" width="24.125" style="11" customWidth="1"/>
    <col min="2" max="6" width="18.625" style="11" customWidth="1"/>
    <col min="7" max="7" width="9" style="11"/>
    <col min="8" max="8" width="12.375" style="11" bestFit="1" customWidth="1"/>
    <col min="9" max="9" width="9.125" style="11" bestFit="1" customWidth="1"/>
    <col min="10" max="16384" width="9" style="11"/>
  </cols>
  <sheetData>
    <row r="1" spans="1:8" s="4" customFormat="1" ht="24" customHeight="1" x14ac:dyDescent="0.2">
      <c r="A1" s="1" t="s">
        <v>46</v>
      </c>
      <c r="B1" s="2"/>
      <c r="C1" s="2"/>
      <c r="D1" s="2"/>
      <c r="E1" s="2"/>
      <c r="F1" s="3"/>
    </row>
    <row r="2" spans="1:8" s="4" customFormat="1" ht="24" customHeight="1" x14ac:dyDescent="0.2">
      <c r="A2" s="5" t="s">
        <v>24</v>
      </c>
      <c r="B2" s="6"/>
      <c r="C2" s="6"/>
      <c r="D2" s="6"/>
      <c r="E2" s="6"/>
      <c r="F2" s="7"/>
    </row>
    <row r="3" spans="1:8" s="4" customFormat="1" ht="35.25" customHeight="1" x14ac:dyDescent="0.2">
      <c r="A3" s="8" t="s">
        <v>36</v>
      </c>
      <c r="B3" s="8"/>
      <c r="C3" s="8"/>
      <c r="D3" s="8"/>
      <c r="E3" s="8"/>
      <c r="F3" s="8"/>
    </row>
    <row r="4" spans="1:8" ht="21.95" customHeight="1" x14ac:dyDescent="0.5">
      <c r="A4" s="9" t="s">
        <v>19</v>
      </c>
      <c r="B4" s="9" t="s">
        <v>20</v>
      </c>
      <c r="C4" s="9" t="s">
        <v>21</v>
      </c>
      <c r="D4" s="9" t="s">
        <v>5</v>
      </c>
      <c r="E4" s="10"/>
      <c r="F4" s="10"/>
    </row>
    <row r="5" spans="1:8" ht="21.95" customHeight="1" x14ac:dyDescent="0.5">
      <c r="A5" s="12" t="s">
        <v>22</v>
      </c>
      <c r="B5" s="78">
        <v>9</v>
      </c>
      <c r="C5" s="78">
        <v>12</v>
      </c>
      <c r="D5" s="71">
        <f>SUM(B5:C5)</f>
        <v>21</v>
      </c>
      <c r="E5" s="10"/>
      <c r="F5" s="10"/>
      <c r="G5" s="16"/>
      <c r="H5" s="16"/>
    </row>
    <row r="6" spans="1:8" ht="21.95" customHeight="1" x14ac:dyDescent="0.5">
      <c r="A6" s="12" t="s">
        <v>23</v>
      </c>
      <c r="B6" s="78">
        <v>37</v>
      </c>
      <c r="C6" s="78">
        <v>24</v>
      </c>
      <c r="D6" s="71">
        <f>SUM(B6:C6)</f>
        <v>61</v>
      </c>
      <c r="E6" s="10"/>
      <c r="F6" s="10"/>
      <c r="G6" s="16"/>
      <c r="H6" s="16"/>
    </row>
    <row r="7" spans="1:8" ht="21.95" customHeight="1" x14ac:dyDescent="0.5">
      <c r="A7" s="9" t="s">
        <v>5</v>
      </c>
      <c r="B7" s="9">
        <f>SUM(B5:B6)</f>
        <v>46</v>
      </c>
      <c r="C7" s="9">
        <f>SUM(C5:C6)</f>
        <v>36</v>
      </c>
      <c r="D7" s="9">
        <f>SUM(B7:C7)</f>
        <v>82</v>
      </c>
      <c r="E7" s="10"/>
      <c r="F7" s="10"/>
    </row>
    <row r="8" spans="1:8" s="4" customFormat="1" ht="35.25" customHeight="1" x14ac:dyDescent="0.2">
      <c r="A8" s="17" t="s">
        <v>35</v>
      </c>
      <c r="B8" s="17"/>
      <c r="C8" s="17"/>
      <c r="D8" s="17"/>
      <c r="E8" s="17"/>
      <c r="F8" s="17"/>
    </row>
    <row r="9" spans="1:8" ht="21.95" customHeight="1" x14ac:dyDescent="0.5">
      <c r="A9" s="18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8" t="s">
        <v>5</v>
      </c>
    </row>
    <row r="10" spans="1:8" ht="21.95" customHeight="1" x14ac:dyDescent="0.5">
      <c r="A10" s="12" t="s">
        <v>7</v>
      </c>
      <c r="B10" s="66" t="s">
        <v>25</v>
      </c>
      <c r="C10" s="66">
        <v>8</v>
      </c>
      <c r="D10" s="66">
        <v>5</v>
      </c>
      <c r="E10" s="66" t="s">
        <v>25</v>
      </c>
      <c r="F10" s="14">
        <f>SUM(C10:E10)</f>
        <v>13</v>
      </c>
    </row>
    <row r="11" spans="1:8" ht="21.95" customHeight="1" x14ac:dyDescent="0.5">
      <c r="A11" s="12" t="s">
        <v>8</v>
      </c>
      <c r="B11" s="66" t="s">
        <v>25</v>
      </c>
      <c r="C11" s="66" t="s">
        <v>25</v>
      </c>
      <c r="D11" s="66" t="s">
        <v>25</v>
      </c>
      <c r="E11" s="66" t="s">
        <v>25</v>
      </c>
      <c r="F11" s="14" t="s">
        <v>25</v>
      </c>
    </row>
    <row r="12" spans="1:8" ht="21.95" customHeight="1" x14ac:dyDescent="0.5">
      <c r="A12" s="18" t="s">
        <v>5</v>
      </c>
      <c r="B12" s="18" t="s">
        <v>25</v>
      </c>
      <c r="C12" s="18">
        <f>SUM(C10:C11)</f>
        <v>8</v>
      </c>
      <c r="D12" s="18">
        <f>SUM(D10:D11)</f>
        <v>5</v>
      </c>
      <c r="E12" s="18" t="s">
        <v>25</v>
      </c>
      <c r="F12" s="18">
        <f>SUM(C12:E12)</f>
        <v>13</v>
      </c>
    </row>
    <row r="13" spans="1:8" ht="21.95" customHeight="1" x14ac:dyDescent="0.5">
      <c r="A13" s="18" t="s">
        <v>6</v>
      </c>
      <c r="B13" s="18" t="s">
        <v>1</v>
      </c>
      <c r="C13" s="18" t="s">
        <v>2</v>
      </c>
      <c r="D13" s="18" t="s">
        <v>3</v>
      </c>
      <c r="E13" s="18" t="s">
        <v>4</v>
      </c>
      <c r="F13" s="18" t="s">
        <v>5</v>
      </c>
    </row>
    <row r="14" spans="1:8" ht="21.95" customHeight="1" x14ac:dyDescent="0.5">
      <c r="A14" s="12" t="s">
        <v>18</v>
      </c>
      <c r="B14" s="13" t="s">
        <v>25</v>
      </c>
      <c r="C14" s="13">
        <v>1</v>
      </c>
      <c r="D14" s="13" t="s">
        <v>25</v>
      </c>
      <c r="E14" s="13" t="s">
        <v>25</v>
      </c>
      <c r="F14" s="13">
        <v>1</v>
      </c>
    </row>
    <row r="15" spans="1:8" ht="21.95" customHeight="1" x14ac:dyDescent="0.5">
      <c r="A15" s="12" t="s">
        <v>28</v>
      </c>
      <c r="B15" s="13" t="s">
        <v>25</v>
      </c>
      <c r="C15" s="13" t="s">
        <v>25</v>
      </c>
      <c r="D15" s="13" t="s">
        <v>25</v>
      </c>
      <c r="E15" s="13" t="s">
        <v>25</v>
      </c>
      <c r="F15" s="13" t="s">
        <v>25</v>
      </c>
    </row>
    <row r="16" spans="1:8" ht="21.95" customHeight="1" x14ac:dyDescent="0.5">
      <c r="A16" s="18" t="s">
        <v>5</v>
      </c>
      <c r="B16" s="18" t="s">
        <v>25</v>
      </c>
      <c r="C16" s="18">
        <v>1</v>
      </c>
      <c r="D16" s="18" t="s">
        <v>25</v>
      </c>
      <c r="E16" s="18" t="s">
        <v>25</v>
      </c>
      <c r="F16" s="18">
        <v>1</v>
      </c>
    </row>
    <row r="17" spans="1:9" ht="21.95" customHeight="1" x14ac:dyDescent="0.5">
      <c r="A17" s="19"/>
      <c r="F17" s="20"/>
    </row>
    <row r="18" spans="1:9" ht="21.95" customHeight="1" x14ac:dyDescent="0.5">
      <c r="A18" s="21"/>
      <c r="B18" s="22"/>
      <c r="C18" s="22"/>
      <c r="D18" s="22"/>
      <c r="E18" s="22"/>
      <c r="F18" s="23"/>
    </row>
    <row r="19" spans="1:9" s="4" customFormat="1" ht="24" customHeight="1" x14ac:dyDescent="0.2">
      <c r="A19" s="24" t="s">
        <v>47</v>
      </c>
      <c r="B19" s="24"/>
      <c r="C19" s="24"/>
      <c r="D19" s="24"/>
      <c r="E19" s="24"/>
      <c r="F19" s="24"/>
    </row>
    <row r="20" spans="1:9" s="4" customFormat="1" ht="24" customHeight="1" x14ac:dyDescent="0.2">
      <c r="A20" s="25" t="s">
        <v>24</v>
      </c>
      <c r="B20" s="25"/>
      <c r="C20" s="25"/>
      <c r="D20" s="25"/>
      <c r="E20" s="25"/>
      <c r="F20" s="25"/>
    </row>
    <row r="21" spans="1:9" s="4" customFormat="1" ht="35.25" customHeight="1" x14ac:dyDescent="0.2">
      <c r="A21" s="26" t="s">
        <v>33</v>
      </c>
      <c r="B21" s="27"/>
      <c r="C21" s="27"/>
      <c r="D21" s="27"/>
      <c r="E21" s="27"/>
      <c r="F21" s="28"/>
    </row>
    <row r="22" spans="1:9" ht="21.95" customHeight="1" x14ac:dyDescent="0.5">
      <c r="A22" s="29" t="s">
        <v>9</v>
      </c>
      <c r="B22" s="29" t="s">
        <v>10</v>
      </c>
      <c r="C22" s="29" t="s">
        <v>11</v>
      </c>
      <c r="D22" s="29" t="s">
        <v>5</v>
      </c>
      <c r="E22" s="29" t="s">
        <v>12</v>
      </c>
      <c r="F22" s="29" t="s">
        <v>13</v>
      </c>
    </row>
    <row r="23" spans="1:9" ht="21.95" customHeight="1" x14ac:dyDescent="0.5">
      <c r="A23" s="30" t="s">
        <v>14</v>
      </c>
      <c r="B23" s="31">
        <v>351133</v>
      </c>
      <c r="C23" s="31">
        <v>0</v>
      </c>
      <c r="D23" s="72">
        <f>SUM(B23:C23)</f>
        <v>351133</v>
      </c>
      <c r="E23" s="72">
        <v>0</v>
      </c>
      <c r="F23" s="72">
        <f>D23-E23</f>
        <v>351133</v>
      </c>
      <c r="H23" s="33"/>
      <c r="I23" s="33"/>
    </row>
    <row r="24" spans="1:9" ht="21.95" customHeight="1" x14ac:dyDescent="0.5">
      <c r="A24" s="30" t="s">
        <v>15</v>
      </c>
      <c r="B24" s="31">
        <v>107803.8</v>
      </c>
      <c r="C24" s="31">
        <v>0</v>
      </c>
      <c r="D24" s="72">
        <f t="shared" ref="D24:D25" si="0">SUM(B24:C24)</f>
        <v>107803.8</v>
      </c>
      <c r="E24" s="72">
        <v>0</v>
      </c>
      <c r="F24" s="72">
        <f>D24-E24</f>
        <v>107803.8</v>
      </c>
      <c r="H24" s="33"/>
      <c r="I24" s="33"/>
    </row>
    <row r="25" spans="1:9" ht="21.95" customHeight="1" x14ac:dyDescent="0.5">
      <c r="A25" s="30" t="s">
        <v>16</v>
      </c>
      <c r="B25" s="31">
        <v>303264</v>
      </c>
      <c r="C25" s="31">
        <v>0</v>
      </c>
      <c r="D25" s="72">
        <f t="shared" si="0"/>
        <v>303264</v>
      </c>
      <c r="E25" s="72">
        <v>0</v>
      </c>
      <c r="F25" s="72">
        <f>D25-E25</f>
        <v>303264</v>
      </c>
      <c r="H25" s="33"/>
      <c r="I25" s="33"/>
    </row>
    <row r="26" spans="1:9" ht="21.95" customHeight="1" x14ac:dyDescent="0.5">
      <c r="A26" s="30" t="s">
        <v>17</v>
      </c>
      <c r="B26" s="31">
        <v>0</v>
      </c>
      <c r="C26" s="31">
        <v>0</v>
      </c>
      <c r="D26" s="72">
        <v>0</v>
      </c>
      <c r="E26" s="72">
        <v>0</v>
      </c>
      <c r="F26" s="72">
        <f>D26-E26</f>
        <v>0</v>
      </c>
      <c r="H26" s="33"/>
      <c r="I26" s="33"/>
    </row>
    <row r="27" spans="1:9" ht="21.95" customHeight="1" x14ac:dyDescent="0.5">
      <c r="A27" s="30"/>
      <c r="B27" s="34">
        <v>0</v>
      </c>
      <c r="C27" s="34">
        <v>0</v>
      </c>
      <c r="D27" s="34">
        <v>0</v>
      </c>
      <c r="E27" s="34">
        <v>0</v>
      </c>
      <c r="F27" s="32">
        <f>D27-E27</f>
        <v>0</v>
      </c>
    </row>
    <row r="28" spans="1:9" ht="21.95" customHeight="1" x14ac:dyDescent="0.5">
      <c r="A28" s="29" t="s">
        <v>5</v>
      </c>
      <c r="B28" s="35">
        <f>SUM(B23:B27)</f>
        <v>762200.8</v>
      </c>
      <c r="C28" s="35">
        <f t="shared" ref="C28:E28" si="1">SUM(C23:C27)</f>
        <v>0</v>
      </c>
      <c r="D28" s="35">
        <f t="shared" si="1"/>
        <v>762200.8</v>
      </c>
      <c r="E28" s="35">
        <f t="shared" si="1"/>
        <v>0</v>
      </c>
      <c r="F28" s="35">
        <f>SUM(F23:F27)</f>
        <v>762200.8</v>
      </c>
    </row>
    <row r="29" spans="1:9" s="4" customFormat="1" ht="35.25" customHeight="1" x14ac:dyDescent="0.2">
      <c r="A29" s="36" t="s">
        <v>34</v>
      </c>
      <c r="B29" s="37"/>
      <c r="C29" s="37"/>
      <c r="D29" s="37"/>
      <c r="E29" s="37"/>
      <c r="F29" s="38"/>
    </row>
    <row r="30" spans="1:9" s="4" customFormat="1" ht="66" customHeight="1" x14ac:dyDescent="0.2">
      <c r="A30" s="39" t="s">
        <v>30</v>
      </c>
      <c r="B30" s="40" t="s">
        <v>31</v>
      </c>
      <c r="C30" s="40" t="s">
        <v>37</v>
      </c>
      <c r="D30" s="39" t="s">
        <v>5</v>
      </c>
      <c r="E30" s="39" t="s">
        <v>12</v>
      </c>
      <c r="F30" s="39" t="s">
        <v>13</v>
      </c>
    </row>
    <row r="31" spans="1:9" ht="21.95" customHeight="1" x14ac:dyDescent="0.5">
      <c r="A31" s="13" t="s">
        <v>54</v>
      </c>
      <c r="B31" s="41" t="s">
        <v>25</v>
      </c>
      <c r="C31" s="41" t="s">
        <v>25</v>
      </c>
      <c r="D31" s="41" t="s">
        <v>25</v>
      </c>
      <c r="E31" s="41" t="s">
        <v>25</v>
      </c>
      <c r="F31" s="41" t="s">
        <v>25</v>
      </c>
    </row>
    <row r="32" spans="1:9" ht="21.95" customHeight="1" x14ac:dyDescent="0.5">
      <c r="A32" s="30"/>
      <c r="B32" s="41"/>
      <c r="C32" s="34"/>
      <c r="D32" s="34"/>
      <c r="E32" s="34"/>
      <c r="F32" s="32"/>
    </row>
    <row r="33" spans="1:6" ht="21.95" customHeight="1" x14ac:dyDescent="0.5">
      <c r="A33" s="30"/>
      <c r="B33" s="34"/>
      <c r="C33" s="34"/>
      <c r="D33" s="34"/>
      <c r="E33" s="34"/>
      <c r="F33" s="32"/>
    </row>
    <row r="34" spans="1:6" ht="21.95" customHeight="1" x14ac:dyDescent="0.5">
      <c r="A34" s="42" t="s">
        <v>5</v>
      </c>
      <c r="B34" s="43"/>
      <c r="C34" s="43"/>
      <c r="D34" s="43"/>
      <c r="E34" s="43"/>
      <c r="F34" s="43"/>
    </row>
    <row r="35" spans="1:6" s="4" customFormat="1" ht="35.25" customHeight="1" x14ac:dyDescent="0.2">
      <c r="A35" s="44" t="s">
        <v>48</v>
      </c>
      <c r="B35" s="45"/>
      <c r="C35" s="45"/>
      <c r="D35" s="45"/>
      <c r="E35" s="45"/>
      <c r="F35" s="46"/>
    </row>
    <row r="36" spans="1:6" s="4" customFormat="1" ht="21.75" customHeight="1" x14ac:dyDescent="0.2">
      <c r="A36" s="47" t="s">
        <v>50</v>
      </c>
      <c r="B36" s="48"/>
      <c r="C36" s="49"/>
      <c r="D36" s="50" t="s">
        <v>51</v>
      </c>
      <c r="E36" s="47" t="s">
        <v>49</v>
      </c>
      <c r="F36" s="49"/>
    </row>
    <row r="37" spans="1:6" ht="21.95" customHeight="1" x14ac:dyDescent="0.5">
      <c r="A37" s="51" t="s">
        <v>54</v>
      </c>
      <c r="B37" s="52"/>
      <c r="C37" s="53"/>
      <c r="D37" s="34" t="s">
        <v>25</v>
      </c>
      <c r="E37" s="54"/>
      <c r="F37" s="55"/>
    </row>
    <row r="38" spans="1:6" ht="21.95" customHeight="1" x14ac:dyDescent="0.5">
      <c r="A38" s="51"/>
      <c r="B38" s="52"/>
      <c r="C38" s="53"/>
      <c r="D38" s="34"/>
      <c r="E38" s="54"/>
      <c r="F38" s="55"/>
    </row>
    <row r="39" spans="1:6" ht="21.95" customHeight="1" x14ac:dyDescent="0.5">
      <c r="A39" s="51"/>
      <c r="B39" s="52"/>
      <c r="C39" s="53"/>
      <c r="D39" s="34"/>
      <c r="E39" s="54"/>
      <c r="F39" s="55"/>
    </row>
    <row r="40" spans="1:6" ht="21.95" customHeight="1" x14ac:dyDescent="0.5">
      <c r="A40" s="56" t="s">
        <v>5</v>
      </c>
      <c r="B40" s="57"/>
      <c r="C40" s="58"/>
      <c r="D40" s="59"/>
      <c r="E40" s="60"/>
      <c r="F40" s="61"/>
    </row>
    <row r="41" spans="1:6" ht="21.95" customHeight="1" x14ac:dyDescent="0.5">
      <c r="A41" s="62"/>
      <c r="B41" s="63"/>
      <c r="C41" s="63"/>
      <c r="D41" s="63"/>
      <c r="E41" s="63"/>
      <c r="F41" s="64"/>
    </row>
    <row r="42" spans="1:6" ht="21.95" customHeight="1" x14ac:dyDescent="0.5">
      <c r="A42" s="19"/>
      <c r="F42" s="65" t="s">
        <v>27</v>
      </c>
    </row>
    <row r="43" spans="1:6" ht="21.95" customHeight="1" x14ac:dyDescent="0.5">
      <c r="A43" s="21"/>
      <c r="B43" s="22"/>
      <c r="C43" s="22"/>
      <c r="D43" s="22"/>
      <c r="E43" s="22"/>
      <c r="F43" s="23"/>
    </row>
  </sheetData>
  <mergeCells count="19">
    <mergeCell ref="A37:C37"/>
    <mergeCell ref="E37:F37"/>
    <mergeCell ref="A1:F1"/>
    <mergeCell ref="A2:F2"/>
    <mergeCell ref="A3:F3"/>
    <mergeCell ref="A8:F8"/>
    <mergeCell ref="A19:F19"/>
    <mergeCell ref="A20:F20"/>
    <mergeCell ref="A21:F21"/>
    <mergeCell ref="A29:F29"/>
    <mergeCell ref="A35:F35"/>
    <mergeCell ref="A36:C36"/>
    <mergeCell ref="E36:F36"/>
    <mergeCell ref="A38:C38"/>
    <mergeCell ref="E38:F38"/>
    <mergeCell ref="A39:C39"/>
    <mergeCell ref="E39:F39"/>
    <mergeCell ref="A40:C40"/>
    <mergeCell ref="E40:F40"/>
  </mergeCells>
  <pageMargins left="0.68" right="0.17" top="0.48" bottom="0.26" header="0.31496062992125984" footer="0.2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6</vt:i4>
      </vt:variant>
      <vt:variant>
        <vt:lpstr>ช่วงที่มีชื่อ</vt:lpstr>
      </vt:variant>
      <vt:variant>
        <vt:i4>1</vt:i4>
      </vt:variant>
    </vt:vector>
  </HeadingPairs>
  <TitlesOfParts>
    <vt:vector size="7" baseType="lpstr">
      <vt:lpstr>รร.วัดดีดวด</vt:lpstr>
      <vt:lpstr>รร.วัดท่าพระ</vt:lpstr>
      <vt:lpstr>รร.วัดนาคกลาง</vt:lpstr>
      <vt:lpstr>รร.วัดประดู่</vt:lpstr>
      <vt:lpstr>รร.วัดราชสิทธาราม</vt:lpstr>
      <vt:lpstr>รร.วัดใหม่พิเรนทร์</vt:lpstr>
      <vt:lpstr>รร.วัดดีดวด!Print_Area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DTK</dc:creator>
  <cp:lastModifiedBy>bma03522</cp:lastModifiedBy>
  <cp:lastPrinted>2025-03-27T02:46:31Z</cp:lastPrinted>
  <dcterms:created xsi:type="dcterms:W3CDTF">2023-03-13T01:29:04Z</dcterms:created>
  <dcterms:modified xsi:type="dcterms:W3CDTF">2025-03-27T02:57:03Z</dcterms:modified>
</cp:coreProperties>
</file>