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Sheet1" sheetId="1" r:id="rId1"/>
  </sheets>
  <definedNames>
    <definedName name="_Hlk116199861" localSheetId="0">Sheet1!$C$249</definedName>
    <definedName name="_Hlk116200333" localSheetId="0">Sheet1!$B$255</definedName>
    <definedName name="_xlnm.Print_Titles" localSheetId="0">Sheet1!$1:$5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/>
  <c r="K9"/>
  <c r="K10"/>
  <c r="K11"/>
  <c r="K12"/>
  <c r="K13"/>
  <c r="K15"/>
  <c r="K16"/>
  <c r="K17"/>
  <c r="K18"/>
  <c r="K19"/>
  <c r="K20"/>
  <c r="K21"/>
  <c r="K22"/>
  <c r="K23"/>
  <c r="K24"/>
  <c r="K25"/>
  <c r="K26"/>
  <c r="K27"/>
  <c r="K28"/>
  <c r="K29"/>
  <c r="K30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7"/>
  <c r="K58"/>
  <c r="K59"/>
  <c r="K60"/>
  <c r="K61"/>
  <c r="K62"/>
  <c r="K63"/>
  <c r="K64"/>
  <c r="K65"/>
  <c r="K66"/>
  <c r="K67"/>
  <c r="K69"/>
  <c r="K70"/>
  <c r="K71"/>
  <c r="K72"/>
  <c r="K74"/>
  <c r="K76"/>
  <c r="K77"/>
  <c r="K78"/>
  <c r="K82"/>
  <c r="K83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7"/>
  <c r="K108"/>
  <c r="K109"/>
  <c r="K110"/>
  <c r="K111"/>
  <c r="K112"/>
  <c r="K113"/>
  <c r="K114"/>
  <c r="K116"/>
  <c r="K117"/>
  <c r="K118"/>
  <c r="K119"/>
  <c r="K120"/>
  <c r="K121"/>
  <c r="K122"/>
  <c r="K124"/>
  <c r="K125"/>
  <c r="K126"/>
  <c r="K127"/>
  <c r="K128"/>
  <c r="K129"/>
  <c r="K130"/>
  <c r="K132"/>
  <c r="K133"/>
  <c r="K134"/>
  <c r="K135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7"/>
  <c r="K158"/>
  <c r="K159"/>
  <c r="K160"/>
  <c r="K161"/>
  <c r="K162"/>
  <c r="K163"/>
  <c r="K164"/>
  <c r="K166"/>
  <c r="K167"/>
  <c r="K168"/>
  <c r="K169"/>
  <c r="K170"/>
  <c r="K171"/>
  <c r="K173"/>
  <c r="K174"/>
  <c r="K175"/>
  <c r="K176"/>
  <c r="K177"/>
  <c r="K178"/>
  <c r="K179"/>
  <c r="K180"/>
  <c r="K182"/>
  <c r="K183"/>
  <c r="K184"/>
  <c r="K185"/>
  <c r="K186"/>
  <c r="K187"/>
  <c r="K188"/>
  <c r="K189"/>
  <c r="K190"/>
  <c r="K191"/>
  <c r="K192"/>
  <c r="K193"/>
  <c r="K195"/>
  <c r="K196"/>
  <c r="K197"/>
  <c r="K198"/>
  <c r="K199"/>
  <c r="K200"/>
  <c r="K201"/>
  <c r="K202"/>
  <c r="K204"/>
  <c r="K205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2"/>
  <c r="K233"/>
  <c r="K234"/>
  <c r="K235"/>
  <c r="K236"/>
  <c r="K237"/>
  <c r="K238"/>
  <c r="K239"/>
  <c r="K240"/>
  <c r="K241"/>
  <c r="K242"/>
  <c r="K243"/>
  <c r="K244"/>
  <c r="K247"/>
  <c r="K248"/>
  <c r="K249"/>
  <c r="K250"/>
  <c r="K251"/>
  <c r="K252"/>
  <c r="K253"/>
  <c r="K254"/>
  <c r="K255"/>
  <c r="K257"/>
  <c r="K258"/>
  <c r="K259"/>
  <c r="K260"/>
  <c r="K261"/>
  <c r="K262"/>
  <c r="K264"/>
  <c r="K265"/>
  <c r="K266"/>
  <c r="K267"/>
  <c r="K268"/>
  <c r="K269"/>
  <c r="K270"/>
  <c r="K271"/>
  <c r="K272"/>
  <c r="K273"/>
  <c r="K274"/>
  <c r="K275"/>
  <c r="K276"/>
  <c r="K277"/>
  <c r="K279"/>
  <c r="K282"/>
  <c r="K283"/>
  <c r="K284"/>
  <c r="K285"/>
  <c r="K286"/>
  <c r="K287"/>
  <c r="K288"/>
  <c r="K289"/>
  <c r="K290"/>
  <c r="K291"/>
  <c r="K292"/>
  <c r="K293"/>
  <c r="K294"/>
  <c r="K296"/>
  <c r="K297"/>
  <c r="K298"/>
  <c r="K299"/>
  <c r="K300"/>
  <c r="K301"/>
  <c r="K302"/>
  <c r="K303"/>
  <c r="K304"/>
  <c r="K305"/>
  <c r="K306"/>
  <c r="K307"/>
  <c r="K308"/>
  <c r="K310"/>
  <c r="K311"/>
  <c r="K312"/>
  <c r="K313"/>
  <c r="K314"/>
  <c r="K315"/>
  <c r="K316"/>
  <c r="K317"/>
  <c r="K319"/>
  <c r="K320"/>
  <c r="K321"/>
  <c r="K323"/>
  <c r="K324"/>
  <c r="K325"/>
  <c r="K326"/>
  <c r="K327"/>
  <c r="K328"/>
  <c r="K329"/>
  <c r="K330"/>
  <c r="K332"/>
  <c r="K333"/>
  <c r="K335"/>
  <c r="K336"/>
  <c r="K337"/>
  <c r="K338"/>
  <c r="K339"/>
  <c r="K340"/>
  <c r="K341"/>
  <c r="K342"/>
  <c r="K343"/>
  <c r="K344"/>
  <c r="K345"/>
  <c r="K346"/>
  <c r="K347"/>
  <c r="K348"/>
  <c r="K350"/>
  <c r="K351"/>
  <c r="K352"/>
  <c r="K353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7"/>
  <c r="K428"/>
  <c r="K429"/>
  <c r="K430"/>
  <c r="K432"/>
  <c r="K433"/>
  <c r="K436"/>
  <c r="K437"/>
  <c r="K438"/>
  <c r="K439"/>
  <c r="K440"/>
  <c r="K441"/>
  <c r="K442"/>
  <c r="K443"/>
  <c r="K444"/>
  <c r="K445"/>
  <c r="K446"/>
  <c r="K447"/>
  <c r="K448"/>
  <c r="K449"/>
  <c r="K450"/>
  <c r="K452"/>
  <c r="K453"/>
  <c r="K454"/>
  <c r="K455"/>
  <c r="K457"/>
  <c r="K461"/>
  <c r="K462"/>
  <c r="K463"/>
  <c r="K464"/>
  <c r="K465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5"/>
  <c r="K486"/>
  <c r="K487"/>
  <c r="K488"/>
  <c r="K489"/>
  <c r="K490"/>
  <c r="K491"/>
  <c r="K492"/>
  <c r="K493"/>
  <c r="K494"/>
  <c r="K495"/>
  <c r="K496"/>
  <c r="K498"/>
  <c r="K499"/>
  <c r="K500"/>
  <c r="K501"/>
  <c r="K502"/>
  <c r="K504"/>
  <c r="K505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7"/>
  <c r="K528"/>
  <c r="K529"/>
  <c r="K530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7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0"/>
  <c r="I529"/>
  <c r="I528"/>
  <c r="I527"/>
  <c r="I525"/>
  <c r="I524"/>
  <c r="I523"/>
  <c r="I522"/>
  <c r="I521"/>
  <c r="I520"/>
  <c r="I518"/>
  <c r="I517"/>
  <c r="I516"/>
  <c r="I515"/>
  <c r="I514"/>
  <c r="I513"/>
  <c r="I512"/>
  <c r="I511"/>
  <c r="I510"/>
  <c r="I509"/>
  <c r="I508"/>
  <c r="I507"/>
  <c r="I505"/>
  <c r="I504"/>
  <c r="I502"/>
  <c r="I501"/>
  <c r="I500"/>
  <c r="I499"/>
  <c r="I498"/>
  <c r="I496"/>
  <c r="I495"/>
  <c r="I494"/>
  <c r="I493"/>
  <c r="I492"/>
  <c r="I491"/>
  <c r="I490"/>
  <c r="I489"/>
  <c r="I488"/>
  <c r="I487"/>
  <c r="I486"/>
  <c r="I485"/>
  <c r="I483"/>
  <c r="I482"/>
  <c r="I481"/>
  <c r="I480"/>
  <c r="I479"/>
  <c r="I478"/>
  <c r="I477"/>
  <c r="I476"/>
  <c r="I475"/>
  <c r="I474"/>
  <c r="I473"/>
  <c r="I472"/>
  <c r="I471"/>
  <c r="I470"/>
  <c r="I468"/>
  <c r="I467"/>
  <c r="I465"/>
  <c r="I464"/>
  <c r="I463"/>
  <c r="I462"/>
  <c r="I461"/>
  <c r="I457"/>
  <c r="I455"/>
  <c r="I454"/>
  <c r="I453"/>
  <c r="I452"/>
  <c r="I450"/>
  <c r="I449"/>
  <c r="I448"/>
  <c r="I447"/>
  <c r="I446"/>
  <c r="I445"/>
  <c r="I444"/>
  <c r="I443"/>
  <c r="I442"/>
  <c r="I441"/>
  <c r="I440"/>
  <c r="I439"/>
  <c r="I438"/>
  <c r="I437"/>
  <c r="I436"/>
  <c r="I433"/>
  <c r="I432"/>
  <c r="I430"/>
  <c r="I429"/>
  <c r="I428"/>
  <c r="I427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3"/>
  <c r="I352"/>
  <c r="I351"/>
  <c r="I350"/>
  <c r="I348"/>
  <c r="I347"/>
  <c r="I346"/>
  <c r="I345"/>
  <c r="I344"/>
  <c r="I343"/>
  <c r="I342"/>
  <c r="I341"/>
  <c r="I340"/>
  <c r="I339"/>
  <c r="I338"/>
  <c r="I337"/>
  <c r="I336"/>
  <c r="I335"/>
  <c r="I333"/>
  <c r="I332"/>
  <c r="I330"/>
  <c r="I329"/>
  <c r="I328"/>
  <c r="I327"/>
  <c r="I326"/>
  <c r="I325"/>
  <c r="I324"/>
  <c r="I323"/>
  <c r="I321"/>
  <c r="I320"/>
  <c r="I319"/>
  <c r="I317"/>
  <c r="I316"/>
  <c r="I315"/>
  <c r="I314"/>
  <c r="I313"/>
  <c r="I312"/>
  <c r="I311"/>
  <c r="I310"/>
  <c r="I308"/>
  <c r="I307"/>
  <c r="I306"/>
  <c r="I305"/>
  <c r="I304"/>
  <c r="I303"/>
  <c r="I302"/>
  <c r="I300"/>
  <c r="I299"/>
  <c r="I298"/>
  <c r="I297"/>
  <c r="I296"/>
  <c r="I294"/>
  <c r="I293"/>
  <c r="I292"/>
  <c r="I291"/>
  <c r="I290"/>
  <c r="I289"/>
  <c r="I288"/>
  <c r="I287"/>
  <c r="I286"/>
  <c r="I285"/>
  <c r="I284"/>
  <c r="I283"/>
  <c r="I282"/>
  <c r="I279"/>
  <c r="I277"/>
  <c r="I276"/>
  <c r="I275"/>
  <c r="I274"/>
  <c r="I273"/>
  <c r="I272"/>
  <c r="I271"/>
  <c r="I270"/>
  <c r="I269"/>
  <c r="I268"/>
  <c r="I267"/>
  <c r="I266"/>
  <c r="I265"/>
  <c r="I264"/>
  <c r="I262"/>
  <c r="I261"/>
  <c r="I260"/>
  <c r="I259"/>
  <c r="I258"/>
  <c r="I257"/>
  <c r="I255"/>
  <c r="I254"/>
  <c r="I253"/>
  <c r="I252"/>
  <c r="I251"/>
  <c r="I250"/>
  <c r="I249"/>
  <c r="I248"/>
  <c r="I247"/>
  <c r="I244"/>
  <c r="I243"/>
  <c r="I242"/>
  <c r="I241"/>
  <c r="I240"/>
  <c r="I239"/>
  <c r="I238"/>
  <c r="I237"/>
  <c r="I236"/>
  <c r="I235"/>
  <c r="I234"/>
  <c r="I233"/>
  <c r="I232"/>
  <c r="I230"/>
  <c r="I229"/>
  <c r="I228"/>
  <c r="I227"/>
  <c r="I226"/>
  <c r="I225"/>
  <c r="I224"/>
  <c r="I223"/>
  <c r="I221"/>
  <c r="I220"/>
  <c r="I219"/>
  <c r="I218"/>
  <c r="I217"/>
  <c r="I216"/>
  <c r="I215"/>
  <c r="I214"/>
  <c r="I213"/>
  <c r="I212"/>
  <c r="I211"/>
  <c r="I210"/>
  <c r="I209"/>
  <c r="I208"/>
  <c r="I207"/>
  <c r="I205"/>
  <c r="I204"/>
  <c r="I202"/>
  <c r="I201"/>
  <c r="I200"/>
  <c r="I199"/>
  <c r="I198"/>
  <c r="I197"/>
  <c r="I196"/>
  <c r="I195"/>
  <c r="I193"/>
  <c r="I192"/>
  <c r="I191"/>
  <c r="I190"/>
  <c r="I189"/>
  <c r="I188"/>
  <c r="I186"/>
  <c r="I185"/>
  <c r="I184"/>
  <c r="I183"/>
  <c r="I182"/>
  <c r="I180"/>
  <c r="I179"/>
  <c r="I178"/>
  <c r="I177"/>
  <c r="I176"/>
  <c r="I175"/>
  <c r="I174"/>
  <c r="I173"/>
  <c r="I171"/>
  <c r="I170"/>
  <c r="I169"/>
  <c r="I168"/>
  <c r="I167"/>
  <c r="I166"/>
  <c r="I164"/>
  <c r="I163"/>
  <c r="I162"/>
  <c r="I161"/>
  <c r="I160"/>
  <c r="I159"/>
  <c r="I158"/>
  <c r="I157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5"/>
  <c r="I134"/>
  <c r="I133"/>
  <c r="I132"/>
  <c r="I130"/>
  <c r="I129"/>
  <c r="I128"/>
  <c r="I127"/>
  <c r="I126"/>
  <c r="I125"/>
  <c r="I124"/>
  <c r="I122"/>
  <c r="I121"/>
  <c r="I120"/>
  <c r="I119"/>
  <c r="I118"/>
  <c r="I117"/>
  <c r="I116"/>
  <c r="I114"/>
  <c r="I113"/>
  <c r="I112"/>
  <c r="I111"/>
  <c r="I110"/>
  <c r="I109"/>
  <c r="I108"/>
  <c r="I107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3"/>
  <c r="I82"/>
  <c r="I78"/>
  <c r="I77"/>
  <c r="I76"/>
  <c r="I74"/>
  <c r="I72"/>
  <c r="I71"/>
  <c r="I70"/>
  <c r="I69"/>
  <c r="I67"/>
  <c r="I66"/>
  <c r="I65"/>
  <c r="I63"/>
  <c r="I62"/>
  <c r="I60"/>
  <c r="I59"/>
  <c r="I58"/>
  <c r="I57"/>
  <c r="I53"/>
  <c r="I52"/>
  <c r="I51"/>
  <c r="I50"/>
  <c r="I49"/>
  <c r="I48"/>
  <c r="I46"/>
  <c r="I45"/>
  <c r="I44"/>
  <c r="I43"/>
  <c r="I42"/>
  <c r="I41"/>
  <c r="I40"/>
  <c r="I39"/>
  <c r="I38"/>
  <c r="I37"/>
  <c r="I36"/>
  <c r="I35"/>
  <c r="I34"/>
  <c r="I33"/>
  <c r="I32"/>
  <c r="I30"/>
  <c r="I29"/>
  <c r="I28"/>
  <c r="I27"/>
  <c r="I26"/>
  <c r="I25"/>
  <c r="I24"/>
  <c r="I23"/>
  <c r="I22"/>
  <c r="I21"/>
  <c r="I20"/>
  <c r="I19"/>
  <c r="I18"/>
  <c r="I17"/>
  <c r="I16"/>
  <c r="I15"/>
  <c r="I8"/>
  <c r="I9"/>
  <c r="I10"/>
  <c r="I11"/>
  <c r="I12"/>
  <c r="I13"/>
  <c r="I7"/>
  <c r="G379"/>
  <c r="G571"/>
  <c r="G573"/>
  <c r="G572"/>
  <c r="G570"/>
  <c r="G569"/>
  <c r="G568"/>
  <c r="G567"/>
  <c r="G566"/>
  <c r="G565"/>
  <c r="G564"/>
  <c r="G563"/>
  <c r="G562"/>
  <c r="G561"/>
  <c r="G560"/>
  <c r="G559"/>
  <c r="G558"/>
  <c r="G557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0"/>
  <c r="G529"/>
  <c r="G528"/>
  <c r="G527"/>
  <c r="G525"/>
  <c r="G524"/>
  <c r="G523"/>
  <c r="G522"/>
  <c r="G521"/>
  <c r="G520"/>
  <c r="G518"/>
  <c r="G517"/>
  <c r="G516"/>
  <c r="G515"/>
  <c r="G514"/>
  <c r="G513"/>
  <c r="G512"/>
  <c r="G511"/>
  <c r="G510"/>
  <c r="G509"/>
  <c r="G508"/>
  <c r="G507"/>
  <c r="G505"/>
  <c r="G504"/>
  <c r="G502"/>
  <c r="G501"/>
  <c r="G500"/>
  <c r="G499"/>
  <c r="G498"/>
  <c r="G496"/>
  <c r="G495"/>
  <c r="G494"/>
  <c r="G493"/>
  <c r="G492"/>
  <c r="G491"/>
  <c r="G490"/>
  <c r="G489"/>
  <c r="G488"/>
  <c r="G487"/>
  <c r="G486"/>
  <c r="G485"/>
  <c r="G483"/>
  <c r="G482"/>
  <c r="G481"/>
  <c r="G480"/>
  <c r="G479"/>
  <c r="G478"/>
  <c r="G477"/>
  <c r="G476"/>
  <c r="G475"/>
  <c r="G474"/>
  <c r="G473"/>
  <c r="G472"/>
  <c r="G471"/>
  <c r="G470"/>
  <c r="G468"/>
  <c r="G467"/>
  <c r="G465"/>
  <c r="G464"/>
  <c r="G463"/>
  <c r="G462"/>
  <c r="G461"/>
  <c r="G457"/>
  <c r="G455"/>
  <c r="G454"/>
  <c r="G453"/>
  <c r="G452"/>
  <c r="G450"/>
  <c r="G449"/>
  <c r="G448"/>
  <c r="G447"/>
  <c r="G446"/>
  <c r="G445"/>
  <c r="G444"/>
  <c r="G443"/>
  <c r="G442"/>
  <c r="G441"/>
  <c r="G440"/>
  <c r="G439"/>
  <c r="G438"/>
  <c r="G437"/>
  <c r="G436"/>
  <c r="G433"/>
  <c r="G432"/>
  <c r="G430"/>
  <c r="G429"/>
  <c r="G428"/>
  <c r="G427"/>
  <c r="G403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5"/>
  <c r="G404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0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3"/>
  <c r="G352"/>
  <c r="G351"/>
  <c r="G350"/>
  <c r="G348"/>
  <c r="G347"/>
  <c r="G346"/>
  <c r="G345"/>
  <c r="G344"/>
  <c r="G343"/>
  <c r="G342"/>
  <c r="G341"/>
  <c r="G340"/>
  <c r="G339"/>
  <c r="G338"/>
  <c r="G337"/>
  <c r="G336"/>
  <c r="G335"/>
  <c r="G333"/>
  <c r="G332"/>
  <c r="G330"/>
  <c r="G329"/>
  <c r="G328"/>
  <c r="G327"/>
  <c r="G326"/>
  <c r="G325"/>
  <c r="G324"/>
  <c r="G323"/>
  <c r="G321"/>
  <c r="G320"/>
  <c r="G319"/>
  <c r="G317"/>
  <c r="G316"/>
  <c r="G315"/>
  <c r="G314"/>
  <c r="G313"/>
  <c r="G312"/>
  <c r="G311"/>
  <c r="G310"/>
  <c r="G308"/>
  <c r="G307"/>
  <c r="G306"/>
  <c r="G305"/>
  <c r="G304"/>
  <c r="G303"/>
  <c r="G302"/>
  <c r="G300"/>
  <c r="G299"/>
  <c r="G298"/>
  <c r="G297"/>
  <c r="G296"/>
  <c r="G294"/>
  <c r="G293"/>
  <c r="G292"/>
  <c r="G291"/>
  <c r="G290"/>
  <c r="G289"/>
  <c r="G288"/>
  <c r="G287"/>
  <c r="G286"/>
  <c r="G285"/>
  <c r="G284"/>
  <c r="G283"/>
  <c r="G282"/>
  <c r="G277"/>
  <c r="G276"/>
  <c r="G275"/>
  <c r="G274"/>
  <c r="G273"/>
  <c r="G272"/>
  <c r="G271"/>
  <c r="G270"/>
  <c r="G269"/>
  <c r="G268"/>
  <c r="G267"/>
  <c r="G266"/>
  <c r="G265"/>
  <c r="G264"/>
  <c r="G262"/>
  <c r="G252"/>
  <c r="G253"/>
  <c r="G254"/>
  <c r="G255"/>
  <c r="G257"/>
  <c r="G258"/>
  <c r="G259"/>
  <c r="G260"/>
  <c r="G261"/>
  <c r="G251"/>
  <c r="F248"/>
  <c r="G250"/>
  <c r="G247"/>
  <c r="G244"/>
  <c r="G243"/>
  <c r="G242"/>
  <c r="G241"/>
  <c r="G240"/>
  <c r="G239"/>
  <c r="G238"/>
  <c r="G237"/>
  <c r="G236"/>
  <c r="G235"/>
  <c r="G234"/>
  <c r="G233"/>
  <c r="G232"/>
  <c r="G230"/>
  <c r="G229"/>
  <c r="G228"/>
  <c r="G227"/>
  <c r="G226"/>
  <c r="G225"/>
  <c r="G224"/>
  <c r="G223"/>
  <c r="G221"/>
  <c r="G220"/>
  <c r="G219"/>
  <c r="G218"/>
  <c r="G217"/>
  <c r="G216"/>
  <c r="G215"/>
  <c r="G214"/>
  <c r="G213"/>
  <c r="G212"/>
  <c r="G211"/>
  <c r="G210"/>
  <c r="G209"/>
  <c r="G208"/>
  <c r="G207"/>
  <c r="G205"/>
  <c r="G204"/>
  <c r="G202"/>
  <c r="G201"/>
  <c r="G200"/>
  <c r="G199"/>
  <c r="G198"/>
  <c r="G197"/>
  <c r="G196"/>
  <c r="G195"/>
  <c r="G193"/>
  <c r="G192"/>
  <c r="G191"/>
  <c r="G190"/>
  <c r="G189"/>
  <c r="G188"/>
  <c r="G186"/>
  <c r="G185"/>
  <c r="G184"/>
  <c r="G183"/>
  <c r="G182"/>
  <c r="G180"/>
  <c r="G179"/>
  <c r="G178"/>
  <c r="G177"/>
  <c r="G176"/>
  <c r="G175"/>
  <c r="G174"/>
  <c r="G173"/>
  <c r="G171"/>
  <c r="G170"/>
  <c r="G169"/>
  <c r="G168"/>
  <c r="G167"/>
  <c r="G166"/>
  <c r="G153"/>
  <c r="G154"/>
  <c r="G155"/>
  <c r="G157"/>
  <c r="G158"/>
  <c r="G159"/>
  <c r="G160"/>
  <c r="G161"/>
  <c r="G162"/>
  <c r="G163"/>
  <c r="G164"/>
  <c r="G152"/>
  <c r="G138"/>
  <c r="G139"/>
  <c r="G140"/>
  <c r="G141"/>
  <c r="G142"/>
  <c r="G143"/>
  <c r="G144"/>
  <c r="G145"/>
  <c r="G146"/>
  <c r="G147"/>
  <c r="G148"/>
  <c r="G149"/>
  <c r="G150"/>
  <c r="G151"/>
  <c r="G137"/>
  <c r="G128"/>
  <c r="G129"/>
  <c r="G130"/>
  <c r="G132"/>
  <c r="G133"/>
  <c r="G134"/>
  <c r="G135"/>
  <c r="G125"/>
  <c r="G126"/>
  <c r="G127"/>
  <c r="G124"/>
  <c r="G122"/>
  <c r="G121"/>
  <c r="G120"/>
  <c r="G119"/>
  <c r="G118"/>
  <c r="G117"/>
  <c r="G116"/>
  <c r="I574" l="1"/>
  <c r="K574"/>
  <c r="G108"/>
  <c r="G109"/>
  <c r="G110"/>
  <c r="G111"/>
  <c r="G112"/>
  <c r="G113"/>
  <c r="G114"/>
  <c r="G107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3" l="1"/>
  <c r="G82"/>
  <c r="G77"/>
  <c r="G78"/>
  <c r="G76"/>
  <c r="G74"/>
  <c r="G72"/>
  <c r="G71"/>
  <c r="G70"/>
  <c r="G69"/>
  <c r="G67" l="1"/>
  <c r="G66"/>
  <c r="G65"/>
  <c r="G63"/>
  <c r="G62"/>
  <c r="G58"/>
  <c r="G59"/>
  <c r="G60"/>
  <c r="G57"/>
  <c r="G52"/>
  <c r="G51"/>
  <c r="G50"/>
  <c r="G49"/>
  <c r="G48"/>
  <c r="G53"/>
  <c r="G46"/>
  <c r="G45"/>
  <c r="G44"/>
  <c r="G43"/>
  <c r="G42"/>
  <c r="G41"/>
  <c r="G40"/>
  <c r="G39"/>
  <c r="G38"/>
  <c r="G32"/>
  <c r="G22"/>
  <c r="G23"/>
  <c r="G24"/>
  <c r="G25"/>
  <c r="G26"/>
  <c r="G27"/>
  <c r="G28"/>
  <c r="G29"/>
  <c r="G30"/>
  <c r="G33"/>
  <c r="G34"/>
  <c r="G35"/>
  <c r="G36"/>
  <c r="G37"/>
  <c r="G21"/>
  <c r="G20"/>
  <c r="G19"/>
  <c r="G18"/>
  <c r="G17"/>
  <c r="G16"/>
  <c r="G15"/>
  <c r="G8"/>
  <c r="G9"/>
  <c r="G10"/>
  <c r="G11"/>
  <c r="G12"/>
  <c r="G13"/>
  <c r="G7"/>
  <c r="G249"/>
</calcChain>
</file>

<file path=xl/sharedStrings.xml><?xml version="1.0" encoding="utf-8"?>
<sst xmlns="http://schemas.openxmlformats.org/spreadsheetml/2006/main" count="1578" uniqueCount="853">
  <si>
    <t>ลำดับที่</t>
  </si>
  <si>
    <t>รายการ</t>
  </si>
  <si>
    <t>รหัสทรัพย์สิน</t>
  </si>
  <si>
    <t>จำนวน</t>
  </si>
  <si>
    <t>ราคาที่ได้มา ราคา/หน่วย</t>
  </si>
  <si>
    <t>ราคาขั้นต่ำ</t>
  </si>
  <si>
    <t>ราคาหน่วย</t>
  </si>
  <si>
    <t>ราคารวม</t>
  </si>
  <si>
    <t>ทั้งสิ้น</t>
  </si>
  <si>
    <t>ตัว</t>
  </si>
  <si>
    <t>เครื่องคอมพิวเตอร์</t>
  </si>
  <si>
    <t>เครื่อง</t>
  </si>
  <si>
    <t>เครื่องคอมพิวเตอร์กระเป๋าหิ้ว</t>
  </si>
  <si>
    <t>เครื่องไมโครคอมพิวเตอร์</t>
  </si>
  <si>
    <t>เครื่องพิมพ์แบบ INKJET HP/7110</t>
  </si>
  <si>
    <t>ใบ</t>
  </si>
  <si>
    <t>คัน</t>
  </si>
  <si>
    <t>เครื่องขยายเสียง</t>
  </si>
  <si>
    <t>อัน</t>
  </si>
  <si>
    <t>ไมโครโฟน</t>
  </si>
  <si>
    <t>จอภาพสไลด์</t>
  </si>
  <si>
    <t>เครื่องพิมพ์แบบสี</t>
  </si>
  <si>
    <t>โทรศัพท์ภายใน</t>
  </si>
  <si>
    <t>โต๊ะทำงาน</t>
  </si>
  <si>
    <t>เครื่องคอมพิวเตอร์สำนักงาน</t>
  </si>
  <si>
    <t>เก้าอี้โครงเหล็กบุนวม</t>
  </si>
  <si>
    <t>เตียง</t>
  </si>
  <si>
    <t>โต๊ะนักเรียนเดี่ยว</t>
  </si>
  <si>
    <t>โต๊ะนักเรียนเดี่ยว ราคารวมเก้าอี้</t>
  </si>
  <si>
    <t>ชุด</t>
  </si>
  <si>
    <t>ตู้</t>
  </si>
  <si>
    <t>ตู้เหล็กประตู 2 บาน</t>
  </si>
  <si>
    <t>ตู้เหล็กล็อคเกอร์ 18 ช่อง</t>
  </si>
  <si>
    <t>วิทยุเทปแบบกระเป๋าหิ้ว</t>
  </si>
  <si>
    <t>เครื่องทำน้ำเย็นแบบต่อท่อ</t>
  </si>
  <si>
    <t>โต๊ะคอมพิวเตอร์</t>
  </si>
  <si>
    <t>เครื่องมัลติมีเดียโปรเจคเตอร์</t>
  </si>
  <si>
    <t>ชั้น</t>
  </si>
  <si>
    <t>โต๊ะพิมพ์ดีดไม้</t>
  </si>
  <si>
    <t>ตู้ไม้</t>
  </si>
  <si>
    <t>เครื่องปรับอากาศแบบตั้งพื้นหรือแขวน</t>
  </si>
  <si>
    <t>เครื่องคอมพิวเตอร์ Acer</t>
  </si>
  <si>
    <t>โทรทัศน์สี</t>
  </si>
  <si>
    <t>เครื่องพิมพ์แบบเลเซอร์</t>
  </si>
  <si>
    <t>ตู้แช่อาหาร</t>
  </si>
  <si>
    <t>เก้าอี้ทำงาน</t>
  </si>
  <si>
    <t>ชั้นเหล็ก</t>
  </si>
  <si>
    <t>เตียงเหล็ก</t>
  </si>
  <si>
    <t>คอมพิวเตอร์พกพา</t>
  </si>
  <si>
    <t>เครื่องถ่ายเอกสาร</t>
  </si>
  <si>
    <t>ชุดรับแขก</t>
  </si>
  <si>
    <t>วิทยุเทป</t>
  </si>
  <si>
    <t>กล้องจุลทรรศน์</t>
  </si>
  <si>
    <t>แป้นบาสเกตบอล</t>
  </si>
  <si>
    <t>แป้น</t>
  </si>
  <si>
    <t>รายงานการตรวจสภาพและตีราคาขั้นต่ำของทรัพย์สินที่ชำรุด ประจำปีงบประมาณ พ.ศ. 2565</t>
  </si>
  <si>
    <t xml:space="preserve">ครุภัณฑ์ จำนวน 5,252 รายการ  </t>
  </si>
  <si>
    <t>2549-50150100-04031505-00001</t>
  </si>
  <si>
    <t>เครื่องพิมพ์สำเนาระบบดิจิตอล</t>
  </si>
  <si>
    <t>2550-50150100-04210402-00023</t>
  </si>
  <si>
    <t>โต๊ะไม้บุโฟเมก้า</t>
  </si>
  <si>
    <t>2557-50150100-04190806-00004 , 00007</t>
  </si>
  <si>
    <t>รถยนต์นั่งส่วนกลาง</t>
  </si>
  <si>
    <t>2555-50150100-05013000-00001</t>
  </si>
  <si>
    <t>ชุดเครื่องเสียงห้องประชุม</t>
  </si>
  <si>
    <t>2557-50150100-06012301-00001</t>
  </si>
  <si>
    <t>ฝ่ายปกครอง ครุภัณฑ์ จำนวน 277 รายการ</t>
  </si>
  <si>
    <t>2554-50150100-13010100-00001</t>
  </si>
  <si>
    <t>2555-50150100-13010100-00003 , 00005 ,</t>
  </si>
  <si>
    <t>00009</t>
  </si>
  <si>
    <t>2557-50150100-13010100-00001-00002</t>
  </si>
  <si>
    <t>2558-50150100-13010100-00001</t>
  </si>
  <si>
    <t>2557-50150100-13010104-00001</t>
  </si>
  <si>
    <t>ชุดผจญเพลิง</t>
  </si>
  <si>
    <t>2565-50150100-19010200-00019-00020</t>
  </si>
  <si>
    <t>กระดานไวท์บอร์ด</t>
  </si>
  <si>
    <t>2533-50150100-04010207-00001</t>
  </si>
  <si>
    <t>กระดาน</t>
  </si>
  <si>
    <t>เก้าอี้เหล็กหมุนท้าวแขนและพนักปรับระดับได้</t>
  </si>
  <si>
    <t>2539-50150100-04010903-00021</t>
  </si>
  <si>
    <t>2546-50150100-04010903-00001-00005</t>
  </si>
  <si>
    <t>เคาน์เตอร์ฝ่ายบริการ</t>
  </si>
  <si>
    <t>2545-50150100-04033004-00001</t>
  </si>
  <si>
    <t>2538-50150100-04080300-00001</t>
  </si>
  <si>
    <t>ชั้นไม้</t>
  </si>
  <si>
    <t>2538-50150100-04080400-00001</t>
  </si>
  <si>
    <t>2532-50150100-04080700-00001</t>
  </si>
  <si>
    <t>โต๊ะหมู่บูชา</t>
  </si>
  <si>
    <t>2542-50150100-04190809-00001</t>
  </si>
  <si>
    <t>โต๊ะเหล็ก</t>
  </si>
  <si>
    <t>2541-50150100-04190900-00001 , 00003</t>
  </si>
  <si>
    <t>2546-50150100-04191300-00001</t>
  </si>
  <si>
    <t>2539-50150100-04191301-00001</t>
  </si>
  <si>
    <t>2546-50150100-04191301-00001</t>
  </si>
  <si>
    <t>โต๊ะประชุม</t>
  </si>
  <si>
    <t>2545-50150100-04191600-00001</t>
  </si>
  <si>
    <t>โต๊ะวางเครื่องพิมพ์</t>
  </si>
  <si>
    <t>2546-50150100-04191302-00001</t>
  </si>
  <si>
    <t>โทรศัพท์</t>
  </si>
  <si>
    <t>2541-50150100-04210400-00001-00002</t>
  </si>
  <si>
    <t>ป้าย</t>
  </si>
  <si>
    <t>2543-50150100-04250200-00001</t>
  </si>
  <si>
    <t>ป้ายแผ่นเหล็ก</t>
  </si>
  <si>
    <t>2543-50150100-04250207-00001</t>
  </si>
  <si>
    <t>ม้านั่งยาวชนิดมีพนักพิง</t>
  </si>
  <si>
    <t>ม้านั่งยาวชนิดไม่มีพนักพิง</t>
  </si>
  <si>
    <t>2544-50150100-04310102-00001-00006</t>
  </si>
  <si>
    <t>เครื่องไฟฟ้าฉุกเฉิน</t>
  </si>
  <si>
    <t>2545-50150100-06012000-00001-00002</t>
  </si>
  <si>
    <t>ไฟสัญญาณ</t>
  </si>
  <si>
    <t>2538-50150100-06012900-00001</t>
  </si>
  <si>
    <t>2552-50150100-07011011-00001</t>
  </si>
  <si>
    <t>2552-50150100-07013800-00001</t>
  </si>
  <si>
    <t>จอ</t>
  </si>
  <si>
    <t>จอภาพ</t>
  </si>
  <si>
    <t>2549-50150100-07014502-00001</t>
  </si>
  <si>
    <t>สว่านไฟฟ้าชนิดมือถือ</t>
  </si>
  <si>
    <t>2540-50150100-09380202-00001</t>
  </si>
  <si>
    <t>เครื่องดับเพลิงชนิดหาบหาม</t>
  </si>
  <si>
    <t>2541-50150100-09432202-00001</t>
  </si>
  <si>
    <t>เสากั้น</t>
  </si>
  <si>
    <t>2551-50150100-16010600-00001-00004</t>
  </si>
  <si>
    <t>ต้น</t>
  </si>
  <si>
    <t>ฝ่ายพัฒนาชุมชนและสวัสดิการสังคม ครุภัณฑ์ จำนวน 25 รายการ</t>
  </si>
  <si>
    <t>ฝ่ายทะเบียน ครุภัณฑ์ จำนวน 18 รายการ</t>
  </si>
  <si>
    <t>2556-50150200-04031304-00002</t>
  </si>
  <si>
    <t>เครื่องปรับอากาศแบบแยกส่วนชนิดติดผนัง</t>
  </si>
  <si>
    <t>2558-50150200-04031305-00001</t>
  </si>
  <si>
    <t>เครื่องปรับอากาศ</t>
  </si>
  <si>
    <t>2559-50150200-04031300-00002</t>
  </si>
  <si>
    <t>2559-50150200-13010303-00001</t>
  </si>
  <si>
    <t>2559-50150200-13000303-00002</t>
  </si>
  <si>
    <t>เก้าอี้ทำงานระดับ 3-6</t>
  </si>
  <si>
    <t>2559-50150200-04010702-00001-00003 ,</t>
  </si>
  <si>
    <t>00005-00010 , 00012-00013 , 00015 , 00018</t>
  </si>
  <si>
    <t>ฝ่ายสิ่งแวดล้อมและสุขาภิบาล  ครุภัณฑ์ จำนวน 7 รายการ</t>
  </si>
  <si>
    <t>2557-50150400-13010306-00003-00004</t>
  </si>
  <si>
    <t>เครื่องคอมพิวเตอร์ HP Pavilian</t>
  </si>
  <si>
    <t>2552-50150400-13010100-00001</t>
  </si>
  <si>
    <t>เครื่องคอมพิวเตอร์ HP 600 Pro MT</t>
  </si>
  <si>
    <t>2555-50150400-13010100-00003-00005</t>
  </si>
  <si>
    <t>โต๊ะวางเครื่องพิมพ์ cc-806</t>
  </si>
  <si>
    <t>2546-50150400-04191302-00001</t>
  </si>
  <si>
    <t>ฝ่ายรายได้ ครุภัณฑ์ จำนวน 3 รายการ</t>
  </si>
  <si>
    <t>เครื่องถ่ายเอกสารระบบดิจิตอล</t>
  </si>
  <si>
    <t>2552-50150500-04031004-00002</t>
  </si>
  <si>
    <t>2559-50150500-13010100-00001-00002</t>
  </si>
  <si>
    <t>ฝ่ายรักษาความสะอาดและสวนสาธารณะ ครุภัณฑ์ จำนวน 4 รายการ</t>
  </si>
  <si>
    <t>เครื่องพิมพ์ดีดไฟฟ้า</t>
  </si>
  <si>
    <t>2540-50150600-04031503-00001</t>
  </si>
  <si>
    <t>2554-50150600-13010100-00001</t>
  </si>
  <si>
    <t>2555-50150600-13010100-00001 , 00008</t>
  </si>
  <si>
    <t>ฝ่ายการศึกษา ครุภัณฑ์ จำนวน 6 รายการ</t>
  </si>
  <si>
    <t>เครื่องถ่ายเอกสารความเร็ว 30 แผ่น/นาที</t>
  </si>
  <si>
    <t>2555-50150700-04031008-00002</t>
  </si>
  <si>
    <t>2556-50150700-04031304-00001-00003</t>
  </si>
  <si>
    <t>2559-50150700-13010303-00002</t>
  </si>
  <si>
    <t>2559-50150700-04031509-00001</t>
  </si>
  <si>
    <t>ฝ่ายการคลัง ครุภัณฑ์ จำนวน 6 รายการ</t>
  </si>
  <si>
    <t>เครื่องคอมพิวเตอร์ ยี่ห้อ HP</t>
  </si>
  <si>
    <t>2555-50150800-13010100-00004 , 00006 ,</t>
  </si>
  <si>
    <t>00007</t>
  </si>
  <si>
    <t>เครื่องพิมพ์แบบเลเซอร์ ยี่ห้อ Brother</t>
  </si>
  <si>
    <t>2553-50150800-13010303-00001</t>
  </si>
  <si>
    <t>เครื่องพิมพ์แบบเลเซอร์ ยี่ห้อ Xerox</t>
  </si>
  <si>
    <t>2556-50150800-13010303-00001</t>
  </si>
  <si>
    <t>เครื่องคอมพิวเตอร์ ยี่ห้อ Dell</t>
  </si>
  <si>
    <t>2560-50150800-13010100-00002</t>
  </si>
  <si>
    <t>ฝ่ายเทศกิจ ครุภัณฑ์ จำนวน 2 รายการ</t>
  </si>
  <si>
    <t>2556-50150900-04031304-00002</t>
  </si>
  <si>
    <t>2558-50150900-04031304-00001</t>
  </si>
  <si>
    <t>เตาแก๊สแบบมีเตาอบ</t>
  </si>
  <si>
    <t>โต๊ะสแตนเลสขาพับไม่ได้</t>
  </si>
  <si>
    <t>โต๊ะวางเครื่องคอมพิวเตอร์และเครื่องพริ้นเตอร์</t>
  </si>
  <si>
    <t>เครื่องร่อนปุ๋ย</t>
  </si>
  <si>
    <t>2544-50151000-07013802-00001</t>
  </si>
  <si>
    <t>2546-50151000-15012702-00001</t>
  </si>
  <si>
    <t>2546-50151000-04191802-00001</t>
  </si>
  <si>
    <t>2547-50151000-06013500-00001</t>
  </si>
  <si>
    <t>2549-50151000-04191304-00001</t>
  </si>
  <si>
    <t>2549-50151000-04191302-00001 </t>
  </si>
  <si>
    <t>2551-50151000-08020101-00001</t>
  </si>
  <si>
    <t>3,644.86 </t>
  </si>
  <si>
    <t>เครื่องคอมพิวเตอร์แม่ข่ายพร้อมจอ</t>
  </si>
  <si>
    <t>เครื่องขยายเสียงแบบสะพายไหล่</t>
  </si>
  <si>
    <t>2551-50151000-13010101-00001</t>
  </si>
  <si>
    <t>2552-50151000-04031300-00006</t>
  </si>
  <si>
    <t>2552-50151000-04031300-00007</t>
  </si>
  <si>
    <t>2553-50151000-13010303-00001</t>
  </si>
  <si>
    <t>2553-50151000-04190300-00001</t>
  </si>
  <si>
    <t>2555-50151000-13010106-00001</t>
  </si>
  <si>
    <t>2555-50151000-13010100-00001-00002</t>
  </si>
  <si>
    <t>2555-50151000-13010100-00006</t>
  </si>
  <si>
    <t>2555-50151000-13010100-00008-00011</t>
  </si>
  <si>
    <t>2556-50151000-04031300-00001</t>
  </si>
  <si>
    <t>2557-50151000-13010303-00001</t>
  </si>
  <si>
    <t>2558-50151000-13010100-00001</t>
  </si>
  <si>
    <t>2559-50151000-06010406-00001</t>
  </si>
  <si>
    <t>2559-50151000-06010400-00001</t>
  </si>
  <si>
    <t>โรงเรียนลำเจดีย์ ครุภัณฑ์ จำนวน 48 รายการ</t>
  </si>
  <si>
    <t xml:space="preserve">เครื่องคอมพิวเตอร์ Acer </t>
  </si>
  <si>
    <t>2560-50151108-13010100-00005-00014</t>
  </si>
  <si>
    <t>2552-50151108-13010104-00003</t>
  </si>
  <si>
    <t>เครื่องคอมพิวเตอร์กระเป่าหิ้ว Acer</t>
  </si>
  <si>
    <t xml:space="preserve">เครื่องคอมพิวเตอร์กระเป่าหิ้ว COMPAQ </t>
  </si>
  <si>
    <t>2552-50151108-13010104-00001</t>
  </si>
  <si>
    <t xml:space="preserve">อุปกรณ์สลับสัญญาณ (Switch) </t>
  </si>
  <si>
    <t xml:space="preserve">2560-50151108-13010823-00001  </t>
  </si>
  <si>
    <t>เก้าอี้ทำงาน NIC  TK-34</t>
  </si>
  <si>
    <t>2560-50151108-04010700-00006-00015</t>
  </si>
  <si>
    <t>โต๊ะวางคอมพิวเตอร์TTF CD-02</t>
  </si>
  <si>
    <t>2560-50151108-04191301-00007-00011</t>
  </si>
  <si>
    <t>โต๊ะนักเรียนเดี่ยว  ศอ.229</t>
  </si>
  <si>
    <t>2545-50151108-14012301-00008-00017</t>
  </si>
  <si>
    <t>เก้าอี้นักเรียน ศอ.299</t>
  </si>
  <si>
    <t>2546-50151108-14010401-00003-00012</t>
  </si>
  <si>
    <t>โรงเรียนลำบุหรี่พวง ครุภัณฑ์ จำนวน 52 รายการ</t>
  </si>
  <si>
    <t>เครื่องพิมพ์แบบเลเซอร์ Lexmark</t>
  </si>
  <si>
    <t>2556-50151109-13010303-00001</t>
  </si>
  <si>
    <t>คอมพิวเตอร์พกพา SCOPE SPE</t>
  </si>
  <si>
    <t>2556-50151109-14013700-00001-00022</t>
  </si>
  <si>
    <t>2557-50151109-14013700-00001-00002</t>
  </si>
  <si>
    <t>เครื่องพิมพ์แบบเลเซอร์  เคียวเซร่า</t>
  </si>
  <si>
    <t>2559-50151109-13010303-00001</t>
  </si>
  <si>
    <t>2560-50151109-13010100-00001-00010</t>
  </si>
  <si>
    <t>2560-50151109-13010303-00001</t>
  </si>
  <si>
    <t xml:space="preserve">เก้าอี้ทำงาน N.IC </t>
  </si>
  <si>
    <t>2560-50151109-04010700-00001-00015</t>
  </si>
  <si>
    <t>โรงเรียนนีลราษฎร์อุปถัมภ์ ครุภัณฑ์ จำนวน 68 รายการ</t>
  </si>
  <si>
    <t>2547-50151103-14012301-00001-00050</t>
  </si>
  <si>
    <t xml:space="preserve">กล้องโทรทัศน์สีวงจรปิด </t>
  </si>
  <si>
    <t>2556-50151103-07010101-00001-00009</t>
  </si>
  <si>
    <t>2556-50151103-07010101-00010</t>
  </si>
  <si>
    <t>อุปกรณ์สำหรับรับรองการต่อเชื่อมฯ</t>
  </si>
  <si>
    <t>2556-50151103-07015107-00001</t>
  </si>
  <si>
    <t>เตียงพยาบาล</t>
  </si>
  <si>
    <t>2525-50151103-15012801-00001</t>
  </si>
  <si>
    <t>2531-50151103-15012800-00001</t>
  </si>
  <si>
    <t>2539-50151103-15012801-00001</t>
  </si>
  <si>
    <t>2534-50151103-04190811-00001</t>
  </si>
  <si>
    <t>2540-50151103-04190811-00001</t>
  </si>
  <si>
    <t>2540-50151103-15012601-00001</t>
  </si>
  <si>
    <t>2560-50151103-15012601-00001</t>
  </si>
  <si>
    <t>โรงเรียนหนองจอกพิทยานุสรณ์ ครุภัณฑ์ จำนวน 952 รายการ</t>
  </si>
  <si>
    <t>2532-50151135-15012801-00001</t>
  </si>
  <si>
    <t>2534-50151135-07014502-00001</t>
  </si>
  <si>
    <t>2541-50151135-07014502-00001</t>
  </si>
  <si>
    <t>2542-50151135-07014502-00001</t>
  </si>
  <si>
    <t>2535-50151135-04190409-00001-00002</t>
  </si>
  <si>
    <t>2549-50151135-04190409-00001</t>
  </si>
  <si>
    <t>2552-50151135-04190409-00001-00002</t>
  </si>
  <si>
    <t>2540-50151135-04191301-00001</t>
  </si>
  <si>
    <t>2542-50151135-04191301-00001</t>
  </si>
  <si>
    <t>ชั้นเหล็กแบบถอดได้</t>
  </si>
  <si>
    <t>2542-50151135-04080301-00001</t>
  </si>
  <si>
    <t>เครื่องฉายข้ามศีรษะ</t>
  </si>
  <si>
    <t>2543-50151135-07011001-00001</t>
  </si>
  <si>
    <t>ชั้นเหล็กฉาก</t>
  </si>
  <si>
    <t>2544-50151135-04080304-00001-00007</t>
  </si>
  <si>
    <t>2544-50151135-14012301-00001-00060</t>
  </si>
  <si>
    <t>2546-50151135-14012301-00001-00035</t>
  </si>
  <si>
    <t>2547-50151135-04190422-00001-00002</t>
  </si>
  <si>
    <t>2549-50151135-04190422-00001-00003</t>
  </si>
  <si>
    <t>ตู้เหล็ก</t>
  </si>
  <si>
    <t>2549-50151135-04190400-00001</t>
  </si>
  <si>
    <t>เครื่องถ่ายเอกสารระบบดิจตอล</t>
  </si>
  <si>
    <t>2551-50151135-04031004-00001</t>
  </si>
  <si>
    <t>2553-50151135-04031004-00001</t>
  </si>
  <si>
    <t>2552-50151135-04031003-00001</t>
  </si>
  <si>
    <t>2553-50151135-15011005-00001-00002</t>
  </si>
  <si>
    <t>2553-50151135-15011005-00003-00004</t>
  </si>
  <si>
    <t>2554-50151135-15011005-00001</t>
  </si>
  <si>
    <t>2554-50151135-16010711-00001</t>
  </si>
  <si>
    <t>2556-50151135-1413700-00001-00264</t>
  </si>
  <si>
    <t>2558-50151135-1413700-00001-00332</t>
  </si>
  <si>
    <t>2559-50151135-1413700-00001-00226</t>
  </si>
  <si>
    <t>โรงเรียนคลองสอง ครุภัณฑ์ จำนวน 17 รายการ</t>
  </si>
  <si>
    <t>เครื่องกรองน้ำขนาดเล็ก</t>
  </si>
  <si>
    <t>2540-50151101-15010202-00001</t>
  </si>
  <si>
    <t>2541-50151101-15011005-00001-00002</t>
  </si>
  <si>
    <t>เครื่องกรองน้ำ</t>
  </si>
  <si>
    <t>2541-50151101-15010201-00001</t>
  </si>
  <si>
    <t xml:space="preserve">อุปกรณ์คอมพิวเตอร์ </t>
  </si>
  <si>
    <t>2552-50151101-13010800-00001</t>
  </si>
  <si>
    <t xml:space="preserve">2552-50151101-13010800-00002 -00011 </t>
  </si>
  <si>
    <t>เครื่องพิมพ์แบบเลเซอร์ LEXMARK</t>
  </si>
  <si>
    <t>2556-50151101-13010303-00001-00002</t>
  </si>
  <si>
    <t>โรงเรียนผลลีรุ่งเรือง ครุภัณฑ์ จำนวน 124 รายการ</t>
  </si>
  <si>
    <t xml:space="preserve">ตู้ไม้ </t>
  </si>
  <si>
    <t xml:space="preserve">2537-50151106-04190300-00001  </t>
  </si>
  <si>
    <t>2541-50151106-04310102-00001-00010</t>
  </si>
  <si>
    <t>2545-50151106-04010906-00001-00030</t>
  </si>
  <si>
    <t>2551-50151106-13010100-00001</t>
  </si>
  <si>
    <t>2552-50151106-04190422-00001</t>
  </si>
  <si>
    <t>2553-50151106-13010100-00001</t>
  </si>
  <si>
    <t>2556-50151106-13010303-00001</t>
  </si>
  <si>
    <t>2556-50151106-14013700-00001-00022</t>
  </si>
  <si>
    <t>2559-50151106-13010303-00001</t>
  </si>
  <si>
    <t>2560-50151106-04010700-00001-00031</t>
  </si>
  <si>
    <t>2560-50151106-13010100-00001-00023</t>
  </si>
  <si>
    <t xml:space="preserve">2560-50151106-13010823-00001 </t>
  </si>
  <si>
    <t>2560-50151106-13010303-00001</t>
  </si>
  <si>
    <t>โรงเรียนลำผักชี ครุภัณฑ์ จำนวน 77 รายการ</t>
  </si>
  <si>
    <t>2553-50151110-13010101-00001</t>
  </si>
  <si>
    <t>2556-50151110-13010100-00001</t>
  </si>
  <si>
    <t>2560-50151110-13010100-00001-00018</t>
  </si>
  <si>
    <t>2556-50151110-14013700-00001-00028</t>
  </si>
  <si>
    <t>2557-50151110-14013700-00001-00002</t>
  </si>
  <si>
    <t>2559-50151110-14013700-00001-00027</t>
  </si>
  <si>
    <t>โรงเรียนหลวงแพ่ง (บำรุงรัฐกิจ) ครุภัณฑ์ จำนวน 115 รายการ</t>
  </si>
  <si>
    <t>เครื่องถ่ายเอกสารความเร็ว 30แผ่น/นาที</t>
  </si>
  <si>
    <t xml:space="preserve">เก้าอี้ทำงาน </t>
  </si>
  <si>
    <t xml:space="preserve">โต๊ะวางคอมพิวเตอร์ </t>
  </si>
  <si>
    <t>อุปกรณ์สลับสัญญาณ (Switch)</t>
  </si>
  <si>
    <t>ถังน้ำไฟเบอร์กลาส</t>
  </si>
  <si>
    <t>2552-50151136-04031008-00001</t>
  </si>
  <si>
    <t>2560-50151136-04010700-00001-00041</t>
  </si>
  <si>
    <t>2560-50151136-04191301-00001-00041</t>
  </si>
  <si>
    <t>2560-50151136-13010100-00001-00027</t>
  </si>
  <si>
    <t>2560-50151136-13010823-00001</t>
  </si>
  <si>
    <t>2560-50151136-13010303-00001</t>
  </si>
  <si>
    <t>2529-50151136-15013304-00001-00002</t>
  </si>
  <si>
    <t>2542-50151136-15010202-00001</t>
  </si>
  <si>
    <t>โรงเรียนศิริวังวิทยาคาร ครุภัณฑ์ จำนวน 70 รายการ</t>
  </si>
  <si>
    <t>เครื่องตัดหญ้าแบบสะพายหลัง ชนิดข้อแข็ง</t>
  </si>
  <si>
    <t>25๓๐-50151121-0๕๐๑๐๗๐๔-00001</t>
  </si>
  <si>
    <t>25๓4-50151121-1๒๐๑๐๔๐๑-00001-00003</t>
  </si>
  <si>
    <t>25๔๕-50151121-๐๖๐๑๓๒๐๐-00001-๐๐๐๐๒</t>
  </si>
  <si>
    <t>เครื่องแปลงสัญญาณ(Modem)</t>
  </si>
  <si>
    <t>25๔๕-50151121-๑๓๐๑๐๘๐๗-00001</t>
  </si>
  <si>
    <t>เครื่องพิมพ์แบบ INKJET</t>
  </si>
  <si>
    <t>25๔๖-50151121-๑๓๐๑๐๓๐๖-00001</t>
  </si>
  <si>
    <t>เตารีด</t>
  </si>
  <si>
    <t>Switch</t>
  </si>
  <si>
    <t>สว่านไฟฟ้ามือถือ</t>
  </si>
  <si>
    <t>25๕๐-50151121-๑๓๐๑๐๑๐๔-00001</t>
  </si>
  <si>
    <t>25๕๑-50151121-๑๕๐๑๒๗๐๔-00001-๐๐๐๐๒</t>
  </si>
  <si>
    <t>2552-50151121-๐๗๐๑๕๑๑๐-00001</t>
  </si>
  <si>
    <t>25๕๒-50151121-๐๙๓๘๐๒๐๒-00001-๐๐๐๐๒</t>
  </si>
  <si>
    <t>เครื่องชั่งน้ำหนักชนิดยืน</t>
  </si>
  <si>
    <t>25๕๒-50151121-๑๒๐๓๑๙๐๓-00001</t>
  </si>
  <si>
    <t>25๕๒-50151121-๑๕๐๑๒๗๐๔-00001-๐๐๐๐๒</t>
  </si>
  <si>
    <t>25๕๖-50151121-๑๓๐๑๐๑๐๐-00001</t>
  </si>
  <si>
    <t>25๕๖-50151121-๑๓๐๑๐๓๐๓-00001-๐๐๐๐๒</t>
  </si>
  <si>
    <t>25๖๐-50151121-๑๓๐๑๐๑๐๐-00001-๐๐๐๑๗</t>
  </si>
  <si>
    <t>25๖๐-50151121-๑๓๐๑๐๓๐๓-00001</t>
  </si>
  <si>
    <t>อุปกรณ์สลับสัญญาณ(Switch)</t>
  </si>
  <si>
    <t>25๖๐-50151121-๑๓๐๑๐๘๒๓-00001</t>
  </si>
  <si>
    <t>25๖๐-50151121-๐๔๐๑๐๗๐๐-00001-๐๐๐31</t>
  </si>
  <si>
    <t>โรงเรียนบ้านลำต้นกล้วย ครุภัณฑ์ จำนวน 108 รายการ</t>
  </si>
  <si>
    <t>2523-50151105-04190409-00001-00002</t>
  </si>
  <si>
    <t>2524-50151105-04190409-00001-00002</t>
  </si>
  <si>
    <t>2531-50151105-04191100-00001</t>
  </si>
  <si>
    <t>พัดลมติดเพดาน</t>
  </si>
  <si>
    <t>2534-50151105-04280302-00005-00017</t>
  </si>
  <si>
    <t>ตู้ไม้ชั้นล่างทึบชั้นบนเป็นกระจก</t>
  </si>
  <si>
    <t>2537-50151105-04190312-00001</t>
  </si>
  <si>
    <t>ตู้เหล็กล๊อกเกอร์ 6 ช่อง</t>
  </si>
  <si>
    <t>2537-50151105-04190426-00001</t>
  </si>
  <si>
    <t>หม้อหุงข้าวด้วยแก๊ซ</t>
  </si>
  <si>
    <t>2539-50151105-15013902-00001</t>
  </si>
  <si>
    <t>2542-50151105-06013501-00001-00002</t>
  </si>
  <si>
    <t>โทรทัศน์สี SONY จอแบน X-29M50 ขนาด 29 นิ้ว No.6011568</t>
  </si>
  <si>
    <t>2544-50151105-07014502-00001</t>
  </si>
  <si>
    <t>โทรทัศน์สี ไดสตาร์ DT2528MS ขนาด 25 นิ้ว</t>
  </si>
  <si>
    <t>2544-50151105-07014502-00002</t>
  </si>
  <si>
    <t>2545-50151105-04031304-00001-00002</t>
  </si>
  <si>
    <t>เครื่องไมโครคอมพิวเตอร์ซัมซุง</t>
  </si>
  <si>
    <t>2548-50151105-13010101-00001</t>
  </si>
  <si>
    <t>2551-50151105-04031505-00001</t>
  </si>
  <si>
    <t>2551-50151105-06010404-00001-00003</t>
  </si>
  <si>
    <t>โต๊ะนักเรียนเดียว</t>
  </si>
  <si>
    <t>2551-50151105-14012301-00001-00040</t>
  </si>
  <si>
    <t>2552-50151105-04191300-00002-0003</t>
  </si>
  <si>
    <t>2552-50151105-14012301-00001-00010</t>
  </si>
  <si>
    <t>2553-50151105-07014502-00001-00014</t>
  </si>
  <si>
    <t>อ่างล้างมือเซรามิก</t>
  </si>
  <si>
    <t>2553-50151105-15014001-00001</t>
  </si>
  <si>
    <t>อ่าง</t>
  </si>
  <si>
    <t>ตู้เย็น</t>
  </si>
  <si>
    <t>2559-50151105-15012500-00001</t>
  </si>
  <si>
    <t>พัดลมแบบติดเพาน</t>
  </si>
  <si>
    <t xml:space="preserve">2560-50151105-04280302-00003 , 00012 , </t>
  </si>
  <si>
    <t>00016 ,  00033 , 00035-00037 ,00039</t>
  </si>
  <si>
    <t>เก้าอี้ทำงาน (สำหรับนักเรียน)</t>
  </si>
  <si>
    <t>โรงเรียนสังฆประชานุสสรณ์ ครุภัณฑ์ จำนวน 561 รายการ</t>
  </si>
  <si>
    <t>2560-50151122-04010700-00001-00082</t>
  </si>
  <si>
    <t>2560-50151122-04031300-00001-00004</t>
  </si>
  <si>
    <t>ชุดเครื่องเสียง</t>
  </si>
  <si>
    <t>2560-50151122-06012300-00001-00002</t>
  </si>
  <si>
    <t>เครื่องคอมพิวเตอร์แม่ข่าย</t>
  </si>
  <si>
    <t>2560-50151122-13010106-00001-00002</t>
  </si>
  <si>
    <t>เครื่องปรับและสำรองกระแสไฟฟ้า</t>
  </si>
  <si>
    <t>2560-50151122-13010200-00001-00002</t>
  </si>
  <si>
    <t>2560-50151122-13010303-00001-00002</t>
  </si>
  <si>
    <t>เครื่องพิมพ์แบบINKJET</t>
  </si>
  <si>
    <t>2560-50151122-13010306-00001-00002</t>
  </si>
  <si>
    <t>เครื่องสแกนเนอร์</t>
  </si>
  <si>
    <t>อุปกรณ์สลับสัญญาณ</t>
  </si>
  <si>
    <t>โต๊ะนักเรียนเดี่ยว(ขนาดเล็ก)</t>
  </si>
  <si>
    <t>2560-50151122-13010808-00001-00002</t>
  </si>
  <si>
    <t>2560-50151122-13010823-00001-00004</t>
  </si>
  <si>
    <t>2552-50151122-14012301-00221-00245</t>
  </si>
  <si>
    <t>โต๊ะนักเรียนเดี่ยว (ขนาดกลาง)</t>
  </si>
  <si>
    <t>โต๊ะนักเรียนเดี่ยว (ขนาดใหญ่)</t>
  </si>
  <si>
    <t xml:space="preserve">โต๊ะนักเรียนเดี่ยวและเก้าอี้ </t>
  </si>
  <si>
    <t>2552-50151122-14012301-00001-00100</t>
  </si>
  <si>
    <t>2552-50151122-14012301-00101-00220</t>
  </si>
  <si>
    <t>2554-50151122-14012300-00001-00050</t>
  </si>
  <si>
    <t>2560-50151122-13010100-00001-00082</t>
  </si>
  <si>
    <t>2560-50151122-04191301-00001-00082</t>
  </si>
  <si>
    <t>โรงเรียนวัดอู่ตะเภา ครุภัณฑ์ จำนวน 16 รายการ</t>
  </si>
  <si>
    <t>2531-50151120-04191100-00004</t>
  </si>
  <si>
    <t>2532-50151120-04010700-00001</t>
  </si>
  <si>
    <t>2536-50151120-04080300-00001</t>
  </si>
  <si>
    <t>2540-50151120-04010700-00001</t>
  </si>
  <si>
    <t>กรับ(เสภา)</t>
  </si>
  <si>
    <t>ฉิ่ง</t>
  </si>
  <si>
    <t>ฉาบ</t>
  </si>
  <si>
    <t>เก้าอี้เหล็กที่นั่งและพนักพิงบุฟองน้ำ</t>
  </si>
  <si>
    <t>โต๊ะเด็กเล็ก</t>
  </si>
  <si>
    <t>โต๊ะเทเบิลเทนนิส</t>
  </si>
  <si>
    <t>2540-50151120-17010140-00001</t>
  </si>
  <si>
    <t>2540-50151120-17010138-00001</t>
  </si>
  <si>
    <t>2540-50151120-17010139-00001</t>
  </si>
  <si>
    <t>2548-50151120-04280302-00003</t>
  </si>
  <si>
    <t>2552-50151120-14012304-00002</t>
  </si>
  <si>
    <t>2554-50151120-15011005-00001</t>
  </si>
  <si>
    <t>2557-50151120-07014502-00001</t>
  </si>
  <si>
    <t>2558-50151120-16010712-00001</t>
  </si>
  <si>
    <t>2560-50151120-13010303-00001</t>
  </si>
  <si>
    <t>2548-50151120-04010905-00003-00005</t>
  </si>
  <si>
    <t>คู่</t>
  </si>
  <si>
    <t>โรงเรียนวัดสีชมพู ครุภัณฑ์ จำนวน 1 รายการ</t>
  </si>
  <si>
    <t>ห้องน้ำ</t>
  </si>
  <si>
    <t>2531-50151116-03010702-00001</t>
  </si>
  <si>
    <t>ห้อง</t>
  </si>
  <si>
    <t>โรงเรียนวัดลำต้อยติ่ง ครุภัณฑ์ จำนวน 187 รายการ</t>
  </si>
  <si>
    <t xml:space="preserve">เครื่องคอมพิวเตอร์แม่ข่าย(SERVER) </t>
  </si>
  <si>
    <t>2525-50151114-04010700-00001</t>
  </si>
  <si>
    <t>2540-50151114-04191301-00001</t>
  </si>
  <si>
    <t>2542-50141114-14010400-00006</t>
  </si>
  <si>
    <t>2560-50151114-13010106-00001-00002</t>
  </si>
  <si>
    <t>ชุดเครื่องเสียง NPE-KA-100</t>
  </si>
  <si>
    <t>อุปกรณ์สัญญาณ(Switch)</t>
  </si>
  <si>
    <t xml:space="preserve">เครื่องปรับอากาศ Star-Aire </t>
  </si>
  <si>
    <t xml:space="preserve">เครื่องพิมพ์แบบ INJET Espon  </t>
  </si>
  <si>
    <t xml:space="preserve">เครื่องสแกนเนอร์ (Scanner) Epson </t>
  </si>
  <si>
    <t xml:space="preserve">เครื่องสำรองไฟ (UPS) Leonics </t>
  </si>
  <si>
    <t>เก้าอี้ทำงาน NLC</t>
  </si>
  <si>
    <t>2560-50151114-06012300-00001-00002</t>
  </si>
  <si>
    <t>2560-50151114-13010100-00001-00082</t>
  </si>
  <si>
    <t>2560-50151114-13010823-00001-00004</t>
  </si>
  <si>
    <t>2560-50151114-13010306-00001-00002</t>
  </si>
  <si>
    <t>2560-50151114-13010808-00001-00002</t>
  </si>
  <si>
    <t>2560-50151114-13010200-00001-00002</t>
  </si>
  <si>
    <t>2560-50151114-04010700-00001-00082</t>
  </si>
  <si>
    <t>เครื่องพิมพ์ เลเซอร์ Lexmark</t>
  </si>
  <si>
    <t>โรงเรียนวัดใหม่เจริญราษฎร์ ครุภัณฑ์ จำนวน 112 รายการ</t>
  </si>
  <si>
    <t xml:space="preserve">เก้าอี้ทำงาน NLC </t>
  </si>
  <si>
    <t>2560-50151119-04010700-00001-00031</t>
  </si>
  <si>
    <t xml:space="preserve">โต๊ะวางคอมพิวเตอร์  </t>
  </si>
  <si>
    <t>2560-50151119-04191301-00001-00031</t>
  </si>
  <si>
    <t>ตู้เหล็กประตู  2 บาน  รุ่น ซูบ</t>
  </si>
  <si>
    <t>2539-50151119-04190409-00001</t>
  </si>
  <si>
    <t>ตู้เหล็กประตูบานเลื่อน  รุ่น ทวิน</t>
  </si>
  <si>
    <t>2543-50151119-04190408-00001-00005</t>
  </si>
  <si>
    <t>ตู้เหล็กประตู  2 บาน  รุ่น แอลเก้น</t>
  </si>
  <si>
    <t>2554-50151119-13010100-00003</t>
  </si>
  <si>
    <t>2560-50151119-13010303-00001</t>
  </si>
  <si>
    <t xml:space="preserve">อุปกรณ์สลับสัญญาณ (Switch)  </t>
  </si>
  <si>
    <t>2560-50151119-13010823-00001</t>
  </si>
  <si>
    <t>2560-50151119-13010100-00001-00023</t>
  </si>
  <si>
    <t>โต๊ะอาหารนักเรียนพร้อมเก้าอี้</t>
  </si>
  <si>
    <t>2549-50151119-14012302-00001-00010</t>
  </si>
  <si>
    <t>2547-50151119-14012302-00001-00005</t>
  </si>
  <si>
    <t>2551-50151119-16010712-00001-00002</t>
  </si>
  <si>
    <t>โรงเรียนวัดหนองจอก(ภักดีนรเศรษฐ) ครุภัณฑ์ จำนวน 22 รายการ</t>
  </si>
  <si>
    <t>วิทยุเทปแบบกระเป๋าหิ้ว SONY</t>
  </si>
  <si>
    <t xml:space="preserve">โต๊ะทำงานระดับ 1-2 </t>
  </si>
  <si>
    <t>2535-50151107-04191101-00001</t>
  </si>
  <si>
    <t>2539-50151107-06013501-00001</t>
  </si>
  <si>
    <t>2540-50151107-06013501-00001</t>
  </si>
  <si>
    <t>2541-50151107-06013501-00001-00003</t>
  </si>
  <si>
    <t>2541-50151107-04031304-00001-00002</t>
  </si>
  <si>
    <t>2542-50151107-04031304-00001-00003</t>
  </si>
  <si>
    <t>2543-50151107-04031305-00001-00002</t>
  </si>
  <si>
    <t>2543-50151107-06013501-00001</t>
  </si>
  <si>
    <t>วิทยุเทปแบบกระเป๋าหิ้ว soken</t>
  </si>
  <si>
    <t>2543-50151107-06013501-00002-00006</t>
  </si>
  <si>
    <t>เครื่องพิมพ์แบบ INKJET brother</t>
  </si>
  <si>
    <t>เครื่องเล่น DVD</t>
  </si>
  <si>
    <t>2546-50151107-13010306-00001</t>
  </si>
  <si>
    <t>2548-50151107-07013416-00005-00006</t>
  </si>
  <si>
    <t>โรงเรียนวัดสามง่าม ครุภัณฑ์ จำนวน 184 รายการ</t>
  </si>
  <si>
    <t xml:space="preserve">เครื่องคอมพิวเตอร์แม่ข่าย (SERVER) </t>
  </si>
  <si>
    <t>เครื่องพิมพ์ แบบเลเซอร์ Lexmark</t>
  </si>
  <si>
    <t>เครื่องปรับอากาศ  Star-Aire AR</t>
  </si>
  <si>
    <t xml:space="preserve">เครื่องพิมพ์แบบ INKJET Epson </t>
  </si>
  <si>
    <t>เครื่องสแกนเนอร์ Epson V33</t>
  </si>
  <si>
    <t xml:space="preserve">เครื่องสำรองไฟฟ้า (UPS) </t>
  </si>
  <si>
    <t>เก้าอี้ทำงาน N.IC</t>
  </si>
  <si>
    <t>2560-50151115-13010106-00001-00002</t>
  </si>
  <si>
    <t>2560-50151115-13010100-00001-00082</t>
  </si>
  <si>
    <t>2560-50151115-13010303-00001-00002</t>
  </si>
  <si>
    <t>2560-50151115-13010823-00001-00004</t>
  </si>
  <si>
    <t>2560-50151115-04031300-00001-00004</t>
  </si>
  <si>
    <t>2560-50151115-06012300-00001-00002</t>
  </si>
  <si>
    <t>2560-50151115-13010306-00001-00002</t>
  </si>
  <si>
    <t>2560-50151115-13010808-00001-00002</t>
  </si>
  <si>
    <t>2560-50151115-13010200-00001-00002</t>
  </si>
  <si>
    <t>2560-50151115-04010700-00001-00082</t>
  </si>
  <si>
    <t>โรงเรียนวัดราษฎร์บำรุง ครุภัณฑ์ จำนวน 298 รายการ</t>
  </si>
  <si>
    <t>2526-50151113-04280302-00001-00002</t>
  </si>
  <si>
    <t>2530-50151113-04280302-00001-00002</t>
  </si>
  <si>
    <t>2531-50151113-04280302-00001-00002</t>
  </si>
  <si>
    <t>2533-50151113-04280302-00001-00004</t>
  </si>
  <si>
    <t>2552-50151113-04031300-00001-00004</t>
  </si>
  <si>
    <t>2556-50151113-14013700-00097-00184</t>
  </si>
  <si>
    <t>เครื่องชาร์จ</t>
  </si>
  <si>
    <t>2557-50151113-06010700-00001-00002</t>
  </si>
  <si>
    <t>2557-50151113-14013700-00001-00004</t>
  </si>
  <si>
    <t>2559-50151113-14013700-00001-00073</t>
  </si>
  <si>
    <t>2560-50151113-13010100-00001-00033</t>
  </si>
  <si>
    <t>2560-50151113-13010823-00001</t>
  </si>
  <si>
    <t>2560-50151113-13010303-00001</t>
  </si>
  <si>
    <t>2560-50151113-04191301-00001-00041</t>
  </si>
  <si>
    <t>2560-50151113-04010700-00001-00041</t>
  </si>
  <si>
    <t>โรงเรียนวัดแสนเกษม ครุภัณฑ์ จำนวน 74 รายการ</t>
  </si>
  <si>
    <t xml:space="preserve">เครื่องพิมพ์แบบเลเซอร์ Lexmark </t>
  </si>
  <si>
    <t>อุปกรณ์สลับสัญญาณ (Swiich)</t>
  </si>
  <si>
    <t>2560-50151117-13010303-00001</t>
  </si>
  <si>
    <t>2560-50151117-13010823-00001</t>
  </si>
  <si>
    <t>2560-50151117-13010100-00001-00031</t>
  </si>
  <si>
    <t>เก้าอี้ทำงาน N.IC (สำหรับนักเรียน)</t>
  </si>
  <si>
    <t>2560-50151117-04010700-00001-00041</t>
  </si>
  <si>
    <t>โรงเรียนวัดพระยาปลา ครุภัณฑ์ จำนวน 293 รายการ</t>
  </si>
  <si>
    <t>อุปกรณ์คอมพิวเตอร์</t>
  </si>
  <si>
    <t>2552-50151112-13010800-00001</t>
  </si>
  <si>
    <t>2552-50151112-13010800-00002-00022</t>
  </si>
  <si>
    <t>เครื่องตัดหญ้าแบบสะพายหลังชนิดข้ออ่อน</t>
  </si>
  <si>
    <t>2560-50151112-13010100-00001- 00041</t>
  </si>
  <si>
    <t>2546-50151112-14012301-00001- 00050</t>
  </si>
  <si>
    <t>2546-50151112-14010401-00001- 00050</t>
  </si>
  <si>
    <t>2547-50151112-04031008-00001</t>
  </si>
  <si>
    <t>2551-50151112-12031903-00001- 00002</t>
  </si>
  <si>
    <t>2544-50151112-15010201-00001</t>
  </si>
  <si>
    <t>2536-50151112-15010703-00001</t>
  </si>
  <si>
    <t>2551-50151112-15012800-00001</t>
  </si>
  <si>
    <t xml:space="preserve">เก้าอี้นักเรียน </t>
  </si>
  <si>
    <t xml:space="preserve">เครื่องถ่ายเอกสารความเร็ว </t>
  </si>
  <si>
    <t>เครื่องเจียร</t>
  </si>
  <si>
    <t>2536-50151112-09034400-00001</t>
  </si>
  <si>
    <t>เครื่องทำน้ำเย็นขวดพลาสติกฝาครอบ</t>
  </si>
  <si>
    <t>วิทยุเทปกระเป๋าหิ้ว</t>
  </si>
  <si>
    <t>เครื่องสแกนเนอร์ (SCANNER)</t>
  </si>
  <si>
    <t>โต๊ะเด็กเล็กโต๊ะ1ตัวเก้าอี้6ตัว คือ1ชุด</t>
  </si>
  <si>
    <t>โต๊ะเด็กเล็ก-เป็นชุดพร้อมเก้าอี้ขนาดนั่ง 6คน</t>
  </si>
  <si>
    <t xml:space="preserve">โต๊ะอาหารนักเรียน </t>
  </si>
  <si>
    <t>2545-50151112-15011003-00001</t>
  </si>
  <si>
    <t>2540-50151112-06013501-00001</t>
  </si>
  <si>
    <t>2560-50151112-13010306-00001</t>
  </si>
  <si>
    <t>2552-50151112-13010808-00001</t>
  </si>
  <si>
    <t>2552-50151112-13010306-00001</t>
  </si>
  <si>
    <t>2560-50151112-13010808-00001</t>
  </si>
  <si>
    <t>2560-50151112-13010200-00001</t>
  </si>
  <si>
    <t>2549-50151112-14012301-00001- 00070</t>
  </si>
  <si>
    <t>2542-50151112-14012304-00001- 00015</t>
  </si>
  <si>
    <t>2551-50151112-14012304-00001- 00010</t>
  </si>
  <si>
    <t>2537-50151112-14012302-00001- 00010</t>
  </si>
  <si>
    <t>2547-50151112-14012302-00001- 00005</t>
  </si>
  <si>
    <t>โรงเรียนวัดทรัพย์สโมสร ครุภัณฑ์ จำนวน 274 รายการ</t>
  </si>
  <si>
    <t>2539-501501111-15011003-00001-00003</t>
  </si>
  <si>
    <t>2544-501501111-15010201-00001</t>
  </si>
  <si>
    <t>2547-501501111-15010201-00001</t>
  </si>
  <si>
    <t>โต๊ะอาหารนักเรียน</t>
  </si>
  <si>
    <t>2537-501501111-14012302-00001-00015</t>
  </si>
  <si>
    <t>2539-501501111-14012302-00001-00005</t>
  </si>
  <si>
    <t>2540-501501111-14012302-00001-00010</t>
  </si>
  <si>
    <t>2544-501501111-14012302-00001-00014</t>
  </si>
  <si>
    <t>2545-501501111-14012302-00001-00010</t>
  </si>
  <si>
    <t>2546-501501111-14012302-00001-00010</t>
  </si>
  <si>
    <t>2547-501501111-14012302-00001-00005</t>
  </si>
  <si>
    <t>2551-501501111-14012302-00001-00010</t>
  </si>
  <si>
    <t>2540-501501111-04310102-00012-00020</t>
  </si>
  <si>
    <t>2544-501501111-04310102-00001-00028</t>
  </si>
  <si>
    <t>ม้ายาวนั่งแบบไม่มีพนักพิง</t>
  </si>
  <si>
    <t>2545-501501111-04310102-00001-00020</t>
  </si>
  <si>
    <t>2546-501501111-04310102-00001-00020</t>
  </si>
  <si>
    <t>2538-501501111-04191101-00001-00004</t>
  </si>
  <si>
    <t>2539-501501111-04191101-00001-00003</t>
  </si>
  <si>
    <t>โต๊ะทำงาน ระดับ 1-2</t>
  </si>
  <si>
    <t>ตู้เหล็ก 4 ลิ้นชัก</t>
  </si>
  <si>
    <t>2540-501501111-04190412-00001-00002</t>
  </si>
  <si>
    <t>โต๊ะปฏิบัติการ</t>
  </si>
  <si>
    <t>2540-501501111-04191200-00001-00012</t>
  </si>
  <si>
    <t>2540-501501111-04191301-00001</t>
  </si>
  <si>
    <t>2541-501501111-04191301-00001</t>
  </si>
  <si>
    <t>2541-501501111-04191301-00002</t>
  </si>
  <si>
    <t>เก้าอี้เด็กเล็ก</t>
  </si>
  <si>
    <t>2540-501501111-14010400-00001-00030</t>
  </si>
  <si>
    <t>2540-501501111-14012304-00001-00005</t>
  </si>
  <si>
    <t>เก้าอี้เหล็กหมุนปรับระดับชนิดมีพนักพิง</t>
  </si>
  <si>
    <t>2541-501501111-04010902-00001-00002</t>
  </si>
  <si>
    <t>ตู้เหล็กประตูบานเลื่อน</t>
  </si>
  <si>
    <t>2540-501501111-04190408-00001</t>
  </si>
  <si>
    <t>2541-501501111-04190408-00001-00010</t>
  </si>
  <si>
    <t>โทรสาร</t>
  </si>
  <si>
    <t>2544-501501111-04210300-00001</t>
  </si>
  <si>
    <t>เครื่องขยายเสียงแบบมีลำโพงในตัว</t>
  </si>
  <si>
    <t>2545-501501111-06010404-00001-00002</t>
  </si>
  <si>
    <t>เครื่องเล่นเทป</t>
  </si>
  <si>
    <t>2545-501501111-07013400-00001</t>
  </si>
  <si>
    <t>เครื่องสแกนเนอร์เลเซอร์</t>
  </si>
  <si>
    <t>เครื่องเพิมพ์แบบเลเซอร์</t>
  </si>
  <si>
    <t>2545-501501111-12034734-00001</t>
  </si>
  <si>
    <t>2552-501501111-13010808-00001</t>
  </si>
  <si>
    <t>2547-501501111-13010303-00001</t>
  </si>
  <si>
    <t>2552-501501111-13010303-00001</t>
  </si>
  <si>
    <t>โต๊ะอ่านหนังสือไม้</t>
  </si>
  <si>
    <t>2524-501501111-04190810-00001-00015</t>
  </si>
  <si>
    <t>เครื่องถ่ายเอกสารยี่ห้อ Canon IR2030</t>
  </si>
  <si>
    <t>2552-501501111-04031008-00001</t>
  </si>
  <si>
    <t>2542-501501111-04190422-00001-00002</t>
  </si>
  <si>
    <t>2546-501501111-04190422-00001-00002</t>
  </si>
  <si>
    <t>ตู้เหล็กล็อคเกอร์ 6 ช่อง</t>
  </si>
  <si>
    <t>2542-501501111-04190426-00001-00007</t>
  </si>
  <si>
    <t>2552-501501111-04190409-00001-00002</t>
  </si>
  <si>
    <t>โทรทัศน์</t>
  </si>
  <si>
    <t>2540-501501111-07014502-00002</t>
  </si>
  <si>
    <t>2543-501501111-07014502-00004-00005</t>
  </si>
  <si>
    <t>2542-501501111-07014502-00001</t>
  </si>
  <si>
    <t>โรงเรียนสุเหร่าศาลาแดง ครุภัณฑ์ จำนวน 26 รายการ</t>
  </si>
  <si>
    <t>ตู้อลูมิเนียมเก็บอาหาร</t>
  </si>
  <si>
    <t xml:space="preserve">โทรทัศน์สี SHARP 20GT-18 </t>
  </si>
  <si>
    <t>เครื่องมัลดิมีเดียโปรเจคเตอร์ BenQ</t>
  </si>
  <si>
    <t>2544-50151130-15012400-00002</t>
  </si>
  <si>
    <t>2548-50151130-07014502-00001 - 00003</t>
  </si>
  <si>
    <t>2549-50151130-07014502-00001 - 00003</t>
  </si>
  <si>
    <t>2555-50151130-07011011-00001</t>
  </si>
  <si>
    <t>2555-50151130-07014502-00001 - 00002</t>
  </si>
  <si>
    <t xml:space="preserve">โทรทัศน์สี SHARP </t>
  </si>
  <si>
    <t>2560-50151130-13010100-00002 , 00004 ,</t>
  </si>
  <si>
    <t>00006 , 00008 , 00017-00028</t>
  </si>
  <si>
    <t>โรงเรียนสุเหร่าลำแขก ครุภัณฑ์ จำนวน 398 รายการ</t>
  </si>
  <si>
    <t>เครื่องอัดสำเนาระบบดิจิตอล</t>
  </si>
  <si>
    <t>เครื่องคอมพิวเตอร์แม่ข่าย(SERVER)</t>
  </si>
  <si>
    <t>โต๊ะวางคอมพิวเตอร์TTF</t>
  </si>
  <si>
    <t>2538-50151129-04031006-00001</t>
  </si>
  <si>
    <t>2558-50151129-14013700-00001-00064</t>
  </si>
  <si>
    <t>2559-50151129-14013700-00001-00066</t>
  </si>
  <si>
    <t>2560-50151129-13010106-00001-00002</t>
  </si>
  <si>
    <t>2560-50151129-13010100-00001-00082</t>
  </si>
  <si>
    <t>2560-50151129-13010303-00001-00002</t>
  </si>
  <si>
    <t>2560-50151129-13010823-00001-00004</t>
  </si>
  <si>
    <t>2560-50151129-04031300-00001-00004</t>
  </si>
  <si>
    <t>2560-50151129-06012300-00001-00002</t>
  </si>
  <si>
    <t>2560-50151129-13010306-00001-00002</t>
  </si>
  <si>
    <t>2560-50151129-13010808-00001-00002</t>
  </si>
  <si>
    <t>2560-50151129-13010200-00001-00002</t>
  </si>
  <si>
    <t>2560-50151129-04010700-00001-00082</t>
  </si>
  <si>
    <t>2560-50151129-04191301-00001-00082</t>
  </si>
  <si>
    <t>2544-50151129-04032102-00001</t>
  </si>
  <si>
    <t>เครื่องปรับและสำรองกระแสไฟ</t>
  </si>
  <si>
    <t>โรงเรียนสุเหร่าหะยีมินา ครุภัณฑ์ จำนวน 17 รายการ</t>
  </si>
  <si>
    <t>2547-50151132-04032102-00001</t>
  </si>
  <si>
    <t>2549-50151132-04031505-00001</t>
  </si>
  <si>
    <t>2550-50151132-13010104-00001</t>
  </si>
  <si>
    <t>2552-50151132-04031008-00001</t>
  </si>
  <si>
    <t>2560-50151132-13010100-00009 , 00011 ,</t>
  </si>
  <si>
    <t>00014 , 00016 , 00022-00025 , 00027 ,</t>
  </si>
  <si>
    <t>00029-00030 , 00033 , 00035</t>
  </si>
  <si>
    <t>โรงเรียนสุเหร่าสนามกลางลำ ครุภัณฑ์ จำนวน 87 รายการ</t>
  </si>
  <si>
    <t>2560-50151130-13010100-00001-00023</t>
  </si>
  <si>
    <t>2560-50151131-13010303-00001</t>
  </si>
  <si>
    <t>2560-50151131-13010823-00001</t>
  </si>
  <si>
    <t>2560-50151131-04010700-00001-00031</t>
  </si>
  <si>
    <t>2560-50151131-04191301-00001-00031</t>
  </si>
  <si>
    <t>โรงเรียนสุเหร่าคลองเก้า ครุภัณฑ์ จำนวน 195 รายการ</t>
  </si>
  <si>
    <t>เก้าอี้เหล็ก เก้าอี้กลมขาเหล็ก</t>
  </si>
  <si>
    <t>2524-50151124-03010702-00001</t>
  </si>
  <si>
    <t>2538-50151124-04010900-00001-00042</t>
  </si>
  <si>
    <t>หลัง</t>
  </si>
  <si>
    <t>โต๊ะปฏิบัติการชนิดมีลิ้นชัก 2 ด้าน</t>
  </si>
  <si>
    <t>โต๊ะห้องปฏิบัติการ โต๊ะสาธิตครู</t>
  </si>
  <si>
    <t>โต๊ะเด็กเล็กขนาดที่นั่ง 6 คน แบบ ศอ.392</t>
  </si>
  <si>
    <t>เก้าเด็กเล็ก แบบ ศอ.392</t>
  </si>
  <si>
    <t>โต๊ะนักเรียนเดียวปรับระดับ ศอ.299</t>
  </si>
  <si>
    <t>เก้านักเรียนเดียวปรับระดับ ศอ.299</t>
  </si>
  <si>
    <t>คอมพิวเตอร์พกพา SCOPE</t>
  </si>
  <si>
    <t>เครื่องกรองน้ำ โพลา</t>
  </si>
  <si>
    <t>เตาแก๊สชนิด 2 หัวเตา</t>
  </si>
  <si>
    <t>2538-50151124-04191200-00001-00006</t>
  </si>
  <si>
    <t>2538-50151124-04191608-00001</t>
  </si>
  <si>
    <t>2551-01151124-04080100-00001-00005</t>
  </si>
  <si>
    <t>2557-50151124-06010700-00001</t>
  </si>
  <si>
    <t>2556-50151124-13010100-00001</t>
  </si>
  <si>
    <t>2544-50151124-14012304-00001-00005</t>
  </si>
  <si>
    <t>2544-50151124-14010400-00001-00030</t>
  </si>
  <si>
    <t>2546-50151124-14012301-00001-00030</t>
  </si>
  <si>
    <t>2546-50151124-14010401-00001-00030</t>
  </si>
  <si>
    <t>2556-50151124-14013700-00032-00068</t>
  </si>
  <si>
    <t>2557-50151124-14013700-00001-00002</t>
  </si>
  <si>
    <t>2519-50151124-15013304-00001-00002</t>
  </si>
  <si>
    <t>2540-50151124-15010201-00001</t>
  </si>
  <si>
    <t>2551-50151124-15012701-00001</t>
  </si>
  <si>
    <t>ชั้นวางของ</t>
  </si>
  <si>
    <t>เตา</t>
  </si>
  <si>
    <t>โรงเรียนสุเหร่าคลองสิบ ครุภัณฑ์ จำนวน 46 รายการ</t>
  </si>
  <si>
    <t>ถังเก็บน้ำฝน</t>
  </si>
  <si>
    <t>๒๕๒๗-๕๐๑๕๑๑๒๕-๐๓๐๑๓๐๐๒-๐๐๐๐๑</t>
  </si>
  <si>
    <t>๒๕๓๗-๕๐๑๕๑๑๒๕-๑๕๐๑๒๖๐๑-๐๐๐๐๑</t>
  </si>
  <si>
    <t>๒๕๔๔-๕๐๑๕๑๑๒๕-๐๔๒๘๐๓๐๒-๐๐๐๐๑-๐๐๐๑๐</t>
  </si>
  <si>
    <t>๒๕๕๒-๕๐๑๕๑๑๒๕-๐๔๐๑๐๙๐๒-๐๐๐๐๑-๐๐๐๑๓</t>
  </si>
  <si>
    <t>๒๕๕๒-๕๐๑๕๑๑๒๕-๑๓๐๑๐๓๐๓-๐๐๐๐๑</t>
  </si>
  <si>
    <t>เครื่องแปลงสัญญาณ</t>
  </si>
  <si>
    <t>๒๕๕๕-๕๐๑๕๑๑๒๕-๐๗๐๑๓๕๐๐-๐๐๐๐๑-๐๐๐๐๒</t>
  </si>
  <si>
    <t>๒๕๕๕-๕๐๑๕๑๑๒๕-๐๗๐๑๔๕๐๒-๐๐๐๐๑-๐๐๐๐๒</t>
  </si>
  <si>
    <t>๒๕๕๖-๕๐๑๕๑๑๒๕-๑๔๐๑๓๗๐๐-๐๐๐๐๑-๐๐๐๑๒</t>
  </si>
  <si>
    <t>เครื่องชาร์ต</t>
  </si>
  <si>
    <t>๒๕๕๗-๕๐๑๕๑๑๒๕-๐๖๐๑๐๗๐๐-๐๐๐๐๑</t>
  </si>
  <si>
    <t>๒๕๕๙-๕๐๑๕๑๑๒๕-๑๓๐๑๐๓๐๓-๐๐๐๐๑</t>
  </si>
  <si>
    <t>๒๕๒๑-๕๐๑๕๑๑๒๕-๐๓0๑๐๗๐๒-๐๐๐๐๑</t>
  </si>
  <si>
    <t>๒๕๒๓-๕๐๑๕๑๑๒๕-๐๓0๑๐๗๐๒-๐๐๐๐๑</t>
  </si>
  <si>
    <t>โรงเรียนสุเหร่าคลองสิบเอ็ด ครุภัณฑ์ จำนวน 57 รายการ</t>
  </si>
  <si>
    <t>2560-50151126-13010100-00001-00023</t>
  </si>
  <si>
    <t xml:space="preserve">เครื่องพิมพ์ แบบเลเซอร์ Lexmark </t>
  </si>
  <si>
    <t>2560-50151126-13010303-00001</t>
  </si>
  <si>
    <t>2560-50151126-13010823-00001</t>
  </si>
  <si>
    <t>2560-50151126-04010700-00001-00031</t>
  </si>
  <si>
    <t>โต๊ะวางคอมพิวเตอร์ TTF</t>
  </si>
  <si>
    <t>2560-50151126-04191301-00001</t>
  </si>
  <si>
    <t>โรงเรียนสุเหร่านาตับ ครุภัณฑ์ จำนวน 57 รายการ</t>
  </si>
  <si>
    <t>ตู้เหล็ก  4  ลิ้นชัก</t>
  </si>
  <si>
    <t>ตู้เหล็ก  4  ลิ้นชัก  แสตนดาร์</t>
  </si>
  <si>
    <t>ตู้ไม้  2  ตอน</t>
  </si>
  <si>
    <t>ตู้เหล็ก  3  ลิ้นชัก</t>
  </si>
  <si>
    <t xml:space="preserve">เก้าอี้ทำงานระดับ 1-2 </t>
  </si>
  <si>
    <t xml:space="preserve">ตู้เหล็ก  3  ลิ้นชัก  </t>
  </si>
  <si>
    <t xml:space="preserve">ตู้เหล็ก  4  ลิ้นชัก </t>
  </si>
  <si>
    <t xml:space="preserve">เครื่องทำน้ำเย็นแบบต่อท่อ </t>
  </si>
  <si>
    <t>2520-50151127-04190412-00002</t>
  </si>
  <si>
    <t>2523-50151127-04190412-00001</t>
  </si>
  <si>
    <t>2531-50151127-04190302-00002</t>
  </si>
  <si>
    <t>0534-50151127-04190411-00002</t>
  </si>
  <si>
    <t>2535-50151127-04010701-00001,00002,00004</t>
  </si>
  <si>
    <t>2536-50151127-04190411-00001</t>
  </si>
  <si>
    <t>2538-50151127-04190411-00001</t>
  </si>
  <si>
    <t>2539-50151127-04190412-00001</t>
  </si>
  <si>
    <t>2551-50151127-15011005-00001</t>
  </si>
  <si>
    <t>โทรัศน์สี</t>
  </si>
  <si>
    <t xml:space="preserve">เครื่องฉายสไลด์แบบถาดกลมแนวตั้ง </t>
  </si>
  <si>
    <t xml:space="preserve">เครื่องฉายสไลด์แบบถาดกลมแนวนอน  </t>
  </si>
  <si>
    <t>เครื่องฉายภาพข้ามศีรษะ</t>
  </si>
  <si>
    <t xml:space="preserve">เครื่องขยายเสียงแบบมีลำโพงในตัว </t>
  </si>
  <si>
    <t xml:space="preserve">คอมพิวเตอร์พกพา </t>
  </si>
  <si>
    <t>2531-50151127-07011007-00001</t>
  </si>
  <si>
    <t>2535-50151127-07011006-00001</t>
  </si>
  <si>
    <t>2544-50151127-07011001-00001</t>
  </si>
  <si>
    <t>2556-50151127-13010303-00001-00002</t>
  </si>
  <si>
    <t>2560-50151127-13010303-00001</t>
  </si>
  <si>
    <t>2552-50151127-04031008-00001</t>
  </si>
  <si>
    <t>2533-50151127-07014502-00001</t>
  </si>
  <si>
    <t>2548-50151127-07014502-00002</t>
  </si>
  <si>
    <t>2535-50151127-04190411-00001</t>
  </si>
  <si>
    <t>2552-50151127-06010404-00001-00004 ,</t>
  </si>
  <si>
    <t>00006 , 00008</t>
  </si>
  <si>
    <t>2556-50151127-14013700-00001-00030</t>
  </si>
  <si>
    <t>โทรทัศน์สี PHILIPS</t>
  </si>
  <si>
    <t>โรงเรียนสุเหร่าใหม่ ครุภัณฑ์ จำนวน 368 รายการ</t>
  </si>
  <si>
    <t>เครื่องพิมพ์สำเนาระบบดิจิตอล ริโซ่</t>
  </si>
  <si>
    <t> ตู้กระจกใสรูปทรงสี่เหลี่ยมคางหมู</t>
  </si>
  <si>
    <t>2523-50151133-04190202-00002 -00004</t>
  </si>
  <si>
    <t> ตู้เหล็กประตู 2 บาน</t>
  </si>
  <si>
    <t> ชั้นเหล็ก</t>
  </si>
  <si>
    <t>2523-50151133-04190409-00002 </t>
  </si>
  <si>
    <t>2527-50151133-04080300-00004-00008</t>
  </si>
  <si>
    <t> เก้าอี้ทำงานระดับ 3-6</t>
  </si>
  <si>
    <t>2532-50151133-04010702-00001 </t>
  </si>
  <si>
    <t> โต๊ะทำงานระดับ 3-6</t>
  </si>
  <si>
    <t>2532-50151133-04191102-00001 </t>
  </si>
  <si>
    <t> เก้าอี้ทำงาน</t>
  </si>
  <si>
    <t> โต๊ะทำงานระดับ 1-2</t>
  </si>
  <si>
    <t> โต๊ะเด็กเล็ก</t>
  </si>
  <si>
    <t> ชุดม้านั่งหินขัด</t>
  </si>
  <si>
    <t> ตู้กระจก</t>
  </si>
  <si>
    <t> ตู้ไม้</t>
  </si>
  <si>
    <t> รูปสัตว์ชนิดต่าง ๆ สำหรับโยก</t>
  </si>
  <si>
    <t> เก้าอี้ทำงานระดับ 1-2</t>
  </si>
  <si>
    <t> โต๊ะปฎิบัติการ</t>
  </si>
  <si>
    <t>2533-50151133-04010702-00001-00002</t>
  </si>
  <si>
    <t>2533-50151133-04191102-00001-00002 </t>
  </si>
  <si>
    <t>2534-50151133-04010700-00001-00002</t>
  </si>
  <si>
    <t>2534-50151133-04190409-00001-00002</t>
  </si>
  <si>
    <t>2534-50151133-04191101-00001 </t>
  </si>
  <si>
    <t>2535-50151133-04010700-00001 </t>
  </si>
  <si>
    <t>2536-50151133-14012304-00001-00010 </t>
  </si>
  <si>
    <t>2537-50151133-04010700-00001 </t>
  </si>
  <si>
    <t>2537-50151133-04080601-00001-00002</t>
  </si>
  <si>
    <t>2537-50151133-04190200-00001-00003</t>
  </si>
  <si>
    <t>2537-50151133-04190300-00001 </t>
  </si>
  <si>
    <t>2537-50151133-14012304-00001-00006</t>
  </si>
  <si>
    <t>2537-50151133-19012215-00002 </t>
  </si>
  <si>
    <t>2538-50151133-04010701-00001-00004</t>
  </si>
  <si>
    <t>2538-50151133-04191200-00001-00006</t>
  </si>
  <si>
    <t> อ่างล้างมือเซรามิค</t>
  </si>
  <si>
    <t>2538-50151133-15014001-00001-00002</t>
  </si>
  <si>
    <t>2539-50151133-04010701-00001-00003</t>
  </si>
  <si>
    <t>2539-50151133-04191200-00001-00012 </t>
  </si>
  <si>
    <t> เก้าอี้นักเรียน</t>
  </si>
  <si>
    <t>2539-50151133-14010401-00001-00024</t>
  </si>
  <si>
    <t> โต๊ะนักเรียนเดี่ยว</t>
  </si>
  <si>
    <t>2539-50151133-14012301-00001-00024</t>
  </si>
  <si>
    <t>2540-50151133-04010700-00001 </t>
  </si>
  <si>
    <t> เก้าอี้ทำงานระดับ 7-9</t>
  </si>
  <si>
    <t>2540-50151133-04010703-00001 </t>
  </si>
  <si>
    <t> เก้าอี้เหล็กหมุนปรับระดับชนิดมีพนักพิง</t>
  </si>
  <si>
    <t>2540-50151133-04010902-00001 </t>
  </si>
  <si>
    <t> ตู้ไม้กระจกบานเลื่อน</t>
  </si>
  <si>
    <t> วิทยุเทปแบบตั้งโต๊ะ</t>
  </si>
  <si>
    <t>2540-50151133-04190200-00001 </t>
  </si>
  <si>
    <t>2540-50151133-04190306-00001 </t>
  </si>
  <si>
    <t>2540-50151133-06013502-00001 </t>
  </si>
  <si>
    <t>2540-50151133-14012304-00001-00005</t>
  </si>
  <si>
    <t>2541-50151133-14010401-00001-00050</t>
  </si>
  <si>
    <t>2541-50151133-14012301-00001-00050</t>
  </si>
  <si>
    <t> เครื่องเล่นและบันทึกเทประบบ VHS</t>
  </si>
  <si>
    <t> เครื่องแยกสัญญาณภาพและเสียง</t>
  </si>
  <si>
    <t> โทรทัศน์สี</t>
  </si>
  <si>
    <t>2543-50151133-07013407-00001-00003</t>
  </si>
  <si>
    <t>2543-50151133-07013601-00001 </t>
  </si>
  <si>
    <t> ม้านั่งยาวชนิดมีพนักพิง</t>
  </si>
  <si>
    <t> เครื่องขยายเสียงแบบมีลำโพงในตัว</t>
  </si>
  <si>
    <t>2543-50151133-07014502-00001-00004</t>
  </si>
  <si>
    <t>2547-50151133-04310101-00010 </t>
  </si>
  <si>
    <t>2551-50151133-06010404-00001-00005</t>
  </si>
  <si>
    <t>2551-50151133-07013416-00001 </t>
  </si>
  <si>
    <t>2552-50151133-04031008-00001 </t>
  </si>
  <si>
    <t> เครื่องเล่น DVD</t>
  </si>
  <si>
    <t> เครื่องถ่ายเอกสาร</t>
  </si>
  <si>
    <t> จานรับสัญญาณดาวเทียม</t>
  </si>
  <si>
    <t>2555-50151133-07013901-00001 </t>
  </si>
  <si>
    <t>2552-50151133-14012301-00101-00120</t>
  </si>
  <si>
    <t>2552-50151133-14012301-00001-00050</t>
  </si>
  <si>
    <t>2552-50151133-14012301-00051-00100</t>
  </si>
  <si>
    <t>2549-50150100-04310101-00001-00220</t>
  </si>
  <si>
    <t>ถังน้ำ (หินขัด)</t>
  </si>
  <si>
    <t>2552-50151112-15013300-00001-00006</t>
  </si>
  <si>
    <t>ถัง</t>
  </si>
  <si>
    <t xml:space="preserve">ครุภัณฑ์ จำนวน </t>
  </si>
  <si>
    <t>5,252 รายการ</t>
  </si>
  <si>
    <t>ราคา
ขาย</t>
  </si>
  <si>
    <t>ราคาขาย
รวม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</si>
</sst>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#,##0.00_ ;\-#,##0.00\ "/>
  </numFmts>
  <fonts count="28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b/>
      <u/>
      <sz val="14"/>
      <color theme="1"/>
      <name val="TH SarabunIT๙"/>
      <family val="2"/>
    </font>
    <font>
      <sz val="14"/>
      <color theme="1"/>
      <name val="TH SarabunPSK"/>
      <family val="2"/>
    </font>
    <font>
      <sz val="13"/>
      <color theme="1"/>
      <name val="TH SarabunIT๙"/>
      <family val="2"/>
    </font>
    <font>
      <b/>
      <sz val="14"/>
      <color theme="1"/>
      <name val="TH SarabunIT๙"/>
      <family val="2"/>
    </font>
    <font>
      <sz val="8"/>
      <name val="Tahoma"/>
      <family val="2"/>
      <charset val="222"/>
      <scheme val="minor"/>
    </font>
    <font>
      <sz val="14"/>
      <name val="TH SarabunIT๙"/>
      <family val="2"/>
    </font>
    <font>
      <sz val="14"/>
      <color rgb="FFFF0000"/>
      <name val="TH SarabunIT๙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sz val="15"/>
      <color theme="1"/>
      <name val="TH SarabunIT๙"/>
      <family val="2"/>
    </font>
    <font>
      <sz val="15"/>
      <name val="TH SarabunIT๙"/>
      <family val="2"/>
    </font>
    <font>
      <sz val="14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rgb="FF000000"/>
      <name val="TH SarabunIT๙"/>
      <family val="2"/>
    </font>
    <font>
      <sz val="15"/>
      <color rgb="FF000000"/>
      <name val="TH SarabunIT๙"/>
      <family val="2"/>
    </font>
    <font>
      <b/>
      <sz val="14"/>
      <color rgb="FF000000"/>
      <name val="TH SarabunIT๙"/>
      <family val="2"/>
    </font>
    <font>
      <sz val="16"/>
      <name val="TH SarabunIT๙"/>
      <family val="2"/>
    </font>
    <font>
      <b/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8" fillId="0" borderId="0"/>
  </cellStyleXfs>
  <cellXfs count="180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8" fillId="0" borderId="0" xfId="0" applyFon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6" xfId="0" applyFont="1" applyBorder="1"/>
    <xf numFmtId="0" fontId="3" fillId="0" borderId="6" xfId="0" applyFont="1" applyBorder="1"/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49" fontId="1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8" fillId="0" borderId="1" xfId="0" applyFont="1" applyBorder="1"/>
    <xf numFmtId="4" fontId="8" fillId="0" borderId="1" xfId="0" applyNumberFormat="1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3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4" fontId="1" fillId="0" borderId="4" xfId="0" applyNumberFormat="1" applyFont="1" applyBorder="1"/>
    <xf numFmtId="0" fontId="9" fillId="0" borderId="0" xfId="0" applyFont="1" applyBorder="1"/>
    <xf numFmtId="4" fontId="1" fillId="2" borderId="1" xfId="0" applyNumberFormat="1" applyFont="1" applyFill="1" applyBorder="1"/>
    <xf numFmtId="0" fontId="1" fillId="0" borderId="0" xfId="0" applyFont="1" applyBorder="1" applyAlignment="1">
      <alignment horizontal="center"/>
    </xf>
    <xf numFmtId="0" fontId="1" fillId="2" borderId="6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/>
    <xf numFmtId="0" fontId="1" fillId="0" borderId="6" xfId="0" applyFont="1" applyFill="1" applyBorder="1"/>
    <xf numFmtId="4" fontId="1" fillId="0" borderId="1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" fontId="1" fillId="0" borderId="4" xfId="0" applyNumberFormat="1" applyFont="1" applyFill="1" applyBorder="1"/>
    <xf numFmtId="0" fontId="1" fillId="0" borderId="1" xfId="0" applyFont="1" applyBorder="1" applyAlignment="1"/>
    <xf numFmtId="0" fontId="1" fillId="0" borderId="7" xfId="0" applyFont="1" applyBorder="1" applyAlignment="1"/>
    <xf numFmtId="0" fontId="1" fillId="0" borderId="6" xfId="0" applyFont="1" applyBorder="1" applyAlignment="1"/>
    <xf numFmtId="0" fontId="11" fillId="0" borderId="1" xfId="0" applyFont="1" applyBorder="1"/>
    <xf numFmtId="0" fontId="1" fillId="0" borderId="6" xfId="0" applyFont="1" applyBorder="1" applyAlignment="1">
      <alignment horizontal="left"/>
    </xf>
    <xf numFmtId="0" fontId="12" fillId="0" borderId="1" xfId="0" applyFont="1" applyBorder="1"/>
    <xf numFmtId="0" fontId="13" fillId="0" borderId="1" xfId="0" applyFont="1" applyBorder="1" applyAlignment="1">
      <alignment horizontal="left" vertical="center"/>
    </xf>
    <xf numFmtId="0" fontId="13" fillId="0" borderId="1" xfId="0" applyFont="1" applyBorder="1"/>
    <xf numFmtId="0" fontId="15" fillId="0" borderId="1" xfId="0" applyFont="1" applyBorder="1" applyAlignment="1">
      <alignment horizontal="left" vertical="center"/>
    </xf>
    <xf numFmtId="0" fontId="15" fillId="0" borderId="1" xfId="0" applyFont="1" applyBorder="1"/>
    <xf numFmtId="0" fontId="15" fillId="0" borderId="5" xfId="0" applyFont="1" applyBorder="1"/>
    <xf numFmtId="0" fontId="14" fillId="0" borderId="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43" fontId="15" fillId="0" borderId="1" xfId="1" applyFont="1" applyBorder="1" applyAlignment="1">
      <alignment horizontal="right"/>
    </xf>
    <xf numFmtId="43" fontId="15" fillId="0" borderId="1" xfId="1" applyFont="1" applyBorder="1"/>
    <xf numFmtId="0" fontId="17" fillId="0" borderId="0" xfId="0" applyFont="1"/>
    <xf numFmtId="0" fontId="16" fillId="0" borderId="5" xfId="0" applyFont="1" applyBorder="1"/>
    <xf numFmtId="0" fontId="16" fillId="0" borderId="1" xfId="0" applyFont="1" applyBorder="1"/>
    <xf numFmtId="0" fontId="15" fillId="0" borderId="6" xfId="0" applyFont="1" applyBorder="1" applyAlignment="1">
      <alignment horizontal="center"/>
    </xf>
    <xf numFmtId="43" fontId="15" fillId="0" borderId="1" xfId="1" applyFont="1" applyFill="1" applyBorder="1" applyAlignment="1">
      <alignment horizontal="center"/>
    </xf>
    <xf numFmtId="43" fontId="12" fillId="0" borderId="0" xfId="1" applyFont="1"/>
    <xf numFmtId="0" fontId="1" fillId="0" borderId="1" xfId="0" applyFont="1" applyBorder="1" applyAlignment="1">
      <alignment vertical="top" wrapText="1"/>
    </xf>
    <xf numFmtId="0" fontId="19" fillId="0" borderId="1" xfId="2" applyFont="1" applyBorder="1" applyAlignment="1">
      <alignment horizontal="left"/>
    </xf>
    <xf numFmtId="0" fontId="20" fillId="0" borderId="1" xfId="2" applyFont="1" applyBorder="1" applyAlignment="1">
      <alignment horizontal="left"/>
    </xf>
    <xf numFmtId="0" fontId="1" fillId="0" borderId="1" xfId="2" applyFont="1" applyBorder="1" applyAlignment="1">
      <alignment horizontal="left"/>
    </xf>
    <xf numFmtId="43" fontId="1" fillId="0" borderId="1" xfId="1" applyFont="1" applyBorder="1" applyAlignment="1">
      <alignment horizontal="center"/>
    </xf>
    <xf numFmtId="43" fontId="1" fillId="0" borderId="1" xfId="1" applyFont="1" applyBorder="1"/>
    <xf numFmtId="43" fontId="1" fillId="0" borderId="1" xfId="1" applyFont="1" applyBorder="1" applyAlignment="1">
      <alignment horizontal="right"/>
    </xf>
    <xf numFmtId="3" fontId="1" fillId="0" borderId="1" xfId="0" applyNumberFormat="1" applyFont="1" applyBorder="1"/>
    <xf numFmtId="0" fontId="12" fillId="0" borderId="1" xfId="0" applyFont="1" applyBorder="1" applyAlignment="1">
      <alignment horizontal="left"/>
    </xf>
    <xf numFmtId="0" fontId="1" fillId="0" borderId="5" xfId="0" applyFont="1" applyBorder="1" applyAlignment="1">
      <alignment vertical="center" wrapText="1"/>
    </xf>
    <xf numFmtId="0" fontId="8" fillId="0" borderId="0" xfId="0" applyFont="1"/>
    <xf numFmtId="49" fontId="8" fillId="0" borderId="1" xfId="0" applyNumberFormat="1" applyFont="1" applyBorder="1" applyAlignment="1">
      <alignment horizontal="left"/>
    </xf>
    <xf numFmtId="0" fontId="21" fillId="0" borderId="1" xfId="0" applyFont="1" applyBorder="1"/>
    <xf numFmtId="0" fontId="1" fillId="2" borderId="7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2" fillId="0" borderId="1" xfId="0" applyFont="1" applyBorder="1"/>
    <xf numFmtId="43" fontId="12" fillId="0" borderId="1" xfId="1" applyFont="1" applyBorder="1"/>
    <xf numFmtId="43" fontId="12" fillId="2" borderId="1" xfId="1" applyFont="1" applyFill="1" applyBorder="1"/>
    <xf numFmtId="43" fontId="12" fillId="0" borderId="1" xfId="1" applyFont="1" applyFill="1" applyBorder="1"/>
    <xf numFmtId="0" fontId="2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/>
    <xf numFmtId="4" fontId="1" fillId="0" borderId="10" xfId="0" applyNumberFormat="1" applyFont="1" applyFill="1" applyBorder="1"/>
    <xf numFmtId="0" fontId="1" fillId="0" borderId="11" xfId="0" applyFont="1" applyBorder="1"/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2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wrapText="1"/>
    </xf>
    <xf numFmtId="0" fontId="4" fillId="0" borderId="1" xfId="0" applyFont="1" applyFill="1" applyBorder="1"/>
    <xf numFmtId="0" fontId="1" fillId="0" borderId="10" xfId="0" applyFont="1" applyBorder="1"/>
    <xf numFmtId="4" fontId="1" fillId="0" borderId="10" xfId="0" applyNumberFormat="1" applyFont="1" applyBorder="1"/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4" fillId="0" borderId="1" xfId="0" applyFont="1" applyBorder="1" applyAlignment="1">
      <alignment horizontal="left"/>
    </xf>
    <xf numFmtId="0" fontId="1" fillId="0" borderId="2" xfId="0" applyFont="1" applyBorder="1"/>
    <xf numFmtId="0" fontId="23" fillId="0" borderId="1" xfId="0" applyFont="1" applyBorder="1"/>
    <xf numFmtId="0" fontId="1" fillId="0" borderId="1" xfId="0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4" fillId="0" borderId="1" xfId="0" applyFont="1" applyBorder="1" applyAlignment="1">
      <alignment vertical="center" shrinkToFit="1"/>
    </xf>
    <xf numFmtId="0" fontId="15" fillId="0" borderId="13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187" fontId="15" fillId="0" borderId="1" xfId="1" applyNumberFormat="1" applyFont="1" applyBorder="1" applyAlignment="1">
      <alignment vertical="center"/>
    </xf>
    <xf numFmtId="187" fontId="16" fillId="0" borderId="1" xfId="1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5" fillId="0" borderId="6" xfId="0" applyFont="1" applyBorder="1" applyAlignment="1">
      <alignment horizontal="left" vertical="center" wrapText="1"/>
    </xf>
    <xf numFmtId="0" fontId="17" fillId="0" borderId="1" xfId="0" applyFont="1" applyBorder="1"/>
    <xf numFmtId="0" fontId="1" fillId="0" borderId="0" xfId="0" applyFont="1" applyBorder="1" applyAlignment="1">
      <alignment horizontal="left" wrapText="1"/>
    </xf>
    <xf numFmtId="4" fontId="8" fillId="0" borderId="4" xfId="0" applyNumberFormat="1" applyFont="1" applyBorder="1"/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/>
    <xf numFmtId="4" fontId="25" fillId="0" borderId="1" xfId="0" applyNumberFormat="1" applyFont="1" applyBorder="1"/>
    <xf numFmtId="4" fontId="6" fillId="0" borderId="5" xfId="0" applyNumberFormat="1" applyFont="1" applyFill="1" applyBorder="1" applyAlignment="1"/>
    <xf numFmtId="4" fontId="6" fillId="0" borderId="1" xfId="0" applyNumberFormat="1" applyFont="1" applyBorder="1"/>
    <xf numFmtId="4" fontId="5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/>
    </xf>
    <xf numFmtId="4" fontId="12" fillId="0" borderId="4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4" fontId="26" fillId="0" borderId="4" xfId="0" applyNumberFormat="1" applyFont="1" applyBorder="1" applyAlignment="1">
      <alignment horizontal="right"/>
    </xf>
    <xf numFmtId="4" fontId="26" fillId="0" borderId="1" xfId="0" applyNumberFormat="1" applyFont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4" fontId="27" fillId="0" borderId="5" xfId="0" applyNumberFormat="1" applyFont="1" applyFill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4" fontId="12" fillId="0" borderId="10" xfId="0" applyNumberFormat="1" applyFont="1" applyBorder="1" applyAlignment="1">
      <alignment horizontal="right"/>
    </xf>
    <xf numFmtId="4" fontId="12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right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7"/>
  <sheetViews>
    <sheetView tabSelected="1" topLeftCell="A561" workbookViewId="0">
      <selection activeCell="C562" sqref="C562"/>
    </sheetView>
  </sheetViews>
  <sheetFormatPr defaultRowHeight="18.75" customHeight="1"/>
  <cols>
    <col min="1" max="1" width="5.25" style="1" customWidth="1"/>
    <col min="2" max="2" width="30" style="1" customWidth="1"/>
    <col min="3" max="3" width="39.625" style="1" customWidth="1"/>
    <col min="4" max="4" width="5.125" style="1" customWidth="1"/>
    <col min="5" max="5" width="6.625" style="1" customWidth="1"/>
    <col min="6" max="6" width="12.25" style="4" customWidth="1"/>
    <col min="7" max="7" width="15.375" style="4" customWidth="1"/>
    <col min="8" max="8" width="9.625" style="4" customWidth="1"/>
    <col min="9" max="9" width="13.25" style="4" customWidth="1"/>
    <col min="10" max="10" width="11.875" style="169" customWidth="1"/>
    <col min="11" max="11" width="10.625" style="4" customWidth="1"/>
    <col min="12" max="16384" width="9" style="1"/>
  </cols>
  <sheetData>
    <row r="1" spans="1:11" ht="18.75" customHeight="1">
      <c r="A1" s="154" t="s">
        <v>55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ht="18.7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1" s="2" customFormat="1" ht="20.100000000000001" customHeight="1">
      <c r="A3" s="153" t="s">
        <v>0</v>
      </c>
      <c r="B3" s="153" t="s">
        <v>1</v>
      </c>
      <c r="C3" s="153" t="s">
        <v>2</v>
      </c>
      <c r="D3" s="153" t="s">
        <v>3</v>
      </c>
      <c r="E3" s="153"/>
      <c r="F3" s="153" t="s">
        <v>4</v>
      </c>
      <c r="G3" s="153"/>
      <c r="H3" s="155" t="s">
        <v>5</v>
      </c>
      <c r="I3" s="155"/>
      <c r="J3" s="170" t="s">
        <v>851</v>
      </c>
      <c r="K3" s="161" t="s">
        <v>852</v>
      </c>
    </row>
    <row r="4" spans="1:11" s="2" customFormat="1" ht="20.100000000000001" customHeight="1">
      <c r="A4" s="153"/>
      <c r="B4" s="153"/>
      <c r="C4" s="153"/>
      <c r="D4" s="153"/>
      <c r="E4" s="153"/>
      <c r="F4" s="157" t="s">
        <v>6</v>
      </c>
      <c r="G4" s="10" t="s">
        <v>7</v>
      </c>
      <c r="H4" s="155" t="s">
        <v>6</v>
      </c>
      <c r="I4" s="12" t="s">
        <v>7</v>
      </c>
      <c r="J4" s="171"/>
      <c r="K4" s="157"/>
    </row>
    <row r="5" spans="1:11" s="2" customFormat="1" ht="20.100000000000001" customHeight="1">
      <c r="A5" s="153"/>
      <c r="B5" s="153"/>
      <c r="C5" s="153"/>
      <c r="D5" s="153"/>
      <c r="E5" s="153"/>
      <c r="F5" s="158"/>
      <c r="G5" s="11" t="s">
        <v>8</v>
      </c>
      <c r="H5" s="155"/>
      <c r="I5" s="11" t="s">
        <v>8</v>
      </c>
      <c r="J5" s="172"/>
      <c r="K5" s="158"/>
    </row>
    <row r="6" spans="1:11" ht="18.75" customHeight="1">
      <c r="A6" s="156" t="s">
        <v>66</v>
      </c>
      <c r="B6" s="156"/>
      <c r="C6" s="156"/>
      <c r="D6" s="156"/>
      <c r="E6" s="156"/>
      <c r="F6" s="7"/>
      <c r="G6" s="7"/>
      <c r="H6" s="7"/>
      <c r="I6" s="7"/>
      <c r="J6" s="162"/>
      <c r="K6" s="7"/>
    </row>
    <row r="7" spans="1:11" ht="18.75" customHeight="1">
      <c r="A7" s="8">
        <v>1</v>
      </c>
      <c r="B7" s="6" t="s">
        <v>58</v>
      </c>
      <c r="C7" s="6" t="s">
        <v>57</v>
      </c>
      <c r="D7" s="15">
        <v>1</v>
      </c>
      <c r="E7" s="13" t="s">
        <v>11</v>
      </c>
      <c r="F7" s="7">
        <v>110000</v>
      </c>
      <c r="G7" s="7">
        <f>SUM(F7*D7)</f>
        <v>110000</v>
      </c>
      <c r="H7" s="7">
        <v>500</v>
      </c>
      <c r="I7" s="7">
        <f>SUM(H7*D7)</f>
        <v>500</v>
      </c>
      <c r="J7" s="162">
        <v>1000</v>
      </c>
      <c r="K7" s="7">
        <f>SUM(J7*D7)</f>
        <v>1000</v>
      </c>
    </row>
    <row r="8" spans="1:11" ht="18.75" customHeight="1">
      <c r="A8" s="8">
        <v>2</v>
      </c>
      <c r="B8" s="6" t="s">
        <v>22</v>
      </c>
      <c r="C8" s="9" t="s">
        <v>59</v>
      </c>
      <c r="D8" s="15">
        <v>1</v>
      </c>
      <c r="E8" s="13" t="s">
        <v>11</v>
      </c>
      <c r="F8" s="7">
        <v>900</v>
      </c>
      <c r="G8" s="7">
        <f>SUM(F8*D8)</f>
        <v>900</v>
      </c>
      <c r="H8" s="7">
        <v>10</v>
      </c>
      <c r="I8" s="7">
        <f>SUM(H8*D8)</f>
        <v>10</v>
      </c>
      <c r="J8" s="162">
        <v>100</v>
      </c>
      <c r="K8" s="7">
        <f t="shared" ref="K8:K71" si="0">SUM(J8*D8)</f>
        <v>100</v>
      </c>
    </row>
    <row r="9" spans="1:11" ht="18.75" customHeight="1">
      <c r="A9" s="8">
        <v>3</v>
      </c>
      <c r="B9" s="6" t="s">
        <v>60</v>
      </c>
      <c r="C9" s="9" t="s">
        <v>61</v>
      </c>
      <c r="D9" s="15">
        <v>2</v>
      </c>
      <c r="E9" s="13" t="s">
        <v>9</v>
      </c>
      <c r="F9" s="7">
        <v>2500</v>
      </c>
      <c r="G9" s="7">
        <f>SUM(F9*D9)</f>
        <v>5000</v>
      </c>
      <c r="H9" s="7">
        <v>5</v>
      </c>
      <c r="I9" s="7">
        <f>SUM(H9*D9)</f>
        <v>10</v>
      </c>
      <c r="J9" s="162">
        <v>10</v>
      </c>
      <c r="K9" s="7">
        <f t="shared" si="0"/>
        <v>20</v>
      </c>
    </row>
    <row r="10" spans="1:11" ht="18.75" customHeight="1">
      <c r="A10" s="8">
        <v>4</v>
      </c>
      <c r="B10" s="6" t="s">
        <v>62</v>
      </c>
      <c r="C10" s="9" t="s">
        <v>63</v>
      </c>
      <c r="D10" s="15">
        <v>1</v>
      </c>
      <c r="E10" s="13" t="s">
        <v>16</v>
      </c>
      <c r="F10" s="7">
        <v>779000</v>
      </c>
      <c r="G10" s="7">
        <f>SUM(F10*D10)</f>
        <v>779000</v>
      </c>
      <c r="H10" s="147">
        <v>89500</v>
      </c>
      <c r="I10" s="7">
        <f>SUM(H10*D10)</f>
        <v>89500</v>
      </c>
      <c r="J10" s="162">
        <v>200000</v>
      </c>
      <c r="K10" s="7">
        <f t="shared" si="0"/>
        <v>200000</v>
      </c>
    </row>
    <row r="11" spans="1:11" ht="18.75" customHeight="1">
      <c r="A11" s="8">
        <v>5</v>
      </c>
      <c r="B11" s="6" t="s">
        <v>64</v>
      </c>
      <c r="C11" s="9" t="s">
        <v>65</v>
      </c>
      <c r="D11" s="15">
        <v>1</v>
      </c>
      <c r="E11" s="13" t="s">
        <v>29</v>
      </c>
      <c r="F11" s="7">
        <v>746860</v>
      </c>
      <c r="G11" s="7">
        <f>SUM(F11*D11)</f>
        <v>746860</v>
      </c>
      <c r="H11" s="7">
        <v>2000</v>
      </c>
      <c r="I11" s="7">
        <f>SUM(H11*D11)</f>
        <v>2000</v>
      </c>
      <c r="J11" s="162">
        <v>3000</v>
      </c>
      <c r="K11" s="7">
        <f t="shared" si="0"/>
        <v>3000</v>
      </c>
    </row>
    <row r="12" spans="1:11" ht="18.75" customHeight="1">
      <c r="A12" s="8">
        <v>6</v>
      </c>
      <c r="B12" s="6" t="s">
        <v>10</v>
      </c>
      <c r="C12" s="9" t="s">
        <v>67</v>
      </c>
      <c r="D12" s="15">
        <v>1</v>
      </c>
      <c r="E12" s="13" t="s">
        <v>11</v>
      </c>
      <c r="F12" s="7">
        <v>26536</v>
      </c>
      <c r="G12" s="7">
        <f>SUM(F12*D12)</f>
        <v>26536</v>
      </c>
      <c r="H12" s="7">
        <v>200</v>
      </c>
      <c r="I12" s="7">
        <f>SUM(H12*D12)</f>
        <v>200</v>
      </c>
      <c r="J12" s="162">
        <v>500</v>
      </c>
      <c r="K12" s="7">
        <f t="shared" si="0"/>
        <v>500</v>
      </c>
    </row>
    <row r="13" spans="1:11" ht="18.75" customHeight="1">
      <c r="A13" s="8">
        <v>7</v>
      </c>
      <c r="B13" s="6" t="s">
        <v>10</v>
      </c>
      <c r="C13" s="9" t="s">
        <v>68</v>
      </c>
      <c r="D13" s="15">
        <v>3</v>
      </c>
      <c r="E13" s="13" t="s">
        <v>11</v>
      </c>
      <c r="F13" s="7">
        <v>20700</v>
      </c>
      <c r="G13" s="7">
        <f>SUM(F13*D13)</f>
        <v>62100</v>
      </c>
      <c r="H13" s="7">
        <v>200</v>
      </c>
      <c r="I13" s="7">
        <f>SUM(H13*D13)</f>
        <v>600</v>
      </c>
      <c r="J13" s="162">
        <v>500</v>
      </c>
      <c r="K13" s="7">
        <f t="shared" si="0"/>
        <v>1500</v>
      </c>
    </row>
    <row r="14" spans="1:11" ht="18.75" customHeight="1">
      <c r="A14" s="8"/>
      <c r="B14" s="6"/>
      <c r="C14" s="20" t="s">
        <v>69</v>
      </c>
      <c r="D14" s="16"/>
      <c r="E14" s="14"/>
      <c r="F14" s="7"/>
      <c r="G14" s="7"/>
      <c r="H14" s="7"/>
      <c r="I14" s="7"/>
      <c r="J14" s="162"/>
      <c r="K14" s="7"/>
    </row>
    <row r="15" spans="1:11" ht="18.75" customHeight="1">
      <c r="A15" s="8">
        <v>8</v>
      </c>
      <c r="B15" s="49" t="s">
        <v>10</v>
      </c>
      <c r="C15" s="50" t="s">
        <v>70</v>
      </c>
      <c r="D15" s="15">
        <v>2</v>
      </c>
      <c r="E15" s="51" t="s">
        <v>11</v>
      </c>
      <c r="F15" s="7">
        <v>18404</v>
      </c>
      <c r="G15" s="7">
        <f>SUM(F15*D15)</f>
        <v>36808</v>
      </c>
      <c r="H15" s="7">
        <v>200</v>
      </c>
      <c r="I15" s="7">
        <f>SUM(H15*D15)</f>
        <v>400</v>
      </c>
      <c r="J15" s="162">
        <v>500</v>
      </c>
      <c r="K15" s="7">
        <f t="shared" si="0"/>
        <v>1000</v>
      </c>
    </row>
    <row r="16" spans="1:11" ht="18.75" customHeight="1">
      <c r="A16" s="8">
        <v>9</v>
      </c>
      <c r="B16" s="6" t="s">
        <v>10</v>
      </c>
      <c r="C16" s="9" t="s">
        <v>71</v>
      </c>
      <c r="D16" s="15">
        <v>1</v>
      </c>
      <c r="E16" s="13" t="s">
        <v>11</v>
      </c>
      <c r="F16" s="7">
        <v>35000</v>
      </c>
      <c r="G16" s="7">
        <f>SUM(F16*D16)</f>
        <v>35000</v>
      </c>
      <c r="H16" s="7">
        <v>200</v>
      </c>
      <c r="I16" s="7">
        <f>SUM(H16*D16)</f>
        <v>200</v>
      </c>
      <c r="J16" s="162">
        <v>500</v>
      </c>
      <c r="K16" s="7">
        <f t="shared" si="0"/>
        <v>500</v>
      </c>
    </row>
    <row r="17" spans="1:11" ht="18.75" customHeight="1">
      <c r="A17" s="8">
        <v>10</v>
      </c>
      <c r="B17" s="6" t="s">
        <v>12</v>
      </c>
      <c r="C17" s="9" t="s">
        <v>72</v>
      </c>
      <c r="D17" s="15">
        <v>1</v>
      </c>
      <c r="E17" s="13" t="s">
        <v>11</v>
      </c>
      <c r="F17" s="7">
        <v>21721</v>
      </c>
      <c r="G17" s="7">
        <f>SUM(F17*D17)</f>
        <v>21721</v>
      </c>
      <c r="H17" s="7">
        <v>100</v>
      </c>
      <c r="I17" s="7">
        <f>SUM(H17*D17)</f>
        <v>100</v>
      </c>
      <c r="J17" s="162">
        <v>400</v>
      </c>
      <c r="K17" s="7">
        <f t="shared" si="0"/>
        <v>400</v>
      </c>
    </row>
    <row r="18" spans="1:11" ht="18.75" customHeight="1">
      <c r="A18" s="8">
        <v>11</v>
      </c>
      <c r="B18" s="6" t="s">
        <v>73</v>
      </c>
      <c r="C18" s="9" t="s">
        <v>74</v>
      </c>
      <c r="D18" s="15">
        <v>2</v>
      </c>
      <c r="E18" s="13" t="s">
        <v>29</v>
      </c>
      <c r="F18" s="7">
        <v>98000</v>
      </c>
      <c r="G18" s="7">
        <f>SUM(F18*D18)</f>
        <v>196000</v>
      </c>
      <c r="H18" s="7">
        <v>2</v>
      </c>
      <c r="I18" s="7">
        <f>SUM(H18*D18)</f>
        <v>4</v>
      </c>
      <c r="J18" s="162">
        <v>10</v>
      </c>
      <c r="K18" s="7">
        <f t="shared" si="0"/>
        <v>20</v>
      </c>
    </row>
    <row r="19" spans="1:11" ht="18.75" customHeight="1">
      <c r="A19" s="8">
        <v>12</v>
      </c>
      <c r="B19" s="6" t="s">
        <v>75</v>
      </c>
      <c r="C19" s="9" t="s">
        <v>76</v>
      </c>
      <c r="D19" s="15">
        <v>1</v>
      </c>
      <c r="E19" s="13" t="s">
        <v>77</v>
      </c>
      <c r="F19" s="7">
        <v>600</v>
      </c>
      <c r="G19" s="7">
        <f>SUM(F19*D19)</f>
        <v>600</v>
      </c>
      <c r="H19" s="7">
        <v>10</v>
      </c>
      <c r="I19" s="7">
        <f>SUM(H19*D19)</f>
        <v>10</v>
      </c>
      <c r="J19" s="162">
        <v>50</v>
      </c>
      <c r="K19" s="7">
        <f t="shared" si="0"/>
        <v>50</v>
      </c>
    </row>
    <row r="20" spans="1:11" ht="18.75" customHeight="1">
      <c r="A20" s="8">
        <v>13</v>
      </c>
      <c r="B20" s="6" t="s">
        <v>78</v>
      </c>
      <c r="C20" s="9" t="s">
        <v>79</v>
      </c>
      <c r="D20" s="15">
        <v>1</v>
      </c>
      <c r="E20" s="13" t="s">
        <v>9</v>
      </c>
      <c r="F20" s="7">
        <v>0</v>
      </c>
      <c r="G20" s="7">
        <f>SUM(F20*D20)</f>
        <v>0</v>
      </c>
      <c r="H20" s="7">
        <v>2</v>
      </c>
      <c r="I20" s="7">
        <f>SUM(H20*D20)</f>
        <v>2</v>
      </c>
      <c r="J20" s="162">
        <v>10</v>
      </c>
      <c r="K20" s="7">
        <f t="shared" si="0"/>
        <v>10</v>
      </c>
    </row>
    <row r="21" spans="1:11" ht="18.75" customHeight="1">
      <c r="A21" s="8">
        <v>14</v>
      </c>
      <c r="B21" s="6" t="s">
        <v>78</v>
      </c>
      <c r="C21" s="9" t="s">
        <v>80</v>
      </c>
      <c r="D21" s="15">
        <v>5</v>
      </c>
      <c r="E21" s="13" t="s">
        <v>9</v>
      </c>
      <c r="F21" s="7">
        <v>720</v>
      </c>
      <c r="G21" s="7">
        <f>SUM(F21*D21)</f>
        <v>3600</v>
      </c>
      <c r="H21" s="7">
        <v>2</v>
      </c>
      <c r="I21" s="7">
        <f>SUM(H21*D21)</f>
        <v>10</v>
      </c>
      <c r="J21" s="162">
        <v>20</v>
      </c>
      <c r="K21" s="7">
        <f t="shared" si="0"/>
        <v>100</v>
      </c>
    </row>
    <row r="22" spans="1:11" ht="18.75" customHeight="1">
      <c r="A22" s="8">
        <v>15</v>
      </c>
      <c r="B22" s="18" t="s">
        <v>81</v>
      </c>
      <c r="C22" s="9" t="s">
        <v>82</v>
      </c>
      <c r="D22" s="15">
        <v>1</v>
      </c>
      <c r="E22" s="13" t="s">
        <v>9</v>
      </c>
      <c r="F22" s="7">
        <v>22470</v>
      </c>
      <c r="G22" s="7">
        <f>SUM(F22*D22)</f>
        <v>22470</v>
      </c>
      <c r="H22" s="7">
        <v>30</v>
      </c>
      <c r="I22" s="7">
        <f>SUM(H22*D22)</f>
        <v>30</v>
      </c>
      <c r="J22" s="162">
        <v>100</v>
      </c>
      <c r="K22" s="7">
        <f t="shared" si="0"/>
        <v>100</v>
      </c>
    </row>
    <row r="23" spans="1:11" ht="18.75" customHeight="1">
      <c r="A23" s="8">
        <v>16</v>
      </c>
      <c r="B23" s="18" t="s">
        <v>46</v>
      </c>
      <c r="C23" s="9" t="s">
        <v>83</v>
      </c>
      <c r="D23" s="15">
        <v>1</v>
      </c>
      <c r="E23" s="13" t="s">
        <v>37</v>
      </c>
      <c r="F23" s="7">
        <v>2500</v>
      </c>
      <c r="G23" s="7">
        <f>SUM(F23*D23)</f>
        <v>2500</v>
      </c>
      <c r="H23" s="7">
        <v>50</v>
      </c>
      <c r="I23" s="7">
        <f>SUM(H23*D23)</f>
        <v>50</v>
      </c>
      <c r="J23" s="162">
        <v>100</v>
      </c>
      <c r="K23" s="7">
        <f t="shared" si="0"/>
        <v>100</v>
      </c>
    </row>
    <row r="24" spans="1:11" ht="18.75" customHeight="1">
      <c r="A24" s="8">
        <v>17</v>
      </c>
      <c r="B24" s="18" t="s">
        <v>84</v>
      </c>
      <c r="C24" s="9" t="s">
        <v>85</v>
      </c>
      <c r="D24" s="15">
        <v>1</v>
      </c>
      <c r="E24" s="13" t="s">
        <v>37</v>
      </c>
      <c r="F24" s="7">
        <v>2200</v>
      </c>
      <c r="G24" s="7">
        <f>SUM(F24*D24)</f>
        <v>2200</v>
      </c>
      <c r="H24" s="7">
        <v>10</v>
      </c>
      <c r="I24" s="7">
        <f>SUM(H24*D24)</f>
        <v>10</v>
      </c>
      <c r="J24" s="162">
        <v>100</v>
      </c>
      <c r="K24" s="7">
        <f t="shared" si="0"/>
        <v>100</v>
      </c>
    </row>
    <row r="25" spans="1:11" ht="18.75" customHeight="1">
      <c r="A25" s="8">
        <v>18</v>
      </c>
      <c r="B25" s="18" t="s">
        <v>50</v>
      </c>
      <c r="C25" s="9" t="s">
        <v>86</v>
      </c>
      <c r="D25" s="15">
        <v>1</v>
      </c>
      <c r="E25" s="13" t="s">
        <v>29</v>
      </c>
      <c r="F25" s="7">
        <v>3800</v>
      </c>
      <c r="G25" s="7">
        <f>SUM(F25*D25)</f>
        <v>3800</v>
      </c>
      <c r="H25" s="7">
        <v>10</v>
      </c>
      <c r="I25" s="7">
        <f>SUM(H25*D25)</f>
        <v>10</v>
      </c>
      <c r="J25" s="162">
        <v>100</v>
      </c>
      <c r="K25" s="7">
        <f t="shared" si="0"/>
        <v>100</v>
      </c>
    </row>
    <row r="26" spans="1:11" ht="18.75" customHeight="1">
      <c r="A26" s="8">
        <v>19</v>
      </c>
      <c r="B26" s="18" t="s">
        <v>87</v>
      </c>
      <c r="C26" s="9" t="s">
        <v>88</v>
      </c>
      <c r="D26" s="15">
        <v>1</v>
      </c>
      <c r="E26" s="13" t="s">
        <v>29</v>
      </c>
      <c r="F26" s="7">
        <v>3000</v>
      </c>
      <c r="G26" s="7">
        <f>SUM(F26*D26)</f>
        <v>3000</v>
      </c>
      <c r="H26" s="7">
        <v>10</v>
      </c>
      <c r="I26" s="7">
        <f>SUM(H26*D26)</f>
        <v>10</v>
      </c>
      <c r="J26" s="162">
        <v>100</v>
      </c>
      <c r="K26" s="7">
        <f t="shared" si="0"/>
        <v>100</v>
      </c>
    </row>
    <row r="27" spans="1:11" ht="18.75" customHeight="1">
      <c r="A27" s="8">
        <v>20</v>
      </c>
      <c r="B27" s="18" t="s">
        <v>89</v>
      </c>
      <c r="C27" s="9" t="s">
        <v>90</v>
      </c>
      <c r="D27" s="15">
        <v>2</v>
      </c>
      <c r="E27" s="13" t="s">
        <v>9</v>
      </c>
      <c r="F27" s="7">
        <v>2500</v>
      </c>
      <c r="G27" s="7">
        <f>SUM(F27*D27)</f>
        <v>5000</v>
      </c>
      <c r="H27" s="7">
        <v>30</v>
      </c>
      <c r="I27" s="7">
        <f>SUM(H27*D27)</f>
        <v>60</v>
      </c>
      <c r="J27" s="162">
        <v>100</v>
      </c>
      <c r="K27" s="7">
        <f t="shared" si="0"/>
        <v>200</v>
      </c>
    </row>
    <row r="28" spans="1:11" ht="18.75" customHeight="1">
      <c r="A28" s="8">
        <v>21</v>
      </c>
      <c r="B28" s="18" t="s">
        <v>35</v>
      </c>
      <c r="C28" s="9" t="s">
        <v>91</v>
      </c>
      <c r="D28" s="15">
        <v>1</v>
      </c>
      <c r="E28" s="13" t="s">
        <v>9</v>
      </c>
      <c r="F28" s="7">
        <v>1272.5</v>
      </c>
      <c r="G28" s="7">
        <f>SUM(F28*D28)</f>
        <v>1272.5</v>
      </c>
      <c r="H28" s="7">
        <v>5</v>
      </c>
      <c r="I28" s="7">
        <f>SUM(H28*D28)</f>
        <v>5</v>
      </c>
      <c r="J28" s="162">
        <v>20</v>
      </c>
      <c r="K28" s="7">
        <f t="shared" si="0"/>
        <v>20</v>
      </c>
    </row>
    <row r="29" spans="1:11" ht="18.75" customHeight="1">
      <c r="A29" s="8">
        <v>22</v>
      </c>
      <c r="B29" s="18" t="s">
        <v>35</v>
      </c>
      <c r="C29" s="9" t="s">
        <v>92</v>
      </c>
      <c r="D29" s="15">
        <v>1</v>
      </c>
      <c r="E29" s="13" t="s">
        <v>9</v>
      </c>
      <c r="F29" s="7">
        <v>6400</v>
      </c>
      <c r="G29" s="7">
        <f>SUM(F29*D29)</f>
        <v>6400</v>
      </c>
      <c r="H29" s="7">
        <v>5</v>
      </c>
      <c r="I29" s="7">
        <f>SUM(H29*D29)</f>
        <v>5</v>
      </c>
      <c r="J29" s="162">
        <v>20</v>
      </c>
      <c r="K29" s="7">
        <f t="shared" si="0"/>
        <v>20</v>
      </c>
    </row>
    <row r="30" spans="1:11" ht="18.75" customHeight="1">
      <c r="A30" s="8">
        <v>23</v>
      </c>
      <c r="B30" s="18" t="s">
        <v>35</v>
      </c>
      <c r="C30" s="9" t="s">
        <v>93</v>
      </c>
      <c r="D30" s="15">
        <v>1</v>
      </c>
      <c r="E30" s="13" t="s">
        <v>9</v>
      </c>
      <c r="F30" s="7">
        <v>2182</v>
      </c>
      <c r="G30" s="7">
        <f>SUM(F30*D30)</f>
        <v>2182</v>
      </c>
      <c r="H30" s="7">
        <v>5</v>
      </c>
      <c r="I30" s="7">
        <f>SUM(H30*D30)</f>
        <v>5</v>
      </c>
      <c r="J30" s="162">
        <v>20</v>
      </c>
      <c r="K30" s="7">
        <f t="shared" si="0"/>
        <v>20</v>
      </c>
    </row>
    <row r="31" spans="1:11" ht="18.75" customHeight="1">
      <c r="A31" s="156" t="s">
        <v>66</v>
      </c>
      <c r="B31" s="156"/>
      <c r="C31" s="156"/>
      <c r="D31" s="156"/>
      <c r="E31" s="156"/>
      <c r="F31" s="7"/>
      <c r="G31" s="7"/>
      <c r="H31" s="7"/>
      <c r="I31" s="7"/>
      <c r="J31" s="162"/>
      <c r="K31" s="7"/>
    </row>
    <row r="32" spans="1:11" ht="18.75" customHeight="1">
      <c r="A32" s="8">
        <v>24</v>
      </c>
      <c r="B32" s="18" t="s">
        <v>96</v>
      </c>
      <c r="C32" s="9" t="s">
        <v>97</v>
      </c>
      <c r="D32" s="15">
        <v>1</v>
      </c>
      <c r="E32" s="13" t="s">
        <v>9</v>
      </c>
      <c r="F32" s="7">
        <v>1177</v>
      </c>
      <c r="G32" s="7">
        <f>SUM(F32*D32)</f>
        <v>1177</v>
      </c>
      <c r="H32" s="7">
        <v>5</v>
      </c>
      <c r="I32" s="7">
        <f>SUM(H32*D32)</f>
        <v>5</v>
      </c>
      <c r="J32" s="162">
        <v>20</v>
      </c>
      <c r="K32" s="7">
        <f t="shared" si="0"/>
        <v>20</v>
      </c>
    </row>
    <row r="33" spans="1:11" ht="18.75" customHeight="1">
      <c r="A33" s="8">
        <v>25</v>
      </c>
      <c r="B33" s="18" t="s">
        <v>94</v>
      </c>
      <c r="C33" s="9" t="s">
        <v>95</v>
      </c>
      <c r="D33" s="15">
        <v>1</v>
      </c>
      <c r="E33" s="13" t="s">
        <v>9</v>
      </c>
      <c r="F33" s="7">
        <v>10700</v>
      </c>
      <c r="G33" s="7">
        <f>SUM(F33*D33)</f>
        <v>10700</v>
      </c>
      <c r="H33" s="7">
        <v>30</v>
      </c>
      <c r="I33" s="7">
        <f>SUM(H33*D33)</f>
        <v>30</v>
      </c>
      <c r="J33" s="162">
        <v>50</v>
      </c>
      <c r="K33" s="7">
        <f t="shared" si="0"/>
        <v>50</v>
      </c>
    </row>
    <row r="34" spans="1:11" ht="18.75" customHeight="1">
      <c r="A34" s="8">
        <v>26</v>
      </c>
      <c r="B34" s="18" t="s">
        <v>98</v>
      </c>
      <c r="C34" s="9" t="s">
        <v>99</v>
      </c>
      <c r="D34" s="15">
        <v>2</v>
      </c>
      <c r="E34" s="13" t="s">
        <v>11</v>
      </c>
      <c r="F34" s="7">
        <v>1200</v>
      </c>
      <c r="G34" s="7">
        <f>SUM(F34*D34)</f>
        <v>2400</v>
      </c>
      <c r="H34" s="7">
        <v>5</v>
      </c>
      <c r="I34" s="7">
        <f>SUM(H34*D34)</f>
        <v>10</v>
      </c>
      <c r="J34" s="162">
        <v>20</v>
      </c>
      <c r="K34" s="7">
        <f t="shared" si="0"/>
        <v>40</v>
      </c>
    </row>
    <row r="35" spans="1:11" ht="18.75" customHeight="1">
      <c r="A35" s="8">
        <v>27</v>
      </c>
      <c r="B35" s="18" t="s">
        <v>100</v>
      </c>
      <c r="C35" s="9" t="s">
        <v>101</v>
      </c>
      <c r="D35" s="15">
        <v>1</v>
      </c>
      <c r="E35" s="13" t="s">
        <v>100</v>
      </c>
      <c r="F35" s="7">
        <v>20000</v>
      </c>
      <c r="G35" s="7">
        <f>SUM(F35*D35)</f>
        <v>20000</v>
      </c>
      <c r="H35" s="7">
        <v>10</v>
      </c>
      <c r="I35" s="7">
        <f>SUM(H35*D35)</f>
        <v>10</v>
      </c>
      <c r="J35" s="162">
        <v>20</v>
      </c>
      <c r="K35" s="7">
        <f t="shared" si="0"/>
        <v>20</v>
      </c>
    </row>
    <row r="36" spans="1:11" ht="18.75" customHeight="1">
      <c r="A36" s="8">
        <v>28</v>
      </c>
      <c r="B36" s="18" t="s">
        <v>102</v>
      </c>
      <c r="C36" s="9" t="s">
        <v>103</v>
      </c>
      <c r="D36" s="15">
        <v>1</v>
      </c>
      <c r="E36" s="13" t="s">
        <v>100</v>
      </c>
      <c r="F36" s="7">
        <v>91840</v>
      </c>
      <c r="G36" s="7">
        <f>SUM(F36*D36)</f>
        <v>91840</v>
      </c>
      <c r="H36" s="7">
        <v>100</v>
      </c>
      <c r="I36" s="7">
        <f>SUM(H36*D36)</f>
        <v>100</v>
      </c>
      <c r="J36" s="162">
        <v>300</v>
      </c>
      <c r="K36" s="7">
        <f t="shared" si="0"/>
        <v>300</v>
      </c>
    </row>
    <row r="37" spans="1:11" ht="18.75" customHeight="1">
      <c r="A37" s="8">
        <v>29</v>
      </c>
      <c r="B37" s="6" t="s">
        <v>104</v>
      </c>
      <c r="C37" s="47" t="s">
        <v>845</v>
      </c>
      <c r="D37" s="15">
        <v>220</v>
      </c>
      <c r="E37" s="13" t="s">
        <v>9</v>
      </c>
      <c r="F37" s="7">
        <v>1700</v>
      </c>
      <c r="G37" s="7">
        <f>SUM(F37*D37)</f>
        <v>374000</v>
      </c>
      <c r="H37" s="7">
        <v>5</v>
      </c>
      <c r="I37" s="7">
        <f>SUM(H37*D37)</f>
        <v>1100</v>
      </c>
      <c r="J37" s="162">
        <v>30</v>
      </c>
      <c r="K37" s="7">
        <f t="shared" si="0"/>
        <v>6600</v>
      </c>
    </row>
    <row r="38" spans="1:11" ht="18.75" customHeight="1">
      <c r="A38" s="8">
        <v>30</v>
      </c>
      <c r="B38" s="18" t="s">
        <v>105</v>
      </c>
      <c r="C38" s="9" t="s">
        <v>106</v>
      </c>
      <c r="D38" s="15">
        <v>6</v>
      </c>
      <c r="E38" s="13" t="s">
        <v>9</v>
      </c>
      <c r="F38" s="7">
        <v>350</v>
      </c>
      <c r="G38" s="7">
        <f>SUM(F38*D38)</f>
        <v>2100</v>
      </c>
      <c r="H38" s="7">
        <v>5</v>
      </c>
      <c r="I38" s="7">
        <f>SUM(H38*D38)</f>
        <v>30</v>
      </c>
      <c r="J38" s="162">
        <v>20</v>
      </c>
      <c r="K38" s="7">
        <f t="shared" si="0"/>
        <v>120</v>
      </c>
    </row>
    <row r="39" spans="1:11" ht="18.75" customHeight="1">
      <c r="A39" s="8">
        <v>31</v>
      </c>
      <c r="B39" s="18" t="s">
        <v>107</v>
      </c>
      <c r="C39" s="9" t="s">
        <v>108</v>
      </c>
      <c r="D39" s="15">
        <v>2</v>
      </c>
      <c r="E39" s="13" t="s">
        <v>11</v>
      </c>
      <c r="F39" s="7">
        <v>3980.4</v>
      </c>
      <c r="G39" s="7">
        <f>SUM(F39*D39)</f>
        <v>7960.8</v>
      </c>
      <c r="H39" s="7">
        <v>5</v>
      </c>
      <c r="I39" s="7">
        <f>SUM(H39*D39)</f>
        <v>10</v>
      </c>
      <c r="J39" s="162">
        <v>20</v>
      </c>
      <c r="K39" s="7">
        <f t="shared" si="0"/>
        <v>40</v>
      </c>
    </row>
    <row r="40" spans="1:11" ht="18.75" customHeight="1">
      <c r="A40" s="8">
        <v>32</v>
      </c>
      <c r="B40" s="6" t="s">
        <v>109</v>
      </c>
      <c r="C40" s="9" t="s">
        <v>110</v>
      </c>
      <c r="D40" s="15">
        <v>1</v>
      </c>
      <c r="E40" s="13" t="s">
        <v>1</v>
      </c>
      <c r="F40" s="7">
        <v>3200</v>
      </c>
      <c r="G40" s="7">
        <f>SUM(F40*D40)</f>
        <v>3200</v>
      </c>
      <c r="H40" s="7">
        <v>5</v>
      </c>
      <c r="I40" s="7">
        <f>SUM(H40*D40)</f>
        <v>5</v>
      </c>
      <c r="J40" s="162">
        <v>20</v>
      </c>
      <c r="K40" s="7">
        <f t="shared" si="0"/>
        <v>20</v>
      </c>
    </row>
    <row r="41" spans="1:11" ht="18.75" customHeight="1">
      <c r="A41" s="8">
        <v>33</v>
      </c>
      <c r="B41" s="18" t="s">
        <v>36</v>
      </c>
      <c r="C41" s="9" t="s">
        <v>111</v>
      </c>
      <c r="D41" s="15">
        <v>1</v>
      </c>
      <c r="E41" s="13" t="s">
        <v>11</v>
      </c>
      <c r="F41" s="7">
        <v>97000</v>
      </c>
      <c r="G41" s="7">
        <f>SUM(F41*D41)</f>
        <v>97000</v>
      </c>
      <c r="H41" s="7">
        <v>100</v>
      </c>
      <c r="I41" s="7">
        <f>SUM(H41*D41)</f>
        <v>100</v>
      </c>
      <c r="J41" s="162">
        <v>200</v>
      </c>
      <c r="K41" s="7">
        <f t="shared" si="0"/>
        <v>200</v>
      </c>
    </row>
    <row r="42" spans="1:11" ht="18.75" customHeight="1">
      <c r="A42" s="8">
        <v>34</v>
      </c>
      <c r="B42" s="18" t="s">
        <v>114</v>
      </c>
      <c r="C42" s="9" t="s">
        <v>112</v>
      </c>
      <c r="D42" s="15">
        <v>1</v>
      </c>
      <c r="E42" s="13" t="s">
        <v>113</v>
      </c>
      <c r="F42" s="7">
        <v>13000</v>
      </c>
      <c r="G42" s="7">
        <f>SUM(F42*D42)</f>
        <v>13000</v>
      </c>
      <c r="H42" s="7">
        <v>50</v>
      </c>
      <c r="I42" s="7">
        <f>SUM(H42*D42)</f>
        <v>50</v>
      </c>
      <c r="J42" s="162">
        <v>100</v>
      </c>
      <c r="K42" s="7">
        <f t="shared" si="0"/>
        <v>100</v>
      </c>
    </row>
    <row r="43" spans="1:11" ht="18.75" customHeight="1">
      <c r="A43" s="8">
        <v>35</v>
      </c>
      <c r="B43" s="6" t="s">
        <v>42</v>
      </c>
      <c r="C43" s="9" t="s">
        <v>115</v>
      </c>
      <c r="D43" s="15">
        <v>1</v>
      </c>
      <c r="E43" s="13" t="s">
        <v>11</v>
      </c>
      <c r="F43" s="7">
        <v>3790</v>
      </c>
      <c r="G43" s="7">
        <f>SUM(F43*D43)</f>
        <v>3790</v>
      </c>
      <c r="H43" s="7">
        <v>30</v>
      </c>
      <c r="I43" s="7">
        <f>SUM(H43*D43)</f>
        <v>30</v>
      </c>
      <c r="J43" s="162">
        <v>50</v>
      </c>
      <c r="K43" s="7">
        <f t="shared" si="0"/>
        <v>50</v>
      </c>
    </row>
    <row r="44" spans="1:11" ht="18.75" customHeight="1">
      <c r="A44" s="8">
        <v>36</v>
      </c>
      <c r="B44" s="6" t="s">
        <v>116</v>
      </c>
      <c r="C44" s="9" t="s">
        <v>117</v>
      </c>
      <c r="D44" s="15">
        <v>1</v>
      </c>
      <c r="E44" s="13" t="s">
        <v>9</v>
      </c>
      <c r="F44" s="7">
        <v>3500</v>
      </c>
      <c r="G44" s="7">
        <f>SUM(F44*D44)</f>
        <v>3500</v>
      </c>
      <c r="H44" s="7">
        <v>10</v>
      </c>
      <c r="I44" s="7">
        <f>SUM(H44*D44)</f>
        <v>10</v>
      </c>
      <c r="J44" s="162">
        <v>20</v>
      </c>
      <c r="K44" s="7">
        <f t="shared" si="0"/>
        <v>20</v>
      </c>
    </row>
    <row r="45" spans="1:11" ht="18.75" customHeight="1">
      <c r="A45" s="8">
        <v>37</v>
      </c>
      <c r="B45" s="6" t="s">
        <v>118</v>
      </c>
      <c r="C45" s="9" t="s">
        <v>119</v>
      </c>
      <c r="D45" s="15">
        <v>1</v>
      </c>
      <c r="E45" s="13" t="s">
        <v>11</v>
      </c>
      <c r="F45" s="7">
        <v>50000</v>
      </c>
      <c r="G45" s="7">
        <f>SUM(F45*D45)</f>
        <v>50000</v>
      </c>
      <c r="H45" s="7">
        <v>10</v>
      </c>
      <c r="I45" s="7">
        <f>SUM(H45*D45)</f>
        <v>10</v>
      </c>
      <c r="J45" s="162">
        <v>20</v>
      </c>
      <c r="K45" s="7">
        <f t="shared" si="0"/>
        <v>20</v>
      </c>
    </row>
    <row r="46" spans="1:11" ht="18.75" customHeight="1">
      <c r="A46" s="8">
        <v>38</v>
      </c>
      <c r="B46" s="6" t="s">
        <v>120</v>
      </c>
      <c r="C46" s="9" t="s">
        <v>121</v>
      </c>
      <c r="D46" s="15">
        <v>4</v>
      </c>
      <c r="E46" s="13" t="s">
        <v>122</v>
      </c>
      <c r="F46" s="7">
        <v>4568.8999999999996</v>
      </c>
      <c r="G46" s="7">
        <f>SUM(F46*D46)</f>
        <v>18275.599999999999</v>
      </c>
      <c r="H46" s="7">
        <v>10</v>
      </c>
      <c r="I46" s="7">
        <f>SUM(H46*D46)</f>
        <v>40</v>
      </c>
      <c r="J46" s="162">
        <v>20</v>
      </c>
      <c r="K46" s="7">
        <f t="shared" si="0"/>
        <v>80</v>
      </c>
    </row>
    <row r="47" spans="1:11" ht="18.75" customHeight="1">
      <c r="A47" s="151" t="s">
        <v>124</v>
      </c>
      <c r="B47" s="151"/>
      <c r="C47" s="151"/>
      <c r="D47" s="151"/>
      <c r="E47" s="151"/>
      <c r="F47" s="7"/>
      <c r="G47" s="7"/>
      <c r="H47" s="7"/>
      <c r="I47" s="7"/>
      <c r="J47" s="162"/>
      <c r="K47" s="7">
        <f t="shared" si="0"/>
        <v>0</v>
      </c>
    </row>
    <row r="48" spans="1:11" ht="18.75" customHeight="1">
      <c r="A48" s="8">
        <v>39</v>
      </c>
      <c r="B48" s="9" t="s">
        <v>40</v>
      </c>
      <c r="C48" s="9" t="s">
        <v>125</v>
      </c>
      <c r="D48" s="15">
        <v>1</v>
      </c>
      <c r="E48" s="53" t="s">
        <v>11</v>
      </c>
      <c r="F48" s="7">
        <v>51100</v>
      </c>
      <c r="G48" s="7">
        <f>SUM(F48*D48)</f>
        <v>51100</v>
      </c>
      <c r="H48" s="7">
        <v>500</v>
      </c>
      <c r="I48" s="7">
        <f>SUM(H48*D48)</f>
        <v>500</v>
      </c>
      <c r="J48" s="162">
        <v>1000</v>
      </c>
      <c r="K48" s="7">
        <f t="shared" si="0"/>
        <v>1000</v>
      </c>
    </row>
    <row r="49" spans="1:11" ht="18.75" customHeight="1">
      <c r="A49" s="8">
        <v>40</v>
      </c>
      <c r="B49" s="9" t="s">
        <v>126</v>
      </c>
      <c r="C49" s="9" t="s">
        <v>127</v>
      </c>
      <c r="D49" s="15">
        <v>1</v>
      </c>
      <c r="E49" s="53" t="s">
        <v>11</v>
      </c>
      <c r="F49" s="7">
        <v>47000</v>
      </c>
      <c r="G49" s="7">
        <f>SUM(F49*D49)</f>
        <v>47000</v>
      </c>
      <c r="H49" s="7">
        <v>500</v>
      </c>
      <c r="I49" s="7">
        <f>SUM(H49*D49)</f>
        <v>500</v>
      </c>
      <c r="J49" s="162">
        <v>1000</v>
      </c>
      <c r="K49" s="7">
        <f t="shared" si="0"/>
        <v>1000</v>
      </c>
    </row>
    <row r="50" spans="1:11" ht="18.75" customHeight="1">
      <c r="A50" s="8">
        <v>41</v>
      </c>
      <c r="B50" s="9" t="s">
        <v>128</v>
      </c>
      <c r="C50" s="9" t="s">
        <v>129</v>
      </c>
      <c r="D50" s="15">
        <v>1</v>
      </c>
      <c r="E50" s="53" t="s">
        <v>11</v>
      </c>
      <c r="F50" s="7">
        <v>14500</v>
      </c>
      <c r="G50" s="7">
        <f>SUM(F50*D50)</f>
        <v>14500</v>
      </c>
      <c r="H50" s="7">
        <v>200</v>
      </c>
      <c r="I50" s="7">
        <f>SUM(H50*D50)</f>
        <v>200</v>
      </c>
      <c r="J50" s="162">
        <v>500</v>
      </c>
      <c r="K50" s="7">
        <f t="shared" si="0"/>
        <v>500</v>
      </c>
    </row>
    <row r="51" spans="1:11" ht="18.75" customHeight="1">
      <c r="A51" s="8">
        <v>42</v>
      </c>
      <c r="B51" s="9" t="s">
        <v>43</v>
      </c>
      <c r="C51" s="9" t="s">
        <v>130</v>
      </c>
      <c r="D51" s="15">
        <v>1</v>
      </c>
      <c r="E51" s="13" t="s">
        <v>11</v>
      </c>
      <c r="F51" s="7">
        <v>18900</v>
      </c>
      <c r="G51" s="7">
        <f>SUM(F51*D51)</f>
        <v>18900</v>
      </c>
      <c r="H51" s="7">
        <v>100</v>
      </c>
      <c r="I51" s="7">
        <f>SUM(H51*D51)</f>
        <v>100</v>
      </c>
      <c r="J51" s="162">
        <v>400</v>
      </c>
      <c r="K51" s="7">
        <f t="shared" si="0"/>
        <v>400</v>
      </c>
    </row>
    <row r="52" spans="1:11" ht="18.75" customHeight="1">
      <c r="A52" s="8">
        <v>43</v>
      </c>
      <c r="B52" s="9" t="s">
        <v>43</v>
      </c>
      <c r="C52" s="9" t="s">
        <v>131</v>
      </c>
      <c r="D52" s="15">
        <v>1</v>
      </c>
      <c r="E52" s="13" t="s">
        <v>11</v>
      </c>
      <c r="F52" s="7">
        <v>2890</v>
      </c>
      <c r="G52" s="7">
        <f>SUM(F52*D52)</f>
        <v>2890</v>
      </c>
      <c r="H52" s="7">
        <v>20</v>
      </c>
      <c r="I52" s="7">
        <f>SUM(H52*D52)</f>
        <v>20</v>
      </c>
      <c r="J52" s="162">
        <v>100</v>
      </c>
      <c r="K52" s="7">
        <f t="shared" si="0"/>
        <v>100</v>
      </c>
    </row>
    <row r="53" spans="1:11" ht="18.75" customHeight="1">
      <c r="A53" s="8">
        <v>44</v>
      </c>
      <c r="B53" s="9" t="s">
        <v>132</v>
      </c>
      <c r="C53" s="9" t="s">
        <v>133</v>
      </c>
      <c r="D53" s="15">
        <v>13</v>
      </c>
      <c r="E53" s="13" t="s">
        <v>9</v>
      </c>
      <c r="F53" s="7">
        <v>2700</v>
      </c>
      <c r="G53" s="7">
        <f>SUM(F53*D53)</f>
        <v>35100</v>
      </c>
      <c r="H53" s="7">
        <v>10</v>
      </c>
      <c r="I53" s="7">
        <f>SUM(H53*D53)</f>
        <v>130</v>
      </c>
      <c r="J53" s="162">
        <v>60</v>
      </c>
      <c r="K53" s="7">
        <f t="shared" si="0"/>
        <v>780</v>
      </c>
    </row>
    <row r="54" spans="1:11" ht="18.75" customHeight="1">
      <c r="A54" s="8"/>
      <c r="B54" s="9"/>
      <c r="C54" s="9" t="s">
        <v>134</v>
      </c>
      <c r="D54" s="26"/>
      <c r="E54" s="14"/>
      <c r="F54" s="7"/>
      <c r="G54" s="7"/>
      <c r="H54" s="7"/>
      <c r="I54" s="7"/>
      <c r="J54" s="162"/>
      <c r="K54" s="7"/>
    </row>
    <row r="55" spans="1:11" ht="18.75" customHeight="1">
      <c r="A55" s="109"/>
      <c r="B55" s="122"/>
      <c r="C55" s="122"/>
      <c r="D55" s="173"/>
      <c r="E55" s="174"/>
      <c r="F55" s="114"/>
      <c r="G55" s="114"/>
      <c r="H55" s="114"/>
      <c r="I55" s="114"/>
      <c r="J55" s="175"/>
      <c r="K55" s="114"/>
    </row>
    <row r="56" spans="1:11" ht="18.75" customHeight="1">
      <c r="A56" s="151" t="s">
        <v>135</v>
      </c>
      <c r="B56" s="151"/>
      <c r="C56" s="151"/>
      <c r="D56" s="151"/>
      <c r="E56" s="151"/>
      <c r="F56" s="7"/>
      <c r="G56" s="7"/>
      <c r="H56" s="7"/>
      <c r="I56" s="7"/>
      <c r="J56" s="162"/>
      <c r="K56" s="7"/>
    </row>
    <row r="57" spans="1:11" ht="18.75" customHeight="1">
      <c r="A57" s="8">
        <v>45</v>
      </c>
      <c r="B57" s="6" t="s">
        <v>14</v>
      </c>
      <c r="C57" s="9" t="s">
        <v>136</v>
      </c>
      <c r="D57" s="15">
        <v>2</v>
      </c>
      <c r="E57" s="13" t="s">
        <v>11</v>
      </c>
      <c r="F57" s="7">
        <v>8500</v>
      </c>
      <c r="G57" s="7">
        <f>SUM(F57*D57)</f>
        <v>17000</v>
      </c>
      <c r="H57" s="7">
        <v>50</v>
      </c>
      <c r="I57" s="7">
        <f>SUM(H57*D57)</f>
        <v>100</v>
      </c>
      <c r="J57" s="162">
        <v>100</v>
      </c>
      <c r="K57" s="7">
        <f t="shared" si="0"/>
        <v>200</v>
      </c>
    </row>
    <row r="58" spans="1:11" ht="18.75" customHeight="1">
      <c r="A58" s="8">
        <v>46</v>
      </c>
      <c r="B58" s="6" t="s">
        <v>137</v>
      </c>
      <c r="C58" s="9" t="s">
        <v>138</v>
      </c>
      <c r="D58" s="15">
        <v>1</v>
      </c>
      <c r="E58" s="13" t="s">
        <v>11</v>
      </c>
      <c r="F58" s="7">
        <v>37000</v>
      </c>
      <c r="G58" s="7">
        <f>SUM(F58*D58)</f>
        <v>37000</v>
      </c>
      <c r="H58" s="7">
        <v>300</v>
      </c>
      <c r="I58" s="7">
        <f>SUM(H58*D58)</f>
        <v>300</v>
      </c>
      <c r="J58" s="162">
        <v>500</v>
      </c>
      <c r="K58" s="7">
        <f t="shared" si="0"/>
        <v>500</v>
      </c>
    </row>
    <row r="59" spans="1:11" ht="18.75" customHeight="1">
      <c r="A59" s="8">
        <v>47</v>
      </c>
      <c r="B59" s="6" t="s">
        <v>139</v>
      </c>
      <c r="C59" s="9" t="s">
        <v>140</v>
      </c>
      <c r="D59" s="15">
        <v>3</v>
      </c>
      <c r="E59" s="13" t="s">
        <v>11</v>
      </c>
      <c r="F59" s="7">
        <v>20700</v>
      </c>
      <c r="G59" s="7">
        <f>SUM(F59*D59)</f>
        <v>62100</v>
      </c>
      <c r="H59" s="7">
        <v>200</v>
      </c>
      <c r="I59" s="7">
        <f>SUM(H59*D59)</f>
        <v>600</v>
      </c>
      <c r="J59" s="162">
        <v>300</v>
      </c>
      <c r="K59" s="7">
        <f t="shared" si="0"/>
        <v>900</v>
      </c>
    </row>
    <row r="60" spans="1:11" ht="18.75" customHeight="1">
      <c r="A60" s="8">
        <v>48</v>
      </c>
      <c r="B60" s="6" t="s">
        <v>141</v>
      </c>
      <c r="C60" s="9" t="s">
        <v>142</v>
      </c>
      <c r="D60" s="15">
        <v>1</v>
      </c>
      <c r="E60" s="13" t="s">
        <v>9</v>
      </c>
      <c r="F60" s="7">
        <v>1177</v>
      </c>
      <c r="G60" s="7">
        <f>SUM(F60*D60)</f>
        <v>1177</v>
      </c>
      <c r="H60" s="7">
        <v>5</v>
      </c>
      <c r="I60" s="7">
        <f>SUM(H60*D60)</f>
        <v>5</v>
      </c>
      <c r="J60" s="162">
        <v>50</v>
      </c>
      <c r="K60" s="7">
        <f t="shared" si="0"/>
        <v>50</v>
      </c>
    </row>
    <row r="61" spans="1:11" ht="18.75" customHeight="1">
      <c r="A61" s="151" t="s">
        <v>143</v>
      </c>
      <c r="B61" s="151"/>
      <c r="C61" s="151"/>
      <c r="D61" s="151"/>
      <c r="E61" s="151"/>
      <c r="F61" s="7"/>
      <c r="G61" s="7"/>
      <c r="H61" s="7"/>
      <c r="I61" s="7"/>
      <c r="J61" s="162"/>
      <c r="K61" s="7">
        <f t="shared" si="0"/>
        <v>0</v>
      </c>
    </row>
    <row r="62" spans="1:11" ht="18.75" customHeight="1">
      <c r="A62" s="8">
        <v>49</v>
      </c>
      <c r="B62" s="6" t="s">
        <v>144</v>
      </c>
      <c r="C62" s="9" t="s">
        <v>145</v>
      </c>
      <c r="D62" s="15">
        <v>1</v>
      </c>
      <c r="E62" s="13" t="s">
        <v>11</v>
      </c>
      <c r="F62" s="7">
        <v>98400</v>
      </c>
      <c r="G62" s="7">
        <f>SUM(F62*D62)</f>
        <v>98400</v>
      </c>
      <c r="H62" s="7">
        <v>500</v>
      </c>
      <c r="I62" s="7">
        <f>SUM(H62*D62)</f>
        <v>500</v>
      </c>
      <c r="J62" s="162">
        <v>1000</v>
      </c>
      <c r="K62" s="7">
        <f t="shared" si="0"/>
        <v>1000</v>
      </c>
    </row>
    <row r="63" spans="1:11" ht="18.75" customHeight="1">
      <c r="A63" s="8">
        <v>50</v>
      </c>
      <c r="B63" s="6" t="s">
        <v>10</v>
      </c>
      <c r="C63" s="9" t="s">
        <v>146</v>
      </c>
      <c r="D63" s="15">
        <v>2</v>
      </c>
      <c r="E63" s="13" t="s">
        <v>11</v>
      </c>
      <c r="F63" s="7">
        <v>19800</v>
      </c>
      <c r="G63" s="7">
        <f>SUM(F63*D63)</f>
        <v>39600</v>
      </c>
      <c r="H63" s="7">
        <v>200</v>
      </c>
      <c r="I63" s="7">
        <f>SUM(H63*D63)</f>
        <v>400</v>
      </c>
      <c r="J63" s="162">
        <v>400</v>
      </c>
      <c r="K63" s="7">
        <f t="shared" si="0"/>
        <v>800</v>
      </c>
    </row>
    <row r="64" spans="1:11" ht="18.75" customHeight="1">
      <c r="A64" s="151" t="s">
        <v>147</v>
      </c>
      <c r="B64" s="151"/>
      <c r="C64" s="151"/>
      <c r="D64" s="151"/>
      <c r="E64" s="151"/>
      <c r="F64" s="7"/>
      <c r="G64" s="7"/>
      <c r="H64" s="7"/>
      <c r="I64" s="7"/>
      <c r="J64" s="162"/>
      <c r="K64" s="7">
        <f t="shared" si="0"/>
        <v>0</v>
      </c>
    </row>
    <row r="65" spans="1:11" ht="18.75" customHeight="1">
      <c r="A65" s="8">
        <v>51</v>
      </c>
      <c r="B65" s="6" t="s">
        <v>148</v>
      </c>
      <c r="C65" s="9" t="s">
        <v>149</v>
      </c>
      <c r="D65" s="15">
        <v>1</v>
      </c>
      <c r="E65" s="13" t="s">
        <v>11</v>
      </c>
      <c r="F65" s="7">
        <v>25000</v>
      </c>
      <c r="G65" s="7">
        <f>SUM(F65*D65)</f>
        <v>25000</v>
      </c>
      <c r="H65" s="7">
        <v>50</v>
      </c>
      <c r="I65" s="7">
        <f>SUM(H65*D65)</f>
        <v>50</v>
      </c>
      <c r="J65" s="162">
        <v>150</v>
      </c>
      <c r="K65" s="7">
        <f t="shared" si="0"/>
        <v>150</v>
      </c>
    </row>
    <row r="66" spans="1:11" ht="18.75" customHeight="1">
      <c r="A66" s="8">
        <v>52</v>
      </c>
      <c r="B66" s="6" t="s">
        <v>10</v>
      </c>
      <c r="C66" s="9" t="s">
        <v>150</v>
      </c>
      <c r="D66" s="15">
        <v>1</v>
      </c>
      <c r="E66" s="13" t="s">
        <v>11</v>
      </c>
      <c r="F66" s="7">
        <v>29000</v>
      </c>
      <c r="G66" s="7">
        <f>SUM(F66*D66)</f>
        <v>29000</v>
      </c>
      <c r="H66" s="7">
        <v>350</v>
      </c>
      <c r="I66" s="7">
        <f>SUM(H66*D66)</f>
        <v>350</v>
      </c>
      <c r="J66" s="162">
        <v>500</v>
      </c>
      <c r="K66" s="7">
        <f t="shared" si="0"/>
        <v>500</v>
      </c>
    </row>
    <row r="67" spans="1:11" ht="18.75" customHeight="1">
      <c r="A67" s="8">
        <v>53</v>
      </c>
      <c r="B67" s="6" t="s">
        <v>10</v>
      </c>
      <c r="C67" s="9" t="s">
        <v>151</v>
      </c>
      <c r="D67" s="15">
        <v>2</v>
      </c>
      <c r="E67" s="13" t="s">
        <v>11</v>
      </c>
      <c r="F67" s="7">
        <v>20700</v>
      </c>
      <c r="G67" s="7">
        <f>SUM(F67*D67)</f>
        <v>41400</v>
      </c>
      <c r="H67" s="7">
        <v>400</v>
      </c>
      <c r="I67" s="7">
        <f>SUM(H67*D67)</f>
        <v>800</v>
      </c>
      <c r="J67" s="162">
        <v>600</v>
      </c>
      <c r="K67" s="7">
        <f t="shared" si="0"/>
        <v>1200</v>
      </c>
    </row>
    <row r="68" spans="1:11" ht="18.75" customHeight="1">
      <c r="A68" s="151" t="s">
        <v>152</v>
      </c>
      <c r="B68" s="151"/>
      <c r="C68" s="151"/>
      <c r="D68" s="151"/>
      <c r="E68" s="151"/>
      <c r="F68" s="7"/>
      <c r="G68" s="7"/>
      <c r="H68" s="7"/>
      <c r="I68" s="7"/>
      <c r="J68" s="162"/>
      <c r="K68" s="7"/>
    </row>
    <row r="69" spans="1:11" ht="18.75" customHeight="1">
      <c r="A69" s="8">
        <v>54</v>
      </c>
      <c r="B69" s="6" t="s">
        <v>153</v>
      </c>
      <c r="C69" s="9" t="s">
        <v>154</v>
      </c>
      <c r="D69" s="15">
        <v>1</v>
      </c>
      <c r="E69" s="13" t="s">
        <v>11</v>
      </c>
      <c r="F69" s="7">
        <v>72500</v>
      </c>
      <c r="G69" s="7">
        <f>SUM(F69*D69)</f>
        <v>72500</v>
      </c>
      <c r="H69" s="7">
        <v>500</v>
      </c>
      <c r="I69" s="7">
        <f>SUM(H69*D69)</f>
        <v>500</v>
      </c>
      <c r="J69" s="162">
        <v>1300</v>
      </c>
      <c r="K69" s="7">
        <f t="shared" si="0"/>
        <v>1300</v>
      </c>
    </row>
    <row r="70" spans="1:11" ht="18.75" customHeight="1">
      <c r="A70" s="8">
        <v>55</v>
      </c>
      <c r="B70" s="6" t="s">
        <v>40</v>
      </c>
      <c r="C70" s="9" t="s">
        <v>155</v>
      </c>
      <c r="D70" s="15">
        <v>3</v>
      </c>
      <c r="E70" s="13" t="s">
        <v>11</v>
      </c>
      <c r="F70" s="7">
        <v>36273</v>
      </c>
      <c r="G70" s="7">
        <f>SUM(F70*D70)</f>
        <v>108819</v>
      </c>
      <c r="H70" s="7">
        <v>200</v>
      </c>
      <c r="I70" s="7">
        <f>SUM(H70*D70)</f>
        <v>600</v>
      </c>
      <c r="J70" s="162">
        <v>400</v>
      </c>
      <c r="K70" s="7">
        <f t="shared" si="0"/>
        <v>1200</v>
      </c>
    </row>
    <row r="71" spans="1:11" ht="18.75" customHeight="1">
      <c r="A71" s="8">
        <v>56</v>
      </c>
      <c r="B71" s="6" t="s">
        <v>21</v>
      </c>
      <c r="C71" s="9" t="s">
        <v>157</v>
      </c>
      <c r="D71" s="15">
        <v>1</v>
      </c>
      <c r="E71" s="13" t="s">
        <v>11</v>
      </c>
      <c r="F71" s="7">
        <v>20310</v>
      </c>
      <c r="G71" s="7">
        <f>SUM(F71*D71)</f>
        <v>20310</v>
      </c>
      <c r="H71" s="7">
        <v>50</v>
      </c>
      <c r="I71" s="7">
        <f>SUM(H71*D71)</f>
        <v>50</v>
      </c>
      <c r="J71" s="162">
        <v>100</v>
      </c>
      <c r="K71" s="7">
        <f t="shared" si="0"/>
        <v>100</v>
      </c>
    </row>
    <row r="72" spans="1:11" ht="18.75" customHeight="1">
      <c r="A72" s="8">
        <v>57</v>
      </c>
      <c r="B72" s="6" t="s">
        <v>43</v>
      </c>
      <c r="C72" s="9" t="s">
        <v>156</v>
      </c>
      <c r="D72" s="15">
        <v>1</v>
      </c>
      <c r="E72" s="13" t="s">
        <v>11</v>
      </c>
      <c r="F72" s="7">
        <v>18900</v>
      </c>
      <c r="G72" s="7">
        <f>SUM(F72*D72)</f>
        <v>18900</v>
      </c>
      <c r="H72" s="7">
        <v>50</v>
      </c>
      <c r="I72" s="7">
        <f>SUM(H72*D72)</f>
        <v>50</v>
      </c>
      <c r="J72" s="162">
        <v>100</v>
      </c>
      <c r="K72" s="7">
        <f t="shared" ref="K72:K137" si="1">SUM(J72*D72)</f>
        <v>100</v>
      </c>
    </row>
    <row r="73" spans="1:11" ht="18.75" customHeight="1">
      <c r="A73" s="151" t="s">
        <v>158</v>
      </c>
      <c r="B73" s="151"/>
      <c r="C73" s="151"/>
      <c r="D73" s="151"/>
      <c r="E73" s="151"/>
      <c r="F73" s="7"/>
      <c r="G73" s="7"/>
      <c r="H73" s="7"/>
      <c r="I73" s="7"/>
      <c r="J73" s="162"/>
      <c r="K73" s="7"/>
    </row>
    <row r="74" spans="1:11" ht="18.75" customHeight="1">
      <c r="A74" s="8">
        <v>58</v>
      </c>
      <c r="B74" s="6" t="s">
        <v>159</v>
      </c>
      <c r="C74" s="9" t="s">
        <v>160</v>
      </c>
      <c r="D74" s="15">
        <v>3</v>
      </c>
      <c r="E74" s="13" t="s">
        <v>11</v>
      </c>
      <c r="F74" s="7">
        <v>20700</v>
      </c>
      <c r="G74" s="7">
        <f>SUM(F74*D74)</f>
        <v>62100</v>
      </c>
      <c r="H74" s="7">
        <v>100</v>
      </c>
      <c r="I74" s="7">
        <f>SUM(H74*D74)</f>
        <v>300</v>
      </c>
      <c r="J74" s="162">
        <v>500</v>
      </c>
      <c r="K74" s="7">
        <f t="shared" si="1"/>
        <v>1500</v>
      </c>
    </row>
    <row r="75" spans="1:11" ht="18.75" customHeight="1">
      <c r="A75" s="8"/>
      <c r="B75" s="6"/>
      <c r="C75" s="20" t="s">
        <v>161</v>
      </c>
      <c r="D75" s="17"/>
      <c r="E75" s="14"/>
      <c r="F75" s="7"/>
      <c r="G75" s="7"/>
      <c r="H75" s="7"/>
      <c r="I75" s="7"/>
      <c r="J75" s="162"/>
      <c r="K75" s="7"/>
    </row>
    <row r="76" spans="1:11" ht="18.75" customHeight="1">
      <c r="A76" s="8">
        <v>59</v>
      </c>
      <c r="B76" s="6" t="s">
        <v>162</v>
      </c>
      <c r="C76" s="9" t="s">
        <v>163</v>
      </c>
      <c r="D76" s="15">
        <v>1</v>
      </c>
      <c r="E76" s="13" t="s">
        <v>11</v>
      </c>
      <c r="F76" s="7">
        <v>18000</v>
      </c>
      <c r="G76" s="7">
        <f>SUM(F76*D76)</f>
        <v>18000</v>
      </c>
      <c r="H76" s="7">
        <v>50</v>
      </c>
      <c r="I76" s="7">
        <f>SUM(H76*D76)</f>
        <v>50</v>
      </c>
      <c r="J76" s="162">
        <v>100</v>
      </c>
      <c r="K76" s="7">
        <f t="shared" si="1"/>
        <v>100</v>
      </c>
    </row>
    <row r="77" spans="1:11" ht="18.75" customHeight="1">
      <c r="A77" s="8">
        <v>60</v>
      </c>
      <c r="B77" s="6" t="s">
        <v>164</v>
      </c>
      <c r="C77" s="9" t="s">
        <v>165</v>
      </c>
      <c r="D77" s="15">
        <v>1</v>
      </c>
      <c r="E77" s="13" t="s">
        <v>11</v>
      </c>
      <c r="F77" s="7">
        <v>10593</v>
      </c>
      <c r="G77" s="7">
        <f>SUM(F77*D77)</f>
        <v>10593</v>
      </c>
      <c r="H77" s="7">
        <v>50</v>
      </c>
      <c r="I77" s="7">
        <f>SUM(H77*D77)</f>
        <v>50</v>
      </c>
      <c r="J77" s="162">
        <v>100</v>
      </c>
      <c r="K77" s="7">
        <f t="shared" si="1"/>
        <v>100</v>
      </c>
    </row>
    <row r="78" spans="1:11" ht="18.75" customHeight="1">
      <c r="A78" s="8">
        <v>61</v>
      </c>
      <c r="B78" s="6" t="s">
        <v>166</v>
      </c>
      <c r="C78" s="9" t="s">
        <v>167</v>
      </c>
      <c r="D78" s="15">
        <v>1</v>
      </c>
      <c r="E78" s="13" t="s">
        <v>11</v>
      </c>
      <c r="F78" s="7">
        <v>19500</v>
      </c>
      <c r="G78" s="7">
        <f>SUM(F78*D78)</f>
        <v>19500</v>
      </c>
      <c r="H78" s="7">
        <v>300</v>
      </c>
      <c r="I78" s="7">
        <f>SUM(H78*D78)</f>
        <v>300</v>
      </c>
      <c r="J78" s="162">
        <v>500</v>
      </c>
      <c r="K78" s="7">
        <f t="shared" si="1"/>
        <v>500</v>
      </c>
    </row>
    <row r="79" spans="1:11" ht="18.75" customHeight="1">
      <c r="A79" s="109"/>
      <c r="B79" s="113"/>
      <c r="C79" s="122"/>
      <c r="D79" s="109"/>
      <c r="E79" s="113"/>
      <c r="F79" s="114"/>
      <c r="G79" s="114"/>
      <c r="H79" s="114"/>
      <c r="I79" s="114"/>
      <c r="J79" s="175"/>
      <c r="K79" s="114"/>
    </row>
    <row r="80" spans="1:11" ht="18.75" customHeight="1">
      <c r="A80" s="148"/>
      <c r="C80" s="3"/>
      <c r="D80" s="148"/>
    </row>
    <row r="81" spans="1:11" ht="18.75" customHeight="1">
      <c r="A81" s="151" t="s">
        <v>168</v>
      </c>
      <c r="B81" s="151"/>
      <c r="C81" s="151"/>
      <c r="D81" s="151"/>
      <c r="E81" s="151"/>
      <c r="F81" s="7"/>
      <c r="G81" s="7"/>
      <c r="H81" s="7"/>
      <c r="I81" s="7"/>
      <c r="J81" s="162"/>
      <c r="K81" s="7"/>
    </row>
    <row r="82" spans="1:11" ht="18.75" customHeight="1">
      <c r="A82" s="8">
        <v>62</v>
      </c>
      <c r="B82" s="6" t="s">
        <v>40</v>
      </c>
      <c r="C82" s="9" t="s">
        <v>169</v>
      </c>
      <c r="D82" s="15">
        <v>1</v>
      </c>
      <c r="E82" s="13" t="s">
        <v>11</v>
      </c>
      <c r="F82" s="7">
        <v>37300</v>
      </c>
      <c r="G82" s="7">
        <f>SUM(F82*D82)</f>
        <v>37300</v>
      </c>
      <c r="H82" s="7">
        <v>300</v>
      </c>
      <c r="I82" s="7">
        <f>SUM(H82*D82)</f>
        <v>300</v>
      </c>
      <c r="J82" s="162">
        <v>500</v>
      </c>
      <c r="K82" s="7">
        <f t="shared" si="1"/>
        <v>500</v>
      </c>
    </row>
    <row r="83" spans="1:11" ht="18.75" customHeight="1">
      <c r="A83" s="8">
        <v>63</v>
      </c>
      <c r="B83" s="6" t="s">
        <v>40</v>
      </c>
      <c r="C83" s="9" t="s">
        <v>170</v>
      </c>
      <c r="D83" s="15">
        <v>1</v>
      </c>
      <c r="E83" s="13" t="s">
        <v>11</v>
      </c>
      <c r="F83" s="7">
        <v>16000</v>
      </c>
      <c r="G83" s="7">
        <f>SUM(F83*D83)</f>
        <v>16000</v>
      </c>
      <c r="H83" s="7">
        <v>300</v>
      </c>
      <c r="I83" s="7">
        <f>SUM(H83*D83)</f>
        <v>300</v>
      </c>
      <c r="J83" s="162">
        <v>500</v>
      </c>
      <c r="K83" s="7">
        <f t="shared" si="1"/>
        <v>500</v>
      </c>
    </row>
    <row r="84" spans="1:11" ht="18.75" customHeight="1">
      <c r="A84" s="151" t="s">
        <v>123</v>
      </c>
      <c r="B84" s="151"/>
      <c r="C84" s="151"/>
      <c r="D84" s="151"/>
      <c r="E84" s="151"/>
      <c r="F84" s="7"/>
      <c r="G84" s="7"/>
      <c r="H84" s="7"/>
      <c r="I84" s="7"/>
      <c r="J84" s="162"/>
      <c r="K84" s="7"/>
    </row>
    <row r="85" spans="1:11" ht="18.75" customHeight="1">
      <c r="A85" s="8">
        <v>64</v>
      </c>
      <c r="B85" s="55" t="s">
        <v>20</v>
      </c>
      <c r="C85" s="57" t="s">
        <v>175</v>
      </c>
      <c r="D85" s="61">
        <v>1</v>
      </c>
      <c r="E85" s="60" t="s">
        <v>18</v>
      </c>
      <c r="F85" s="63" t="s">
        <v>182</v>
      </c>
      <c r="G85" s="63" t="s">
        <v>182</v>
      </c>
      <c r="H85" s="7">
        <v>100</v>
      </c>
      <c r="I85" s="7">
        <f>SUM(H85*D85)</f>
        <v>100</v>
      </c>
      <c r="J85" s="162">
        <v>200</v>
      </c>
      <c r="K85" s="7">
        <f t="shared" si="1"/>
        <v>200</v>
      </c>
    </row>
    <row r="86" spans="1:11" ht="18.75" customHeight="1">
      <c r="A86" s="8">
        <v>65</v>
      </c>
      <c r="B86" s="55" t="s">
        <v>171</v>
      </c>
      <c r="C86" s="57" t="s">
        <v>176</v>
      </c>
      <c r="D86" s="61">
        <v>1</v>
      </c>
      <c r="E86" s="60" t="s">
        <v>9</v>
      </c>
      <c r="F86" s="64">
        <v>22363</v>
      </c>
      <c r="G86" s="7">
        <f>SUM(F86*D86)</f>
        <v>22363</v>
      </c>
      <c r="H86" s="7">
        <v>50</v>
      </c>
      <c r="I86" s="7">
        <f>SUM(H86*D86)</f>
        <v>50</v>
      </c>
      <c r="J86" s="162">
        <v>100</v>
      </c>
      <c r="K86" s="7">
        <f t="shared" si="1"/>
        <v>100</v>
      </c>
    </row>
    <row r="87" spans="1:11" ht="18.75" customHeight="1">
      <c r="A87" s="8">
        <v>66</v>
      </c>
      <c r="B87" s="55" t="s">
        <v>172</v>
      </c>
      <c r="C87" s="57" t="s">
        <v>177</v>
      </c>
      <c r="D87" s="61">
        <v>1</v>
      </c>
      <c r="E87" s="60" t="s">
        <v>9</v>
      </c>
      <c r="F87" s="64">
        <v>15247.5</v>
      </c>
      <c r="G87" s="7">
        <f>SUM(F87*D87)</f>
        <v>15247.5</v>
      </c>
      <c r="H87" s="7">
        <v>100</v>
      </c>
      <c r="I87" s="7">
        <f>SUM(H87*D87)</f>
        <v>100</v>
      </c>
      <c r="J87" s="162">
        <v>200</v>
      </c>
      <c r="K87" s="7">
        <f t="shared" si="1"/>
        <v>200</v>
      </c>
    </row>
    <row r="88" spans="1:11" ht="18.75" customHeight="1">
      <c r="A88" s="8">
        <v>67</v>
      </c>
      <c r="B88" s="55" t="s">
        <v>51</v>
      </c>
      <c r="C88" s="57" t="s">
        <v>178</v>
      </c>
      <c r="D88" s="61">
        <v>1</v>
      </c>
      <c r="E88" s="60" t="s">
        <v>11</v>
      </c>
      <c r="F88" s="63">
        <v>1700</v>
      </c>
      <c r="G88" s="7">
        <f>SUM(F88*D88)</f>
        <v>1700</v>
      </c>
      <c r="H88" s="7">
        <v>10</v>
      </c>
      <c r="I88" s="7">
        <f>SUM(H88*D88)</f>
        <v>10</v>
      </c>
      <c r="J88" s="162">
        <v>50</v>
      </c>
      <c r="K88" s="7">
        <f t="shared" si="1"/>
        <v>50</v>
      </c>
    </row>
    <row r="89" spans="1:11" ht="18.75" customHeight="1">
      <c r="A89" s="8">
        <v>68</v>
      </c>
      <c r="B89" s="133" t="s">
        <v>173</v>
      </c>
      <c r="C89" s="58" t="s">
        <v>179</v>
      </c>
      <c r="D89" s="61">
        <v>1</v>
      </c>
      <c r="E89" s="60" t="s">
        <v>9</v>
      </c>
      <c r="F89" s="63">
        <v>5200</v>
      </c>
      <c r="G89" s="7">
        <f>SUM(F89*D89)</f>
        <v>5200</v>
      </c>
      <c r="H89" s="7">
        <v>5</v>
      </c>
      <c r="I89" s="7">
        <f>SUM(H89*D89)</f>
        <v>5</v>
      </c>
      <c r="J89" s="162">
        <v>20</v>
      </c>
      <c r="K89" s="7">
        <f t="shared" si="1"/>
        <v>20</v>
      </c>
    </row>
    <row r="90" spans="1:11" ht="18.75" customHeight="1">
      <c r="A90" s="8">
        <v>69</v>
      </c>
      <c r="B90" s="56" t="s">
        <v>96</v>
      </c>
      <c r="C90" s="58" t="s">
        <v>180</v>
      </c>
      <c r="D90" s="62">
        <v>1</v>
      </c>
      <c r="E90" s="60" t="s">
        <v>9</v>
      </c>
      <c r="F90" s="63">
        <v>4173</v>
      </c>
      <c r="G90" s="7">
        <f>SUM(F90*D90)</f>
        <v>4173</v>
      </c>
      <c r="H90" s="7">
        <v>5</v>
      </c>
      <c r="I90" s="7">
        <f>SUM(H90*D90)</f>
        <v>5</v>
      </c>
      <c r="J90" s="162">
        <v>20</v>
      </c>
      <c r="K90" s="7">
        <f t="shared" si="1"/>
        <v>20</v>
      </c>
    </row>
    <row r="91" spans="1:11" ht="18.75" customHeight="1">
      <c r="A91" s="8">
        <v>70</v>
      </c>
      <c r="B91" s="56" t="s">
        <v>174</v>
      </c>
      <c r="C91" s="59" t="s">
        <v>181</v>
      </c>
      <c r="D91" s="62">
        <v>1</v>
      </c>
      <c r="E91" s="60" t="s">
        <v>11</v>
      </c>
      <c r="F91" s="63">
        <v>250000</v>
      </c>
      <c r="G91" s="7">
        <f>SUM(F91*D91)</f>
        <v>250000</v>
      </c>
      <c r="H91" s="7">
        <v>200</v>
      </c>
      <c r="I91" s="7">
        <f>SUM(H91*D91)</f>
        <v>200</v>
      </c>
      <c r="J91" s="162">
        <v>400</v>
      </c>
      <c r="K91" s="7">
        <f t="shared" si="1"/>
        <v>400</v>
      </c>
    </row>
    <row r="92" spans="1:11" ht="18.75" customHeight="1">
      <c r="A92" s="8">
        <v>71</v>
      </c>
      <c r="B92" s="56" t="s">
        <v>13</v>
      </c>
      <c r="C92" s="66" t="s">
        <v>185</v>
      </c>
      <c r="D92" s="62">
        <v>1</v>
      </c>
      <c r="E92" s="68" t="s">
        <v>11</v>
      </c>
      <c r="F92" s="63">
        <v>24182</v>
      </c>
      <c r="G92" s="7">
        <f>SUM(F92*D92)</f>
        <v>24182</v>
      </c>
      <c r="H92" s="7">
        <v>200</v>
      </c>
      <c r="I92" s="7">
        <f>SUM(H92*D92)</f>
        <v>200</v>
      </c>
      <c r="J92" s="162">
        <v>500</v>
      </c>
      <c r="K92" s="7">
        <f t="shared" si="1"/>
        <v>500</v>
      </c>
    </row>
    <row r="93" spans="1:11" ht="18.75" customHeight="1">
      <c r="A93" s="8">
        <v>72</v>
      </c>
      <c r="B93" s="56" t="s">
        <v>128</v>
      </c>
      <c r="C93" s="66" t="s">
        <v>186</v>
      </c>
      <c r="D93" s="61">
        <v>1</v>
      </c>
      <c r="E93" s="68" t="s">
        <v>11</v>
      </c>
      <c r="F93" s="63">
        <v>27500</v>
      </c>
      <c r="G93" s="7">
        <f>SUM(F93*D93)</f>
        <v>27500</v>
      </c>
      <c r="H93" s="7">
        <v>300</v>
      </c>
      <c r="I93" s="7">
        <f>SUM(H93*D93)</f>
        <v>300</v>
      </c>
      <c r="J93" s="162">
        <v>500</v>
      </c>
      <c r="K93" s="7">
        <f t="shared" si="1"/>
        <v>500</v>
      </c>
    </row>
    <row r="94" spans="1:11" ht="18.75" customHeight="1">
      <c r="A94" s="8">
        <v>73</v>
      </c>
      <c r="B94" s="56" t="s">
        <v>128</v>
      </c>
      <c r="C94" s="66" t="s">
        <v>187</v>
      </c>
      <c r="D94" s="61">
        <v>1</v>
      </c>
      <c r="E94" s="68" t="s">
        <v>11</v>
      </c>
      <c r="F94" s="63">
        <v>27500</v>
      </c>
      <c r="G94" s="7">
        <f>SUM(F94*D94)</f>
        <v>27500</v>
      </c>
      <c r="H94" s="7">
        <v>300</v>
      </c>
      <c r="I94" s="7">
        <f>SUM(H94*D94)</f>
        <v>300</v>
      </c>
      <c r="J94" s="162">
        <v>500</v>
      </c>
      <c r="K94" s="7">
        <f t="shared" si="1"/>
        <v>500</v>
      </c>
    </row>
    <row r="95" spans="1:11" ht="18.75" customHeight="1">
      <c r="A95" s="8">
        <v>74</v>
      </c>
      <c r="B95" s="56" t="s">
        <v>43</v>
      </c>
      <c r="C95" s="67" t="s">
        <v>188</v>
      </c>
      <c r="D95" s="61">
        <v>1</v>
      </c>
      <c r="E95" s="68" t="s">
        <v>11</v>
      </c>
      <c r="F95" s="63">
        <v>18000</v>
      </c>
      <c r="G95" s="7">
        <f>SUM(F95*D95)</f>
        <v>18000</v>
      </c>
      <c r="H95" s="7">
        <v>50</v>
      </c>
      <c r="I95" s="7">
        <f>SUM(H95*D95)</f>
        <v>50</v>
      </c>
      <c r="J95" s="162">
        <v>100</v>
      </c>
      <c r="K95" s="7">
        <f t="shared" si="1"/>
        <v>100</v>
      </c>
    </row>
    <row r="96" spans="1:11" ht="18.75" customHeight="1">
      <c r="A96" s="8">
        <v>75</v>
      </c>
      <c r="B96" s="65" t="s">
        <v>39</v>
      </c>
      <c r="C96" s="6" t="s">
        <v>189</v>
      </c>
      <c r="D96" s="61">
        <v>1</v>
      </c>
      <c r="E96" s="68" t="s">
        <v>9</v>
      </c>
      <c r="F96" s="63">
        <v>32400</v>
      </c>
      <c r="G96" s="7">
        <f>SUM(F96*D96)</f>
        <v>32400</v>
      </c>
      <c r="H96" s="7">
        <v>100</v>
      </c>
      <c r="I96" s="7">
        <f>SUM(H96*D96)</f>
        <v>100</v>
      </c>
      <c r="J96" s="162">
        <v>200</v>
      </c>
      <c r="K96" s="7">
        <f t="shared" si="1"/>
        <v>200</v>
      </c>
    </row>
    <row r="97" spans="1:11" ht="18.75" customHeight="1">
      <c r="A97" s="8">
        <v>76</v>
      </c>
      <c r="B97" s="56" t="s">
        <v>183</v>
      </c>
      <c r="C97" s="66" t="s">
        <v>190</v>
      </c>
      <c r="D97" s="62">
        <v>1</v>
      </c>
      <c r="E97" s="68" t="s">
        <v>11</v>
      </c>
      <c r="F97" s="64">
        <v>350000</v>
      </c>
      <c r="G97" s="7">
        <f>SUM(F97*D97)</f>
        <v>350000</v>
      </c>
      <c r="H97" s="7">
        <v>500</v>
      </c>
      <c r="I97" s="7">
        <f>SUM(H97*D97)</f>
        <v>500</v>
      </c>
      <c r="J97" s="162">
        <v>800</v>
      </c>
      <c r="K97" s="7">
        <f t="shared" si="1"/>
        <v>800</v>
      </c>
    </row>
    <row r="98" spans="1:11" ht="18.75" customHeight="1">
      <c r="A98" s="8">
        <v>77</v>
      </c>
      <c r="B98" s="56" t="s">
        <v>24</v>
      </c>
      <c r="C98" s="67" t="s">
        <v>191</v>
      </c>
      <c r="D98" s="61">
        <v>2</v>
      </c>
      <c r="E98" s="68" t="s">
        <v>11</v>
      </c>
      <c r="F98" s="63">
        <v>20700</v>
      </c>
      <c r="G98" s="7">
        <f>SUM(F98*D98)</f>
        <v>41400</v>
      </c>
      <c r="H98" s="7">
        <v>200</v>
      </c>
      <c r="I98" s="7">
        <f>SUM(H98*D98)</f>
        <v>400</v>
      </c>
      <c r="J98" s="162">
        <v>600</v>
      </c>
      <c r="K98" s="7">
        <f t="shared" si="1"/>
        <v>1200</v>
      </c>
    </row>
    <row r="99" spans="1:11" ht="18.75" customHeight="1">
      <c r="A99" s="8">
        <v>78</v>
      </c>
      <c r="B99" s="56" t="s">
        <v>24</v>
      </c>
      <c r="C99" s="67" t="s">
        <v>192</v>
      </c>
      <c r="D99" s="61">
        <v>1</v>
      </c>
      <c r="E99" s="68" t="s">
        <v>11</v>
      </c>
      <c r="F99" s="63">
        <v>20700</v>
      </c>
      <c r="G99" s="7">
        <f>SUM(F99*D99)</f>
        <v>20700</v>
      </c>
      <c r="H99" s="7">
        <v>200</v>
      </c>
      <c r="I99" s="7">
        <f>SUM(H99*D99)</f>
        <v>200</v>
      </c>
      <c r="J99" s="162">
        <v>400</v>
      </c>
      <c r="K99" s="7">
        <f t="shared" si="1"/>
        <v>400</v>
      </c>
    </row>
    <row r="100" spans="1:11" ht="18.75" customHeight="1">
      <c r="A100" s="8">
        <v>79</v>
      </c>
      <c r="B100" s="56" t="s">
        <v>24</v>
      </c>
      <c r="C100" s="67" t="s">
        <v>193</v>
      </c>
      <c r="D100" s="62">
        <v>4</v>
      </c>
      <c r="E100" s="68" t="s">
        <v>11</v>
      </c>
      <c r="F100" s="63">
        <v>20700</v>
      </c>
      <c r="G100" s="7">
        <f>SUM(F100*D100)</f>
        <v>82800</v>
      </c>
      <c r="H100" s="7">
        <v>200</v>
      </c>
      <c r="I100" s="7">
        <f>SUM(H100*D100)</f>
        <v>800</v>
      </c>
      <c r="J100" s="162">
        <v>400</v>
      </c>
      <c r="K100" s="7">
        <f t="shared" si="1"/>
        <v>1600</v>
      </c>
    </row>
    <row r="101" spans="1:11" ht="18.75" customHeight="1">
      <c r="A101" s="8">
        <v>80</v>
      </c>
      <c r="B101" s="56" t="s">
        <v>128</v>
      </c>
      <c r="C101" s="67" t="s">
        <v>194</v>
      </c>
      <c r="D101" s="62">
        <v>1</v>
      </c>
      <c r="E101" s="68" t="s">
        <v>9</v>
      </c>
      <c r="F101" s="63">
        <v>35631</v>
      </c>
      <c r="G101" s="7">
        <f>SUM(F101*D101)</f>
        <v>35631</v>
      </c>
      <c r="H101" s="7">
        <v>300</v>
      </c>
      <c r="I101" s="7">
        <f>SUM(H101*D101)</f>
        <v>300</v>
      </c>
      <c r="J101" s="162">
        <v>500</v>
      </c>
      <c r="K101" s="7">
        <f t="shared" si="1"/>
        <v>500</v>
      </c>
    </row>
    <row r="102" spans="1:11" ht="18.75" customHeight="1">
      <c r="A102" s="8">
        <v>81</v>
      </c>
      <c r="B102" s="56" t="s">
        <v>43</v>
      </c>
      <c r="C102" s="67" t="s">
        <v>195</v>
      </c>
      <c r="D102" s="62">
        <v>1</v>
      </c>
      <c r="E102" s="68" t="s">
        <v>11</v>
      </c>
      <c r="F102" s="63">
        <v>12947</v>
      </c>
      <c r="G102" s="7">
        <f>SUM(F102*D102)</f>
        <v>12947</v>
      </c>
      <c r="H102" s="7">
        <v>50</v>
      </c>
      <c r="I102" s="7">
        <f>SUM(H102*D102)</f>
        <v>50</v>
      </c>
      <c r="J102" s="162">
        <v>100</v>
      </c>
      <c r="K102" s="7">
        <f t="shared" si="1"/>
        <v>100</v>
      </c>
    </row>
    <row r="103" spans="1:11" ht="18.75" customHeight="1">
      <c r="A103" s="8">
        <v>82</v>
      </c>
      <c r="B103" s="56" t="s">
        <v>10</v>
      </c>
      <c r="C103" s="67" t="s">
        <v>196</v>
      </c>
      <c r="D103" s="62">
        <v>1</v>
      </c>
      <c r="E103" s="68" t="s">
        <v>11</v>
      </c>
      <c r="F103" s="63">
        <v>19800</v>
      </c>
      <c r="G103" s="7">
        <f>SUM(F103*D103)</f>
        <v>19800</v>
      </c>
      <c r="H103" s="7">
        <v>200</v>
      </c>
      <c r="I103" s="7">
        <f>SUM(H103*D103)</f>
        <v>200</v>
      </c>
      <c r="J103" s="162">
        <v>300</v>
      </c>
      <c r="K103" s="7">
        <f t="shared" si="1"/>
        <v>300</v>
      </c>
    </row>
    <row r="104" spans="1:11" ht="18.75" customHeight="1">
      <c r="A104" s="8">
        <v>83</v>
      </c>
      <c r="B104" s="56" t="s">
        <v>184</v>
      </c>
      <c r="C104" s="58" t="s">
        <v>197</v>
      </c>
      <c r="D104" s="62">
        <v>1</v>
      </c>
      <c r="E104" s="68" t="s">
        <v>11</v>
      </c>
      <c r="F104" s="69">
        <v>9500</v>
      </c>
      <c r="G104" s="7">
        <f>SUM(F104*D104)</f>
        <v>9500</v>
      </c>
      <c r="H104" s="7">
        <v>50</v>
      </c>
      <c r="I104" s="7">
        <f>SUM(H104*D104)</f>
        <v>50</v>
      </c>
      <c r="J104" s="162">
        <v>100</v>
      </c>
      <c r="K104" s="7">
        <f t="shared" si="1"/>
        <v>100</v>
      </c>
    </row>
    <row r="105" spans="1:11" ht="18.75" customHeight="1">
      <c r="A105" s="8">
        <v>84</v>
      </c>
      <c r="B105" s="56" t="s">
        <v>17</v>
      </c>
      <c r="C105" s="58" t="s">
        <v>198</v>
      </c>
      <c r="D105" s="62">
        <v>1</v>
      </c>
      <c r="E105" s="68" t="s">
        <v>11</v>
      </c>
      <c r="F105" s="69">
        <v>12500</v>
      </c>
      <c r="G105" s="7">
        <f>SUM(F105*D105)</f>
        <v>12500</v>
      </c>
      <c r="H105" s="7">
        <v>50</v>
      </c>
      <c r="I105" s="7">
        <f>SUM(H105*D105)</f>
        <v>50</v>
      </c>
      <c r="J105" s="162">
        <v>100</v>
      </c>
      <c r="K105" s="7">
        <f t="shared" si="1"/>
        <v>100</v>
      </c>
    </row>
    <row r="106" spans="1:11" ht="18.75" customHeight="1">
      <c r="A106" s="149" t="s">
        <v>199</v>
      </c>
      <c r="B106" s="149"/>
      <c r="C106" s="149"/>
      <c r="D106" s="149"/>
      <c r="E106" s="149"/>
      <c r="F106" s="28"/>
      <c r="G106" s="27"/>
      <c r="H106" s="31"/>
      <c r="I106" s="31"/>
      <c r="J106" s="163"/>
      <c r="K106" s="7"/>
    </row>
    <row r="107" spans="1:11" ht="18.75" customHeight="1">
      <c r="A107" s="8">
        <v>85</v>
      </c>
      <c r="B107" s="6" t="s">
        <v>200</v>
      </c>
      <c r="C107" s="9" t="s">
        <v>201</v>
      </c>
      <c r="D107" s="15">
        <v>10</v>
      </c>
      <c r="E107" s="13" t="s">
        <v>11</v>
      </c>
      <c r="F107" s="7">
        <v>4000</v>
      </c>
      <c r="G107" s="7">
        <f>SUM(F107*D107)</f>
        <v>40000</v>
      </c>
      <c r="H107" s="7">
        <v>50</v>
      </c>
      <c r="I107" s="7">
        <f>SUM(H107*D107)</f>
        <v>500</v>
      </c>
      <c r="J107" s="162">
        <v>200</v>
      </c>
      <c r="K107" s="7">
        <f t="shared" si="1"/>
        <v>2000</v>
      </c>
    </row>
    <row r="108" spans="1:11" ht="18.75" customHeight="1">
      <c r="A108" s="8">
        <v>86</v>
      </c>
      <c r="B108" s="6" t="s">
        <v>203</v>
      </c>
      <c r="C108" s="9" t="s">
        <v>202</v>
      </c>
      <c r="D108" s="15">
        <v>1</v>
      </c>
      <c r="E108" s="13" t="s">
        <v>11</v>
      </c>
      <c r="F108" s="7">
        <v>21293</v>
      </c>
      <c r="G108" s="7">
        <f>SUM(F108*D108)</f>
        <v>21293</v>
      </c>
      <c r="H108" s="7">
        <v>100</v>
      </c>
      <c r="I108" s="7">
        <f>SUM(H108*D108)</f>
        <v>100</v>
      </c>
      <c r="J108" s="162">
        <v>300</v>
      </c>
      <c r="K108" s="7">
        <f t="shared" si="1"/>
        <v>300</v>
      </c>
    </row>
    <row r="109" spans="1:11" ht="18.75" customHeight="1">
      <c r="A109" s="8">
        <v>87</v>
      </c>
      <c r="B109" s="19" t="s">
        <v>204</v>
      </c>
      <c r="C109" s="9" t="s">
        <v>205</v>
      </c>
      <c r="D109" s="15">
        <v>1</v>
      </c>
      <c r="E109" s="13" t="s">
        <v>11</v>
      </c>
      <c r="F109" s="7">
        <v>18990</v>
      </c>
      <c r="G109" s="7">
        <f>SUM(F109*D109)</f>
        <v>18990</v>
      </c>
      <c r="H109" s="7">
        <v>100</v>
      </c>
      <c r="I109" s="7">
        <f>SUM(H109*D109)</f>
        <v>100</v>
      </c>
      <c r="J109" s="162">
        <v>300</v>
      </c>
      <c r="K109" s="7">
        <f t="shared" si="1"/>
        <v>300</v>
      </c>
    </row>
    <row r="110" spans="1:11" ht="18.75" customHeight="1">
      <c r="A110" s="8">
        <v>88</v>
      </c>
      <c r="B110" s="6" t="s">
        <v>206</v>
      </c>
      <c r="C110" s="9" t="s">
        <v>207</v>
      </c>
      <c r="D110" s="15">
        <v>1</v>
      </c>
      <c r="E110" s="13" t="s">
        <v>11</v>
      </c>
      <c r="F110" s="7">
        <v>2400</v>
      </c>
      <c r="G110" s="7">
        <f>SUM(F110*D110)</f>
        <v>2400</v>
      </c>
      <c r="H110" s="7">
        <v>20</v>
      </c>
      <c r="I110" s="7">
        <f>SUM(H110*D110)</f>
        <v>20</v>
      </c>
      <c r="J110" s="162">
        <v>50</v>
      </c>
      <c r="K110" s="7">
        <f t="shared" si="1"/>
        <v>50</v>
      </c>
    </row>
    <row r="111" spans="1:11" ht="18.75" customHeight="1">
      <c r="A111" s="8">
        <v>89</v>
      </c>
      <c r="B111" s="6" t="s">
        <v>208</v>
      </c>
      <c r="C111" s="9" t="s">
        <v>209</v>
      </c>
      <c r="D111" s="15">
        <v>10</v>
      </c>
      <c r="E111" s="13" t="s">
        <v>9</v>
      </c>
      <c r="F111" s="7">
        <v>240</v>
      </c>
      <c r="G111" s="7">
        <f>SUM(F111*D111)</f>
        <v>2400</v>
      </c>
      <c r="H111" s="7">
        <v>3</v>
      </c>
      <c r="I111" s="7">
        <f>SUM(H111*D111)</f>
        <v>30</v>
      </c>
      <c r="J111" s="162">
        <v>10</v>
      </c>
      <c r="K111" s="7">
        <f t="shared" si="1"/>
        <v>100</v>
      </c>
    </row>
    <row r="112" spans="1:11" ht="18.75" customHeight="1">
      <c r="A112" s="8">
        <v>90</v>
      </c>
      <c r="B112" s="6" t="s">
        <v>210</v>
      </c>
      <c r="C112" s="9" t="s">
        <v>211</v>
      </c>
      <c r="D112" s="15">
        <v>5</v>
      </c>
      <c r="E112" s="13" t="s">
        <v>9</v>
      </c>
      <c r="F112" s="7">
        <v>400</v>
      </c>
      <c r="G112" s="7">
        <f>SUM(F112*D112)</f>
        <v>2000</v>
      </c>
      <c r="H112" s="7">
        <v>5</v>
      </c>
      <c r="I112" s="7">
        <f>SUM(H112*D112)</f>
        <v>25</v>
      </c>
      <c r="J112" s="162">
        <v>20</v>
      </c>
      <c r="K112" s="7">
        <f t="shared" si="1"/>
        <v>100</v>
      </c>
    </row>
    <row r="113" spans="1:11" ht="18.75" customHeight="1">
      <c r="A113" s="8">
        <v>91</v>
      </c>
      <c r="B113" s="6" t="s">
        <v>212</v>
      </c>
      <c r="C113" s="9" t="s">
        <v>213</v>
      </c>
      <c r="D113" s="15">
        <v>10</v>
      </c>
      <c r="E113" s="13" t="s">
        <v>9</v>
      </c>
      <c r="F113" s="7">
        <v>627</v>
      </c>
      <c r="G113" s="7">
        <f>SUM(F113*D113)</f>
        <v>6270</v>
      </c>
      <c r="H113" s="7">
        <v>3</v>
      </c>
      <c r="I113" s="7">
        <f>SUM(H113*D113)</f>
        <v>30</v>
      </c>
      <c r="J113" s="162">
        <v>20</v>
      </c>
      <c r="K113" s="7">
        <f t="shared" si="1"/>
        <v>200</v>
      </c>
    </row>
    <row r="114" spans="1:11" ht="18.75" customHeight="1">
      <c r="A114" s="8">
        <v>92</v>
      </c>
      <c r="B114" s="6" t="s">
        <v>214</v>
      </c>
      <c r="C114" s="9" t="s">
        <v>215</v>
      </c>
      <c r="D114" s="15">
        <v>10</v>
      </c>
      <c r="E114" s="13" t="s">
        <v>9</v>
      </c>
      <c r="F114" s="7">
        <v>0</v>
      </c>
      <c r="G114" s="7">
        <f>SUM(F114*D114)</f>
        <v>0</v>
      </c>
      <c r="H114" s="7">
        <v>2</v>
      </c>
      <c r="I114" s="7">
        <f>SUM(H114*D114)</f>
        <v>20</v>
      </c>
      <c r="J114" s="162">
        <v>20</v>
      </c>
      <c r="K114" s="7">
        <f t="shared" si="1"/>
        <v>200</v>
      </c>
    </row>
    <row r="115" spans="1:11" ht="18.75" customHeight="1">
      <c r="A115" s="151" t="s">
        <v>216</v>
      </c>
      <c r="B115" s="152"/>
      <c r="C115" s="151"/>
      <c r="D115" s="151"/>
      <c r="E115" s="151"/>
      <c r="F115" s="7"/>
      <c r="G115" s="7"/>
      <c r="H115" s="7"/>
      <c r="I115" s="7"/>
      <c r="J115" s="162"/>
      <c r="K115" s="7"/>
    </row>
    <row r="116" spans="1:11" ht="18.75" customHeight="1">
      <c r="A116" s="8">
        <v>93</v>
      </c>
      <c r="B116" s="71" t="s">
        <v>217</v>
      </c>
      <c r="C116" s="54" t="s">
        <v>218</v>
      </c>
      <c r="D116" s="15">
        <v>1</v>
      </c>
      <c r="E116" s="13" t="s">
        <v>11</v>
      </c>
      <c r="F116" s="70">
        <v>15836</v>
      </c>
      <c r="G116" s="7">
        <f>SUM(F116*D116)</f>
        <v>15836</v>
      </c>
      <c r="H116" s="7">
        <v>50</v>
      </c>
      <c r="I116" s="7">
        <f>SUM(H116*D116)</f>
        <v>50</v>
      </c>
      <c r="J116" s="162">
        <v>100</v>
      </c>
      <c r="K116" s="7">
        <f t="shared" si="1"/>
        <v>100</v>
      </c>
    </row>
    <row r="117" spans="1:11" ht="18.75" customHeight="1">
      <c r="A117" s="8">
        <v>94</v>
      </c>
      <c r="B117" s="6" t="s">
        <v>219</v>
      </c>
      <c r="C117" s="54" t="s">
        <v>220</v>
      </c>
      <c r="D117" s="15">
        <v>22</v>
      </c>
      <c r="E117" s="13" t="s">
        <v>11</v>
      </c>
      <c r="F117" s="7">
        <v>3000</v>
      </c>
      <c r="G117" s="7">
        <f>SUM(F117*D117)</f>
        <v>66000</v>
      </c>
      <c r="H117" s="7">
        <v>100</v>
      </c>
      <c r="I117" s="7">
        <f>SUM(H117*D117)</f>
        <v>2200</v>
      </c>
      <c r="J117" s="162">
        <v>200</v>
      </c>
      <c r="K117" s="7">
        <f t="shared" si="1"/>
        <v>4400</v>
      </c>
    </row>
    <row r="118" spans="1:11" ht="18.75" customHeight="1">
      <c r="A118" s="8">
        <v>95</v>
      </c>
      <c r="B118" s="54" t="s">
        <v>219</v>
      </c>
      <c r="C118" s="54" t="s">
        <v>221</v>
      </c>
      <c r="D118" s="15">
        <v>2</v>
      </c>
      <c r="E118" s="13" t="s">
        <v>11</v>
      </c>
      <c r="F118" s="7">
        <v>2950</v>
      </c>
      <c r="G118" s="7">
        <f>SUM(F118*D118)</f>
        <v>5900</v>
      </c>
      <c r="H118" s="7">
        <v>100</v>
      </c>
      <c r="I118" s="7">
        <f>SUM(H118*D118)</f>
        <v>200</v>
      </c>
      <c r="J118" s="162">
        <v>200</v>
      </c>
      <c r="K118" s="7">
        <f t="shared" si="1"/>
        <v>400</v>
      </c>
    </row>
    <row r="119" spans="1:11" ht="18.75" customHeight="1">
      <c r="A119" s="8">
        <v>96</v>
      </c>
      <c r="B119" s="6" t="s">
        <v>222</v>
      </c>
      <c r="C119" s="54" t="s">
        <v>223</v>
      </c>
      <c r="D119" s="15">
        <v>1</v>
      </c>
      <c r="E119" s="13" t="s">
        <v>11</v>
      </c>
      <c r="F119" s="7">
        <v>18900</v>
      </c>
      <c r="G119" s="7">
        <f>SUM(F119*D119)</f>
        <v>18900</v>
      </c>
      <c r="H119" s="7">
        <v>50</v>
      </c>
      <c r="I119" s="7">
        <f>SUM(H119*D119)</f>
        <v>50</v>
      </c>
      <c r="J119" s="162">
        <v>100</v>
      </c>
      <c r="K119" s="7">
        <f t="shared" si="1"/>
        <v>100</v>
      </c>
    </row>
    <row r="120" spans="1:11" ht="18.75" customHeight="1">
      <c r="A120" s="8">
        <v>97</v>
      </c>
      <c r="B120" s="54" t="s">
        <v>200</v>
      </c>
      <c r="C120" s="54" t="s">
        <v>224</v>
      </c>
      <c r="D120" s="15">
        <v>10</v>
      </c>
      <c r="E120" s="13" t="s">
        <v>11</v>
      </c>
      <c r="F120" s="7">
        <v>4000</v>
      </c>
      <c r="G120" s="7">
        <f>SUM(F120*D120)</f>
        <v>40000</v>
      </c>
      <c r="H120" s="7">
        <v>50</v>
      </c>
      <c r="I120" s="7">
        <f>SUM(H120*D120)</f>
        <v>500</v>
      </c>
      <c r="J120" s="162">
        <v>100</v>
      </c>
      <c r="K120" s="7">
        <f t="shared" si="1"/>
        <v>1000</v>
      </c>
    </row>
    <row r="121" spans="1:11" ht="18.75" customHeight="1">
      <c r="A121" s="8">
        <v>98</v>
      </c>
      <c r="B121" s="54" t="s">
        <v>217</v>
      </c>
      <c r="C121" s="54" t="s">
        <v>225</v>
      </c>
      <c r="D121" s="15">
        <v>1</v>
      </c>
      <c r="E121" s="13" t="s">
        <v>11</v>
      </c>
      <c r="F121" s="7">
        <v>4400</v>
      </c>
      <c r="G121" s="7">
        <f>SUM(F121*D121)</f>
        <v>4400</v>
      </c>
      <c r="H121" s="7">
        <v>50</v>
      </c>
      <c r="I121" s="7">
        <f>SUM(H121*D121)</f>
        <v>50</v>
      </c>
      <c r="J121" s="162">
        <v>100</v>
      </c>
      <c r="K121" s="7">
        <f t="shared" si="1"/>
        <v>100</v>
      </c>
    </row>
    <row r="122" spans="1:11" ht="18.75" customHeight="1">
      <c r="A122" s="8">
        <v>99</v>
      </c>
      <c r="B122" s="54" t="s">
        <v>226</v>
      </c>
      <c r="C122" s="54" t="s">
        <v>227</v>
      </c>
      <c r="D122" s="15">
        <v>15</v>
      </c>
      <c r="E122" s="13" t="s">
        <v>9</v>
      </c>
      <c r="F122" s="7">
        <v>240</v>
      </c>
      <c r="G122" s="7">
        <f>SUM(F122*D122)</f>
        <v>3600</v>
      </c>
      <c r="H122" s="7">
        <v>2</v>
      </c>
      <c r="I122" s="7">
        <f>SUM(H122*D122)</f>
        <v>30</v>
      </c>
      <c r="J122" s="162">
        <v>10</v>
      </c>
      <c r="K122" s="7">
        <f t="shared" si="1"/>
        <v>150</v>
      </c>
    </row>
    <row r="123" spans="1:11" ht="18.75" customHeight="1">
      <c r="A123" s="151" t="s">
        <v>228</v>
      </c>
      <c r="B123" s="152"/>
      <c r="C123" s="151"/>
      <c r="D123" s="151"/>
      <c r="E123" s="151"/>
      <c r="F123" s="6"/>
      <c r="G123" s="8"/>
      <c r="H123" s="7"/>
      <c r="I123" s="7"/>
      <c r="J123" s="162"/>
      <c r="K123" s="7"/>
    </row>
    <row r="124" spans="1:11" ht="18.75" customHeight="1">
      <c r="A124" s="8">
        <v>100</v>
      </c>
      <c r="B124" s="73" t="s">
        <v>28</v>
      </c>
      <c r="C124" s="74" t="s">
        <v>229</v>
      </c>
      <c r="D124" s="15">
        <v>50</v>
      </c>
      <c r="E124" s="13" t="s">
        <v>9</v>
      </c>
      <c r="F124" s="7">
        <v>660</v>
      </c>
      <c r="G124" s="7">
        <f>SUM(F124*D124)</f>
        <v>33000</v>
      </c>
      <c r="H124" s="7">
        <v>2</v>
      </c>
      <c r="I124" s="7">
        <f>SUM(H124*D124)</f>
        <v>100</v>
      </c>
      <c r="J124" s="162">
        <v>15</v>
      </c>
      <c r="K124" s="7">
        <f t="shared" si="1"/>
        <v>750</v>
      </c>
    </row>
    <row r="125" spans="1:11" ht="18.75" customHeight="1">
      <c r="A125" s="8">
        <v>101</v>
      </c>
      <c r="B125" s="73" t="s">
        <v>230</v>
      </c>
      <c r="C125" s="74" t="s">
        <v>231</v>
      </c>
      <c r="D125" s="15">
        <v>9</v>
      </c>
      <c r="E125" s="13" t="s">
        <v>9</v>
      </c>
      <c r="F125" s="7">
        <v>4000</v>
      </c>
      <c r="G125" s="7">
        <f>SUM(F125*D125)</f>
        <v>36000</v>
      </c>
      <c r="H125" s="7">
        <v>20</v>
      </c>
      <c r="I125" s="7">
        <f>SUM(H125*D125)</f>
        <v>180</v>
      </c>
      <c r="J125" s="162">
        <v>50</v>
      </c>
      <c r="K125" s="7">
        <f t="shared" si="1"/>
        <v>450</v>
      </c>
    </row>
    <row r="126" spans="1:11" ht="18.75" customHeight="1">
      <c r="A126" s="8">
        <v>102</v>
      </c>
      <c r="B126" s="73" t="s">
        <v>230</v>
      </c>
      <c r="C126" s="74" t="s">
        <v>232</v>
      </c>
      <c r="D126" s="15">
        <v>1</v>
      </c>
      <c r="E126" s="13" t="s">
        <v>9</v>
      </c>
      <c r="F126" s="7">
        <v>6600</v>
      </c>
      <c r="G126" s="7">
        <f>SUM(F126*D126)</f>
        <v>6600</v>
      </c>
      <c r="H126" s="7">
        <v>20</v>
      </c>
      <c r="I126" s="7">
        <f>SUM(H126*D126)</f>
        <v>20</v>
      </c>
      <c r="J126" s="162">
        <v>50</v>
      </c>
      <c r="K126" s="7">
        <f t="shared" si="1"/>
        <v>50</v>
      </c>
    </row>
    <row r="127" spans="1:11" ht="18.75" customHeight="1">
      <c r="A127" s="8">
        <v>103</v>
      </c>
      <c r="B127" s="6" t="s">
        <v>233</v>
      </c>
      <c r="C127" s="9" t="s">
        <v>234</v>
      </c>
      <c r="D127" s="15">
        <v>1</v>
      </c>
      <c r="E127" s="13" t="s">
        <v>29</v>
      </c>
      <c r="F127" s="7">
        <v>238970.58</v>
      </c>
      <c r="G127" s="7">
        <f>SUM(F127*D127)</f>
        <v>238970.58</v>
      </c>
      <c r="H127" s="7">
        <v>200</v>
      </c>
      <c r="I127" s="7">
        <f>SUM(H127*D127)</f>
        <v>200</v>
      </c>
      <c r="J127" s="162">
        <v>400</v>
      </c>
      <c r="K127" s="7">
        <f t="shared" si="1"/>
        <v>400</v>
      </c>
    </row>
    <row r="128" spans="1:11" ht="18.75" customHeight="1">
      <c r="A128" s="8">
        <v>104</v>
      </c>
      <c r="B128" s="72" t="s">
        <v>47</v>
      </c>
      <c r="C128" s="74" t="s">
        <v>236</v>
      </c>
      <c r="D128" s="15">
        <v>1</v>
      </c>
      <c r="E128" s="13" t="s">
        <v>26</v>
      </c>
      <c r="F128" s="75">
        <v>1390</v>
      </c>
      <c r="G128" s="7">
        <f>SUM(F128*D128)</f>
        <v>1390</v>
      </c>
      <c r="H128" s="7">
        <v>30</v>
      </c>
      <c r="I128" s="7">
        <f>SUM(H128*D128)</f>
        <v>30</v>
      </c>
      <c r="J128" s="162">
        <v>100</v>
      </c>
      <c r="K128" s="7">
        <f t="shared" si="1"/>
        <v>100</v>
      </c>
    </row>
    <row r="129" spans="1:11" ht="18.75" customHeight="1">
      <c r="A129" s="8">
        <v>105</v>
      </c>
      <c r="B129" s="72" t="s">
        <v>235</v>
      </c>
      <c r="C129" s="74" t="s">
        <v>237</v>
      </c>
      <c r="D129" s="15">
        <v>1</v>
      </c>
      <c r="E129" s="13" t="s">
        <v>26</v>
      </c>
      <c r="F129" s="75">
        <v>1190</v>
      </c>
      <c r="G129" s="7">
        <f>SUM(F129*D129)</f>
        <v>1190</v>
      </c>
      <c r="H129" s="7">
        <v>30</v>
      </c>
      <c r="I129" s="7">
        <f>SUM(H129*D129)</f>
        <v>30</v>
      </c>
      <c r="J129" s="162">
        <v>100</v>
      </c>
      <c r="K129" s="7">
        <f t="shared" si="1"/>
        <v>100</v>
      </c>
    </row>
    <row r="130" spans="1:11" ht="18.75" customHeight="1">
      <c r="A130" s="8">
        <v>106</v>
      </c>
      <c r="B130" s="72" t="s">
        <v>47</v>
      </c>
      <c r="C130" s="74" t="s">
        <v>238</v>
      </c>
      <c r="D130" s="15">
        <v>1</v>
      </c>
      <c r="E130" s="13" t="s">
        <v>26</v>
      </c>
      <c r="F130" s="75">
        <v>1800</v>
      </c>
      <c r="G130" s="7">
        <f>SUM(F130*D130)</f>
        <v>1800</v>
      </c>
      <c r="H130" s="7">
        <v>30</v>
      </c>
      <c r="I130" s="7">
        <f>SUM(H130*D130)</f>
        <v>30</v>
      </c>
      <c r="J130" s="162">
        <v>100</v>
      </c>
      <c r="K130" s="7">
        <f t="shared" si="1"/>
        <v>100</v>
      </c>
    </row>
    <row r="131" spans="1:11" ht="18.75" customHeight="1">
      <c r="A131" s="151" t="s">
        <v>228</v>
      </c>
      <c r="B131" s="152"/>
      <c r="C131" s="151"/>
      <c r="D131" s="151"/>
      <c r="E131" s="151"/>
      <c r="F131" s="6"/>
      <c r="G131" s="8"/>
      <c r="H131" s="7"/>
      <c r="I131" s="7"/>
      <c r="J131" s="162"/>
      <c r="K131" s="7"/>
    </row>
    <row r="132" spans="1:11" ht="18.75" customHeight="1">
      <c r="A132" s="8">
        <v>107</v>
      </c>
      <c r="B132" s="72" t="s">
        <v>38</v>
      </c>
      <c r="C132" s="74" t="s">
        <v>239</v>
      </c>
      <c r="D132" s="15">
        <v>1</v>
      </c>
      <c r="E132" s="13" t="s">
        <v>9</v>
      </c>
      <c r="F132" s="75">
        <v>1195</v>
      </c>
      <c r="G132" s="7">
        <f>SUM(F132*D132)</f>
        <v>1195</v>
      </c>
      <c r="H132" s="7">
        <v>5</v>
      </c>
      <c r="I132" s="7">
        <f>SUM(H132*D132)</f>
        <v>5</v>
      </c>
      <c r="J132" s="162">
        <v>10</v>
      </c>
      <c r="K132" s="7">
        <f t="shared" si="1"/>
        <v>10</v>
      </c>
    </row>
    <row r="133" spans="1:11" ht="18.75" customHeight="1">
      <c r="A133" s="8">
        <v>108</v>
      </c>
      <c r="B133" s="72" t="s">
        <v>38</v>
      </c>
      <c r="C133" s="74" t="s">
        <v>240</v>
      </c>
      <c r="D133" s="15">
        <v>1</v>
      </c>
      <c r="E133" s="13" t="s">
        <v>9</v>
      </c>
      <c r="F133" s="75">
        <v>1000</v>
      </c>
      <c r="G133" s="7">
        <f>SUM(F133*D133)</f>
        <v>1000</v>
      </c>
      <c r="H133" s="7">
        <v>5</v>
      </c>
      <c r="I133" s="7">
        <f>SUM(H133*D133)</f>
        <v>5</v>
      </c>
      <c r="J133" s="162">
        <v>10</v>
      </c>
      <c r="K133" s="7">
        <f t="shared" si="1"/>
        <v>10</v>
      </c>
    </row>
    <row r="134" spans="1:11" ht="18.75" customHeight="1">
      <c r="A134" s="8">
        <v>109</v>
      </c>
      <c r="B134" s="72" t="s">
        <v>44</v>
      </c>
      <c r="C134" s="74" t="s">
        <v>241</v>
      </c>
      <c r="D134" s="15">
        <v>1</v>
      </c>
      <c r="E134" s="13" t="s">
        <v>30</v>
      </c>
      <c r="F134" s="75">
        <v>18511</v>
      </c>
      <c r="G134" s="7">
        <f>SUM(F134*D134)</f>
        <v>18511</v>
      </c>
      <c r="H134" s="7">
        <v>100</v>
      </c>
      <c r="I134" s="7">
        <f>SUM(H134*D134)</f>
        <v>100</v>
      </c>
      <c r="J134" s="162">
        <v>300</v>
      </c>
      <c r="K134" s="7">
        <f t="shared" si="1"/>
        <v>300</v>
      </c>
    </row>
    <row r="135" spans="1:11" ht="18.75" customHeight="1">
      <c r="A135" s="8">
        <v>110</v>
      </c>
      <c r="B135" s="72" t="s">
        <v>44</v>
      </c>
      <c r="C135" s="74" t="s">
        <v>242</v>
      </c>
      <c r="D135" s="15">
        <v>1</v>
      </c>
      <c r="E135" s="13" t="s">
        <v>30</v>
      </c>
      <c r="F135" s="75">
        <v>40900</v>
      </c>
      <c r="G135" s="7">
        <f>SUM(F135*D135)</f>
        <v>40900</v>
      </c>
      <c r="H135" s="7">
        <v>100</v>
      </c>
      <c r="I135" s="7">
        <f>SUM(H135*D135)</f>
        <v>100</v>
      </c>
      <c r="J135" s="162">
        <v>300</v>
      </c>
      <c r="K135" s="7">
        <f t="shared" si="1"/>
        <v>300</v>
      </c>
    </row>
    <row r="136" spans="1:11" ht="18.75" customHeight="1">
      <c r="A136" s="151" t="s">
        <v>243</v>
      </c>
      <c r="B136" s="151"/>
      <c r="C136" s="151"/>
      <c r="D136" s="151"/>
      <c r="E136" s="151"/>
      <c r="F136" s="7"/>
      <c r="G136" s="7"/>
      <c r="H136" s="7"/>
      <c r="I136" s="7"/>
      <c r="J136" s="162"/>
      <c r="K136" s="7"/>
    </row>
    <row r="137" spans="1:11" ht="18.75" customHeight="1">
      <c r="A137" s="8">
        <v>111</v>
      </c>
      <c r="B137" s="6" t="s">
        <v>47</v>
      </c>
      <c r="C137" s="6" t="s">
        <v>244</v>
      </c>
      <c r="D137" s="29">
        <v>1</v>
      </c>
      <c r="E137" s="30" t="s">
        <v>26</v>
      </c>
      <c r="F137" s="76">
        <v>1200</v>
      </c>
      <c r="G137" s="7">
        <f>SUM(F137*D137)</f>
        <v>1200</v>
      </c>
      <c r="H137" s="7">
        <v>30</v>
      </c>
      <c r="I137" s="7">
        <f>SUM(H137*D137)</f>
        <v>30</v>
      </c>
      <c r="J137" s="162">
        <v>100</v>
      </c>
      <c r="K137" s="7">
        <f t="shared" si="1"/>
        <v>100</v>
      </c>
    </row>
    <row r="138" spans="1:11" ht="18.75" customHeight="1">
      <c r="A138" s="8">
        <v>112</v>
      </c>
      <c r="B138" s="6" t="s">
        <v>42</v>
      </c>
      <c r="C138" s="6" t="s">
        <v>245</v>
      </c>
      <c r="D138" s="15">
        <v>1</v>
      </c>
      <c r="E138" s="13" t="s">
        <v>11</v>
      </c>
      <c r="F138" s="77">
        <v>10350</v>
      </c>
      <c r="G138" s="7">
        <f>SUM(F138*D138)</f>
        <v>10350</v>
      </c>
      <c r="H138" s="7">
        <v>10</v>
      </c>
      <c r="I138" s="7">
        <f>SUM(H138*D138)</f>
        <v>10</v>
      </c>
      <c r="J138" s="162">
        <v>100</v>
      </c>
      <c r="K138" s="7">
        <f t="shared" ref="K138:K201" si="2">SUM(J138*D138)</f>
        <v>100</v>
      </c>
    </row>
    <row r="139" spans="1:11" ht="18.75" customHeight="1">
      <c r="A139" s="8">
        <v>113</v>
      </c>
      <c r="B139" s="6" t="s">
        <v>42</v>
      </c>
      <c r="C139" s="6" t="s">
        <v>246</v>
      </c>
      <c r="D139" s="15">
        <v>1</v>
      </c>
      <c r="E139" s="13" t="s">
        <v>11</v>
      </c>
      <c r="F139" s="76">
        <v>7150</v>
      </c>
      <c r="G139" s="7">
        <f>SUM(F139*D139)</f>
        <v>7150</v>
      </c>
      <c r="H139" s="7">
        <v>10</v>
      </c>
      <c r="I139" s="7">
        <f>SUM(H139*D139)</f>
        <v>10</v>
      </c>
      <c r="J139" s="162">
        <v>100</v>
      </c>
      <c r="K139" s="7">
        <f t="shared" si="2"/>
        <v>100</v>
      </c>
    </row>
    <row r="140" spans="1:11" ht="18.75" customHeight="1">
      <c r="A140" s="8">
        <v>114</v>
      </c>
      <c r="B140" s="6" t="s">
        <v>42</v>
      </c>
      <c r="C140" s="6" t="s">
        <v>247</v>
      </c>
      <c r="D140" s="15">
        <v>1</v>
      </c>
      <c r="E140" s="13" t="s">
        <v>11</v>
      </c>
      <c r="F140" s="76">
        <v>22000</v>
      </c>
      <c r="G140" s="7">
        <f>SUM(F140*D140)</f>
        <v>22000</v>
      </c>
      <c r="H140" s="7">
        <v>10</v>
      </c>
      <c r="I140" s="7">
        <f>SUM(H140*D140)</f>
        <v>10</v>
      </c>
      <c r="J140" s="162">
        <v>100</v>
      </c>
      <c r="K140" s="7">
        <f t="shared" si="2"/>
        <v>100</v>
      </c>
    </row>
    <row r="141" spans="1:11" ht="18.75" customHeight="1">
      <c r="A141" s="8">
        <v>115</v>
      </c>
      <c r="B141" s="6" t="s">
        <v>31</v>
      </c>
      <c r="C141" s="6" t="s">
        <v>248</v>
      </c>
      <c r="D141" s="15">
        <v>2</v>
      </c>
      <c r="E141" s="13" t="s">
        <v>30</v>
      </c>
      <c r="F141" s="76">
        <v>4400</v>
      </c>
      <c r="G141" s="7">
        <f>SUM(F141*D141)</f>
        <v>8800</v>
      </c>
      <c r="H141" s="7">
        <v>50</v>
      </c>
      <c r="I141" s="7">
        <f>SUM(H141*D141)</f>
        <v>100</v>
      </c>
      <c r="J141" s="162">
        <v>300</v>
      </c>
      <c r="K141" s="7">
        <f t="shared" si="2"/>
        <v>600</v>
      </c>
    </row>
    <row r="142" spans="1:11" ht="18.75" customHeight="1">
      <c r="A142" s="8">
        <v>116</v>
      </c>
      <c r="B142" s="6" t="s">
        <v>31</v>
      </c>
      <c r="C142" s="6" t="s">
        <v>249</v>
      </c>
      <c r="D142" s="15">
        <v>1</v>
      </c>
      <c r="E142" s="13" t="s">
        <v>30</v>
      </c>
      <c r="F142" s="76">
        <v>3200</v>
      </c>
      <c r="G142" s="7">
        <f>SUM(F142*D142)</f>
        <v>3200</v>
      </c>
      <c r="H142" s="7">
        <v>50</v>
      </c>
      <c r="I142" s="7">
        <f>SUM(H142*D142)</f>
        <v>50</v>
      </c>
      <c r="J142" s="162">
        <v>300</v>
      </c>
      <c r="K142" s="7">
        <f t="shared" si="2"/>
        <v>300</v>
      </c>
    </row>
    <row r="143" spans="1:11" ht="18.75" customHeight="1">
      <c r="A143" s="8">
        <v>117</v>
      </c>
      <c r="B143" s="6" t="s">
        <v>31</v>
      </c>
      <c r="C143" s="6" t="s">
        <v>250</v>
      </c>
      <c r="D143" s="15">
        <v>2</v>
      </c>
      <c r="E143" s="13" t="s">
        <v>30</v>
      </c>
      <c r="F143" s="76">
        <v>8560</v>
      </c>
      <c r="G143" s="7">
        <f>SUM(F143*D143)</f>
        <v>17120</v>
      </c>
      <c r="H143" s="7">
        <v>50</v>
      </c>
      <c r="I143" s="7">
        <f>SUM(H143*D143)</f>
        <v>100</v>
      </c>
      <c r="J143" s="162">
        <v>300</v>
      </c>
      <c r="K143" s="7">
        <f t="shared" si="2"/>
        <v>600</v>
      </c>
    </row>
    <row r="144" spans="1:11" ht="18.75" customHeight="1">
      <c r="A144" s="8">
        <v>118</v>
      </c>
      <c r="B144" s="6" t="s">
        <v>35</v>
      </c>
      <c r="C144" s="6" t="s">
        <v>251</v>
      </c>
      <c r="D144" s="15">
        <v>1</v>
      </c>
      <c r="E144" s="13" t="s">
        <v>9</v>
      </c>
      <c r="F144" s="76">
        <v>2550</v>
      </c>
      <c r="G144" s="7">
        <f>SUM(F144*D144)</f>
        <v>2550</v>
      </c>
      <c r="H144" s="7">
        <v>5</v>
      </c>
      <c r="I144" s="7">
        <f>SUM(H144*D144)</f>
        <v>5</v>
      </c>
      <c r="J144" s="162">
        <v>20</v>
      </c>
      <c r="K144" s="7">
        <f t="shared" si="2"/>
        <v>20</v>
      </c>
    </row>
    <row r="145" spans="1:11" ht="18.75" customHeight="1">
      <c r="A145" s="8">
        <v>119</v>
      </c>
      <c r="B145" s="6" t="s">
        <v>35</v>
      </c>
      <c r="C145" s="6" t="s">
        <v>252</v>
      </c>
      <c r="D145" s="15">
        <v>1</v>
      </c>
      <c r="E145" s="13" t="s">
        <v>9</v>
      </c>
      <c r="F145" s="76">
        <v>1900</v>
      </c>
      <c r="G145" s="7">
        <f>SUM(F145*D145)</f>
        <v>1900</v>
      </c>
      <c r="H145" s="7">
        <v>5</v>
      </c>
      <c r="I145" s="7">
        <f>SUM(H145*D145)</f>
        <v>5</v>
      </c>
      <c r="J145" s="162">
        <v>20</v>
      </c>
      <c r="K145" s="7">
        <f t="shared" si="2"/>
        <v>20</v>
      </c>
    </row>
    <row r="146" spans="1:11" ht="18.75" customHeight="1">
      <c r="A146" s="8">
        <v>120</v>
      </c>
      <c r="B146" s="6" t="s">
        <v>253</v>
      </c>
      <c r="C146" s="6" t="s">
        <v>254</v>
      </c>
      <c r="D146" s="15">
        <v>1</v>
      </c>
      <c r="E146" s="13" t="s">
        <v>37</v>
      </c>
      <c r="F146" s="76">
        <v>2100</v>
      </c>
      <c r="G146" s="7">
        <f>SUM(F146*D146)</f>
        <v>2100</v>
      </c>
      <c r="H146" s="7">
        <v>50</v>
      </c>
      <c r="I146" s="7">
        <f>SUM(H146*D146)</f>
        <v>50</v>
      </c>
      <c r="J146" s="162">
        <v>300</v>
      </c>
      <c r="K146" s="7">
        <f t="shared" si="2"/>
        <v>300</v>
      </c>
    </row>
    <row r="147" spans="1:11" ht="18.75" customHeight="1">
      <c r="A147" s="8">
        <v>121</v>
      </c>
      <c r="B147" s="6" t="s">
        <v>255</v>
      </c>
      <c r="C147" s="6" t="s">
        <v>256</v>
      </c>
      <c r="D147" s="15">
        <v>1</v>
      </c>
      <c r="E147" s="13" t="s">
        <v>11</v>
      </c>
      <c r="F147" s="76">
        <v>9100</v>
      </c>
      <c r="G147" s="7">
        <f>SUM(F147*D147)</f>
        <v>9100</v>
      </c>
      <c r="H147" s="7">
        <v>50</v>
      </c>
      <c r="I147" s="7">
        <f>SUM(H147*D147)</f>
        <v>50</v>
      </c>
      <c r="J147" s="162">
        <v>300</v>
      </c>
      <c r="K147" s="7">
        <f t="shared" si="2"/>
        <v>300</v>
      </c>
    </row>
    <row r="148" spans="1:11" ht="18.75" customHeight="1">
      <c r="A148" s="8">
        <v>122</v>
      </c>
      <c r="B148" s="6" t="s">
        <v>257</v>
      </c>
      <c r="C148" s="6" t="s">
        <v>258</v>
      </c>
      <c r="D148" s="15">
        <v>7</v>
      </c>
      <c r="E148" s="13" t="s">
        <v>37</v>
      </c>
      <c r="F148" s="7">
        <v>500</v>
      </c>
      <c r="G148" s="7">
        <f>SUM(F148*D148)</f>
        <v>3500</v>
      </c>
      <c r="H148" s="7">
        <v>50</v>
      </c>
      <c r="I148" s="7">
        <f>SUM(H148*D148)</f>
        <v>350</v>
      </c>
      <c r="J148" s="162">
        <v>300</v>
      </c>
      <c r="K148" s="7">
        <f t="shared" si="2"/>
        <v>2100</v>
      </c>
    </row>
    <row r="149" spans="1:11" ht="18.75" customHeight="1">
      <c r="A149" s="8">
        <v>123</v>
      </c>
      <c r="B149" s="6" t="s">
        <v>27</v>
      </c>
      <c r="C149" s="6" t="s">
        <v>259</v>
      </c>
      <c r="D149" s="15">
        <v>60</v>
      </c>
      <c r="E149" s="13" t="s">
        <v>9</v>
      </c>
      <c r="F149" s="7">
        <v>679</v>
      </c>
      <c r="G149" s="7">
        <f>SUM(F149*D149)</f>
        <v>40740</v>
      </c>
      <c r="H149" s="7">
        <v>2</v>
      </c>
      <c r="I149" s="7">
        <f>SUM(H149*D149)</f>
        <v>120</v>
      </c>
      <c r="J149" s="162">
        <v>10</v>
      </c>
      <c r="K149" s="7">
        <f t="shared" si="2"/>
        <v>600</v>
      </c>
    </row>
    <row r="150" spans="1:11" ht="18.75" customHeight="1">
      <c r="A150" s="8">
        <v>124</v>
      </c>
      <c r="B150" s="6" t="s">
        <v>27</v>
      </c>
      <c r="C150" s="6" t="s">
        <v>260</v>
      </c>
      <c r="D150" s="15">
        <v>35</v>
      </c>
      <c r="E150" s="13" t="s">
        <v>9</v>
      </c>
      <c r="F150" s="7">
        <v>640</v>
      </c>
      <c r="G150" s="7">
        <f>SUM(F150*D150)</f>
        <v>22400</v>
      </c>
      <c r="H150" s="7">
        <v>2</v>
      </c>
      <c r="I150" s="7">
        <f>SUM(H150*D150)</f>
        <v>70</v>
      </c>
      <c r="J150" s="162">
        <v>10</v>
      </c>
      <c r="K150" s="7">
        <f t="shared" si="2"/>
        <v>350</v>
      </c>
    </row>
    <row r="151" spans="1:11" ht="18.75" customHeight="1">
      <c r="A151" s="8">
        <v>125</v>
      </c>
      <c r="B151" s="6" t="s">
        <v>32</v>
      </c>
      <c r="C151" s="6" t="s">
        <v>261</v>
      </c>
      <c r="D151" s="15">
        <v>2</v>
      </c>
      <c r="E151" s="13" t="s">
        <v>30</v>
      </c>
      <c r="F151" s="7">
        <v>4280</v>
      </c>
      <c r="G151" s="7">
        <f>SUM(F151*D151)</f>
        <v>8560</v>
      </c>
      <c r="H151" s="7">
        <v>100</v>
      </c>
      <c r="I151" s="7">
        <f>SUM(H151*D151)</f>
        <v>200</v>
      </c>
      <c r="J151" s="162">
        <v>200</v>
      </c>
      <c r="K151" s="7">
        <f t="shared" si="2"/>
        <v>400</v>
      </c>
    </row>
    <row r="152" spans="1:11" ht="18.75" customHeight="1">
      <c r="A152" s="8">
        <v>126</v>
      </c>
      <c r="B152" s="6" t="s">
        <v>32</v>
      </c>
      <c r="C152" s="6" t="s">
        <v>262</v>
      </c>
      <c r="D152" s="15">
        <v>3</v>
      </c>
      <c r="E152" s="13" t="s">
        <v>30</v>
      </c>
      <c r="F152" s="7">
        <v>5500</v>
      </c>
      <c r="G152" s="7">
        <f>SUM(F152*D152)</f>
        <v>16500</v>
      </c>
      <c r="H152" s="7">
        <v>100</v>
      </c>
      <c r="I152" s="7">
        <f>SUM(H152*D152)</f>
        <v>300</v>
      </c>
      <c r="J152" s="162">
        <v>200</v>
      </c>
      <c r="K152" s="7">
        <f t="shared" si="2"/>
        <v>600</v>
      </c>
    </row>
    <row r="153" spans="1:11" ht="18.75" customHeight="1">
      <c r="A153" s="8">
        <v>127</v>
      </c>
      <c r="B153" s="6" t="s">
        <v>263</v>
      </c>
      <c r="C153" s="6" t="s">
        <v>264</v>
      </c>
      <c r="D153" s="15">
        <v>1</v>
      </c>
      <c r="E153" s="13" t="s">
        <v>30</v>
      </c>
      <c r="F153" s="78">
        <v>3200</v>
      </c>
      <c r="G153" s="7">
        <f>SUM(F153*D153)</f>
        <v>3200</v>
      </c>
      <c r="H153" s="7">
        <v>50</v>
      </c>
      <c r="I153" s="7">
        <f>SUM(H153*D153)</f>
        <v>50</v>
      </c>
      <c r="J153" s="162">
        <v>200</v>
      </c>
      <c r="K153" s="7">
        <f t="shared" si="2"/>
        <v>200</v>
      </c>
    </row>
    <row r="154" spans="1:11" ht="18.75" customHeight="1">
      <c r="A154" s="8">
        <v>128</v>
      </c>
      <c r="B154" s="6" t="s">
        <v>265</v>
      </c>
      <c r="C154" s="6" t="s">
        <v>266</v>
      </c>
      <c r="D154" s="15">
        <v>1</v>
      </c>
      <c r="E154" s="13" t="s">
        <v>11</v>
      </c>
      <c r="F154" s="78">
        <v>60000</v>
      </c>
      <c r="G154" s="7">
        <f>SUM(F154*D154)</f>
        <v>60000</v>
      </c>
      <c r="H154" s="7">
        <v>300</v>
      </c>
      <c r="I154" s="7">
        <f>SUM(H154*D154)</f>
        <v>300</v>
      </c>
      <c r="J154" s="162">
        <v>500</v>
      </c>
      <c r="K154" s="7">
        <f t="shared" si="2"/>
        <v>500</v>
      </c>
    </row>
    <row r="155" spans="1:11" ht="18.75" customHeight="1">
      <c r="A155" s="8">
        <v>129</v>
      </c>
      <c r="B155" s="6" t="s">
        <v>265</v>
      </c>
      <c r="C155" s="6" t="s">
        <v>267</v>
      </c>
      <c r="D155" s="15">
        <v>1</v>
      </c>
      <c r="E155" s="13" t="s">
        <v>11</v>
      </c>
      <c r="F155" s="78">
        <v>63986</v>
      </c>
      <c r="G155" s="7">
        <f>SUM(F155*D155)</f>
        <v>63986</v>
      </c>
      <c r="H155" s="7">
        <v>300</v>
      </c>
      <c r="I155" s="7">
        <f>SUM(H155*D155)</f>
        <v>300</v>
      </c>
      <c r="J155" s="162">
        <v>500</v>
      </c>
      <c r="K155" s="7">
        <f>SUM(J155*D155)</f>
        <v>500</v>
      </c>
    </row>
    <row r="156" spans="1:11" ht="18.75" customHeight="1">
      <c r="A156" s="151" t="s">
        <v>243</v>
      </c>
      <c r="B156" s="151"/>
      <c r="C156" s="151"/>
      <c r="D156" s="151"/>
      <c r="E156" s="151"/>
      <c r="F156" s="6"/>
      <c r="G156" s="8"/>
      <c r="H156" s="7"/>
      <c r="I156" s="7"/>
      <c r="J156" s="162"/>
      <c r="K156" s="7"/>
    </row>
    <row r="157" spans="1:11" ht="18.75" customHeight="1">
      <c r="A157" s="8">
        <v>130</v>
      </c>
      <c r="B157" s="6" t="s">
        <v>49</v>
      </c>
      <c r="C157" s="6" t="s">
        <v>268</v>
      </c>
      <c r="D157" s="15">
        <v>1</v>
      </c>
      <c r="E157" s="13" t="s">
        <v>11</v>
      </c>
      <c r="F157" s="78">
        <v>89765</v>
      </c>
      <c r="G157" s="7">
        <f>SUM(F157*D157)</f>
        <v>89765</v>
      </c>
      <c r="H157" s="7">
        <v>200</v>
      </c>
      <c r="I157" s="7">
        <f>SUM(H157*D157)</f>
        <v>200</v>
      </c>
      <c r="J157" s="162">
        <v>400</v>
      </c>
      <c r="K157" s="7">
        <f t="shared" si="2"/>
        <v>400</v>
      </c>
    </row>
    <row r="158" spans="1:11" ht="18.75" customHeight="1">
      <c r="A158" s="8">
        <v>131</v>
      </c>
      <c r="B158" s="6" t="s">
        <v>34</v>
      </c>
      <c r="C158" s="6" t="s">
        <v>269</v>
      </c>
      <c r="D158" s="15">
        <v>2</v>
      </c>
      <c r="E158" s="13" t="s">
        <v>11</v>
      </c>
      <c r="F158" s="7">
        <v>21650</v>
      </c>
      <c r="G158" s="7">
        <f>SUM(F158*D158)</f>
        <v>43300</v>
      </c>
      <c r="H158" s="7">
        <v>20</v>
      </c>
      <c r="I158" s="7">
        <f>SUM(H158*D158)</f>
        <v>40</v>
      </c>
      <c r="J158" s="162">
        <v>100</v>
      </c>
      <c r="K158" s="7">
        <f t="shared" si="2"/>
        <v>200</v>
      </c>
    </row>
    <row r="159" spans="1:11" ht="18.75" customHeight="1">
      <c r="A159" s="8">
        <v>132</v>
      </c>
      <c r="B159" s="6" t="s">
        <v>34</v>
      </c>
      <c r="C159" s="6" t="s">
        <v>270</v>
      </c>
      <c r="D159" s="15">
        <v>2</v>
      </c>
      <c r="E159" s="13" t="s">
        <v>11</v>
      </c>
      <c r="F159" s="7">
        <v>20330</v>
      </c>
      <c r="G159" s="7">
        <f>SUM(F159*D159)</f>
        <v>40660</v>
      </c>
      <c r="H159" s="7">
        <v>20</v>
      </c>
      <c r="I159" s="7">
        <f>SUM(H159*D159)</f>
        <v>40</v>
      </c>
      <c r="J159" s="162">
        <v>100</v>
      </c>
      <c r="K159" s="7">
        <f t="shared" si="2"/>
        <v>200</v>
      </c>
    </row>
    <row r="160" spans="1:11" ht="18.75" customHeight="1">
      <c r="A160" s="8">
        <v>133</v>
      </c>
      <c r="B160" s="6" t="s">
        <v>34</v>
      </c>
      <c r="C160" s="6" t="s">
        <v>271</v>
      </c>
      <c r="D160" s="15">
        <v>1</v>
      </c>
      <c r="E160" s="13" t="s">
        <v>11</v>
      </c>
      <c r="F160" s="7">
        <v>34454</v>
      </c>
      <c r="G160" s="7">
        <f>SUM(F160*D160)</f>
        <v>34454</v>
      </c>
      <c r="H160" s="7">
        <v>20</v>
      </c>
      <c r="I160" s="7">
        <f>SUM(H160*D160)</f>
        <v>20</v>
      </c>
      <c r="J160" s="162">
        <v>100</v>
      </c>
      <c r="K160" s="7">
        <f t="shared" si="2"/>
        <v>100</v>
      </c>
    </row>
    <row r="161" spans="1:11" ht="18.75" customHeight="1">
      <c r="A161" s="8">
        <v>134</v>
      </c>
      <c r="B161" s="6" t="s">
        <v>53</v>
      </c>
      <c r="C161" s="6" t="s">
        <v>272</v>
      </c>
      <c r="D161" s="15">
        <v>1</v>
      </c>
      <c r="E161" s="13" t="s">
        <v>54</v>
      </c>
      <c r="F161" s="7">
        <v>32500</v>
      </c>
      <c r="G161" s="7">
        <f>SUM(F161*D161)</f>
        <v>32500</v>
      </c>
      <c r="H161" s="7">
        <v>100</v>
      </c>
      <c r="I161" s="7">
        <f>SUM(H161*D161)</f>
        <v>100</v>
      </c>
      <c r="J161" s="162">
        <v>200</v>
      </c>
      <c r="K161" s="7">
        <f t="shared" si="2"/>
        <v>200</v>
      </c>
    </row>
    <row r="162" spans="1:11" ht="18.75" customHeight="1">
      <c r="A162" s="8">
        <v>135</v>
      </c>
      <c r="B162" s="6" t="s">
        <v>48</v>
      </c>
      <c r="C162" s="6" t="s">
        <v>273</v>
      </c>
      <c r="D162" s="15">
        <v>264</v>
      </c>
      <c r="E162" s="13" t="s">
        <v>11</v>
      </c>
      <c r="F162" s="7">
        <v>3000</v>
      </c>
      <c r="G162" s="7">
        <f>SUM(F162*D162)</f>
        <v>792000</v>
      </c>
      <c r="H162" s="7">
        <v>30</v>
      </c>
      <c r="I162" s="7">
        <f>SUM(H162*D162)</f>
        <v>7920</v>
      </c>
      <c r="J162" s="162">
        <v>100</v>
      </c>
      <c r="K162" s="7">
        <f t="shared" si="2"/>
        <v>26400</v>
      </c>
    </row>
    <row r="163" spans="1:11" ht="18.75" customHeight="1">
      <c r="A163" s="8">
        <v>136</v>
      </c>
      <c r="B163" s="6" t="s">
        <v>48</v>
      </c>
      <c r="C163" s="6" t="s">
        <v>274</v>
      </c>
      <c r="D163" s="15">
        <v>332</v>
      </c>
      <c r="E163" s="13" t="s">
        <v>11</v>
      </c>
      <c r="F163" s="7">
        <v>2903.56</v>
      </c>
      <c r="G163" s="7">
        <f>SUM(F163*D163)</f>
        <v>963981.91999999993</v>
      </c>
      <c r="H163" s="7">
        <v>30</v>
      </c>
      <c r="I163" s="7">
        <f>SUM(H163*D163)</f>
        <v>9960</v>
      </c>
      <c r="J163" s="162">
        <v>100</v>
      </c>
      <c r="K163" s="7">
        <f t="shared" si="2"/>
        <v>33200</v>
      </c>
    </row>
    <row r="164" spans="1:11" ht="18.75" customHeight="1">
      <c r="A164" s="8">
        <v>137</v>
      </c>
      <c r="B164" s="6" t="s">
        <v>48</v>
      </c>
      <c r="C164" s="6" t="s">
        <v>275</v>
      </c>
      <c r="D164" s="15">
        <v>226</v>
      </c>
      <c r="E164" s="13" t="s">
        <v>11</v>
      </c>
      <c r="F164" s="7">
        <v>2011.11</v>
      </c>
      <c r="G164" s="7">
        <f>SUM(F164*D164)</f>
        <v>454510.86</v>
      </c>
      <c r="H164" s="7">
        <v>30</v>
      </c>
      <c r="I164" s="7">
        <f>SUM(H164*D164)</f>
        <v>6780</v>
      </c>
      <c r="J164" s="162">
        <v>100</v>
      </c>
      <c r="K164" s="7">
        <f t="shared" si="2"/>
        <v>22600</v>
      </c>
    </row>
    <row r="165" spans="1:11" ht="18.75" customHeight="1">
      <c r="A165" s="151" t="s">
        <v>276</v>
      </c>
      <c r="B165" s="151"/>
      <c r="C165" s="151"/>
      <c r="D165" s="151"/>
      <c r="E165" s="151"/>
      <c r="F165" s="7"/>
      <c r="G165" s="7"/>
      <c r="H165" s="7"/>
      <c r="I165" s="7"/>
      <c r="J165" s="162"/>
      <c r="K165" s="7"/>
    </row>
    <row r="166" spans="1:11" ht="18.75" customHeight="1">
      <c r="A166" s="8">
        <v>138</v>
      </c>
      <c r="B166" s="6" t="s">
        <v>277</v>
      </c>
      <c r="C166" s="79" t="s">
        <v>278</v>
      </c>
      <c r="D166" s="15">
        <v>1</v>
      </c>
      <c r="E166" s="13" t="s">
        <v>11</v>
      </c>
      <c r="F166" s="7">
        <v>4800</v>
      </c>
      <c r="G166" s="7">
        <f>SUM(F166*D166)</f>
        <v>4800</v>
      </c>
      <c r="H166" s="7">
        <v>20</v>
      </c>
      <c r="I166" s="7">
        <f>SUM(H166*D166)</f>
        <v>20</v>
      </c>
      <c r="J166" s="162">
        <v>100</v>
      </c>
      <c r="K166" s="7">
        <f t="shared" si="2"/>
        <v>100</v>
      </c>
    </row>
    <row r="167" spans="1:11" ht="18.75" customHeight="1">
      <c r="A167" s="8">
        <v>139</v>
      </c>
      <c r="B167" s="6" t="s">
        <v>34</v>
      </c>
      <c r="C167" s="79" t="s">
        <v>279</v>
      </c>
      <c r="D167" s="15">
        <v>2</v>
      </c>
      <c r="E167" s="13" t="s">
        <v>11</v>
      </c>
      <c r="F167" s="7">
        <v>12000</v>
      </c>
      <c r="G167" s="7">
        <f>SUM(F167*D167)</f>
        <v>24000</v>
      </c>
      <c r="H167" s="7">
        <v>50</v>
      </c>
      <c r="I167" s="7">
        <f>SUM(H167*D167)</f>
        <v>100</v>
      </c>
      <c r="J167" s="162">
        <v>200</v>
      </c>
      <c r="K167" s="7">
        <f t="shared" si="2"/>
        <v>400</v>
      </c>
    </row>
    <row r="168" spans="1:11" ht="18.75" customHeight="1">
      <c r="A168" s="8">
        <v>140</v>
      </c>
      <c r="B168" s="6" t="s">
        <v>280</v>
      </c>
      <c r="C168" s="79" t="s">
        <v>281</v>
      </c>
      <c r="D168" s="15">
        <v>1</v>
      </c>
      <c r="E168" s="13" t="s">
        <v>11</v>
      </c>
      <c r="F168" s="7">
        <v>0</v>
      </c>
      <c r="G168" s="7">
        <f>SUM(F168*D168)</f>
        <v>0</v>
      </c>
      <c r="H168" s="7">
        <v>20</v>
      </c>
      <c r="I168" s="7">
        <f>SUM(H168*D168)</f>
        <v>20</v>
      </c>
      <c r="J168" s="162">
        <v>100</v>
      </c>
      <c r="K168" s="7">
        <f t="shared" si="2"/>
        <v>100</v>
      </c>
    </row>
    <row r="169" spans="1:11" ht="18.75" customHeight="1">
      <c r="A169" s="8">
        <v>141</v>
      </c>
      <c r="B169" s="54" t="s">
        <v>282</v>
      </c>
      <c r="C169" s="54" t="s">
        <v>283</v>
      </c>
      <c r="D169" s="15">
        <v>1</v>
      </c>
      <c r="E169" s="13" t="s">
        <v>11</v>
      </c>
      <c r="F169" s="7">
        <v>1500</v>
      </c>
      <c r="G169" s="7">
        <f>SUM(F169*D169)</f>
        <v>1500</v>
      </c>
      <c r="H169" s="7">
        <v>10</v>
      </c>
      <c r="I169" s="7">
        <f>SUM(H169*D169)</f>
        <v>10</v>
      </c>
      <c r="J169" s="162">
        <v>100</v>
      </c>
      <c r="K169" s="7">
        <f t="shared" si="2"/>
        <v>100</v>
      </c>
    </row>
    <row r="170" spans="1:11" ht="18.75" customHeight="1">
      <c r="A170" s="8">
        <v>142</v>
      </c>
      <c r="B170" s="54" t="s">
        <v>282</v>
      </c>
      <c r="C170" s="6" t="s">
        <v>284</v>
      </c>
      <c r="D170" s="15">
        <v>10</v>
      </c>
      <c r="E170" s="13" t="s">
        <v>11</v>
      </c>
      <c r="F170" s="7">
        <v>1500</v>
      </c>
      <c r="G170" s="7">
        <f>SUM(F170*D170)</f>
        <v>15000</v>
      </c>
      <c r="H170" s="7">
        <v>10</v>
      </c>
      <c r="I170" s="7">
        <f>SUM(H170*D170)</f>
        <v>100</v>
      </c>
      <c r="J170" s="162">
        <v>300</v>
      </c>
      <c r="K170" s="7">
        <f t="shared" si="2"/>
        <v>3000</v>
      </c>
    </row>
    <row r="171" spans="1:11" ht="18.75" customHeight="1">
      <c r="A171" s="8">
        <v>143</v>
      </c>
      <c r="B171" s="6" t="s">
        <v>285</v>
      </c>
      <c r="C171" s="79" t="s">
        <v>286</v>
      </c>
      <c r="D171" s="15">
        <v>2</v>
      </c>
      <c r="E171" s="13" t="s">
        <v>11</v>
      </c>
      <c r="F171" s="7">
        <v>14590</v>
      </c>
      <c r="G171" s="7">
        <f>SUM(F171*D171)</f>
        <v>29180</v>
      </c>
      <c r="H171" s="7">
        <v>50</v>
      </c>
      <c r="I171" s="7">
        <f>SUM(H171*D171)</f>
        <v>100</v>
      </c>
      <c r="J171" s="162">
        <v>300</v>
      </c>
      <c r="K171" s="7">
        <f t="shared" si="2"/>
        <v>600</v>
      </c>
    </row>
    <row r="172" spans="1:11" ht="18.75" customHeight="1">
      <c r="A172" s="151" t="s">
        <v>287</v>
      </c>
      <c r="B172" s="151"/>
      <c r="C172" s="151"/>
      <c r="D172" s="151"/>
      <c r="E172" s="151"/>
      <c r="F172" s="7"/>
      <c r="G172" s="7"/>
      <c r="H172" s="7"/>
      <c r="I172" s="7"/>
      <c r="J172" s="162"/>
      <c r="K172" s="7"/>
    </row>
    <row r="173" spans="1:11" ht="18.75" customHeight="1">
      <c r="A173" s="8">
        <v>144</v>
      </c>
      <c r="B173" s="80" t="s">
        <v>288</v>
      </c>
      <c r="C173" s="80" t="s">
        <v>289</v>
      </c>
      <c r="D173" s="15">
        <v>1</v>
      </c>
      <c r="E173" s="13" t="s">
        <v>30</v>
      </c>
      <c r="F173" s="7">
        <v>1000</v>
      </c>
      <c r="G173" s="7">
        <f>SUM(F173*D173)</f>
        <v>1000</v>
      </c>
      <c r="H173" s="7">
        <v>10</v>
      </c>
      <c r="I173" s="7">
        <f>SUM(H173*D173)</f>
        <v>10</v>
      </c>
      <c r="J173" s="162">
        <v>100</v>
      </c>
      <c r="K173" s="7">
        <f t="shared" si="2"/>
        <v>100</v>
      </c>
    </row>
    <row r="174" spans="1:11" ht="18.75" customHeight="1">
      <c r="A174" s="8">
        <v>145</v>
      </c>
      <c r="B174" s="80" t="s">
        <v>105</v>
      </c>
      <c r="C174" s="80" t="s">
        <v>290</v>
      </c>
      <c r="D174" s="15">
        <v>10</v>
      </c>
      <c r="E174" s="13" t="s">
        <v>9</v>
      </c>
      <c r="F174" s="7">
        <v>0</v>
      </c>
      <c r="G174" s="7">
        <f>SUM(F174*D174)</f>
        <v>0</v>
      </c>
      <c r="H174" s="7">
        <v>5</v>
      </c>
      <c r="I174" s="7">
        <f>SUM(H174*D174)</f>
        <v>50</v>
      </c>
      <c r="J174" s="162">
        <v>20</v>
      </c>
      <c r="K174" s="7">
        <f t="shared" si="2"/>
        <v>200</v>
      </c>
    </row>
    <row r="175" spans="1:11" ht="18.75" customHeight="1">
      <c r="A175" s="8">
        <v>146</v>
      </c>
      <c r="B175" s="80" t="s">
        <v>25</v>
      </c>
      <c r="C175" s="80" t="s">
        <v>291</v>
      </c>
      <c r="D175" s="15">
        <v>30</v>
      </c>
      <c r="E175" s="13" t="s">
        <v>9</v>
      </c>
      <c r="F175" s="7">
        <v>365</v>
      </c>
      <c r="G175" s="7">
        <f>SUM(F175*D175)</f>
        <v>10950</v>
      </c>
      <c r="H175" s="7">
        <v>2</v>
      </c>
      <c r="I175" s="7">
        <f>SUM(H175*D175)</f>
        <v>60</v>
      </c>
      <c r="J175" s="162">
        <v>100</v>
      </c>
      <c r="K175" s="7">
        <f t="shared" si="2"/>
        <v>3000</v>
      </c>
    </row>
    <row r="176" spans="1:11" ht="18.75" customHeight="1">
      <c r="A176" s="8">
        <v>147</v>
      </c>
      <c r="B176" s="80" t="s">
        <v>10</v>
      </c>
      <c r="C176" s="80" t="s">
        <v>292</v>
      </c>
      <c r="D176" s="15">
        <v>1</v>
      </c>
      <c r="E176" s="13" t="s">
        <v>11</v>
      </c>
      <c r="F176" s="7">
        <v>14800</v>
      </c>
      <c r="G176" s="7">
        <f>SUM(F176*D176)</f>
        <v>14800</v>
      </c>
      <c r="H176" s="7">
        <v>50</v>
      </c>
      <c r="I176" s="7">
        <f>SUM(H176*D176)</f>
        <v>50</v>
      </c>
      <c r="J176" s="162">
        <v>100</v>
      </c>
      <c r="K176" s="7">
        <f t="shared" si="2"/>
        <v>100</v>
      </c>
    </row>
    <row r="177" spans="1:11" ht="18.75" customHeight="1">
      <c r="A177" s="8">
        <v>148</v>
      </c>
      <c r="B177" s="80" t="s">
        <v>32</v>
      </c>
      <c r="C177" s="80" t="s">
        <v>293</v>
      </c>
      <c r="D177" s="15">
        <v>1</v>
      </c>
      <c r="E177" s="13" t="s">
        <v>30</v>
      </c>
      <c r="F177" s="7">
        <v>5120</v>
      </c>
      <c r="G177" s="7">
        <f>SUM(F177*D177)</f>
        <v>5120</v>
      </c>
      <c r="H177" s="7">
        <v>100</v>
      </c>
      <c r="I177" s="7">
        <f>SUM(H177*D177)</f>
        <v>100</v>
      </c>
      <c r="J177" s="162">
        <v>300</v>
      </c>
      <c r="K177" s="7">
        <f t="shared" si="2"/>
        <v>300</v>
      </c>
    </row>
    <row r="178" spans="1:11" ht="18.75" customHeight="1">
      <c r="A178" s="8">
        <v>149</v>
      </c>
      <c r="B178" s="80" t="s">
        <v>10</v>
      </c>
      <c r="C178" s="80" t="s">
        <v>294</v>
      </c>
      <c r="D178" s="15">
        <v>1</v>
      </c>
      <c r="E178" s="13" t="s">
        <v>11</v>
      </c>
      <c r="F178" s="7">
        <v>21000</v>
      </c>
      <c r="G178" s="7">
        <f>SUM(F178*D178)</f>
        <v>21000</v>
      </c>
      <c r="H178" s="7">
        <v>50</v>
      </c>
      <c r="I178" s="7">
        <f>SUM(H178*D178)</f>
        <v>50</v>
      </c>
      <c r="J178" s="162">
        <v>100</v>
      </c>
      <c r="K178" s="7">
        <f t="shared" si="2"/>
        <v>100</v>
      </c>
    </row>
    <row r="179" spans="1:11" ht="18.75" customHeight="1">
      <c r="A179" s="8">
        <v>150</v>
      </c>
      <c r="B179" s="80" t="s">
        <v>43</v>
      </c>
      <c r="C179" s="80" t="s">
        <v>295</v>
      </c>
      <c r="D179" s="15">
        <v>1</v>
      </c>
      <c r="E179" s="13" t="s">
        <v>11</v>
      </c>
      <c r="F179" s="7">
        <v>14590</v>
      </c>
      <c r="G179" s="7">
        <f>SUM(F179*D179)</f>
        <v>14590</v>
      </c>
      <c r="H179" s="7">
        <v>50</v>
      </c>
      <c r="I179" s="7">
        <f>SUM(H179*D179)</f>
        <v>50</v>
      </c>
      <c r="J179" s="162">
        <v>100</v>
      </c>
      <c r="K179" s="7">
        <f t="shared" si="2"/>
        <v>100</v>
      </c>
    </row>
    <row r="180" spans="1:11" ht="18.75" customHeight="1">
      <c r="A180" s="8">
        <v>151</v>
      </c>
      <c r="B180" s="80" t="s">
        <v>48</v>
      </c>
      <c r="C180" s="80" t="s">
        <v>296</v>
      </c>
      <c r="D180" s="15">
        <v>22</v>
      </c>
      <c r="E180" s="13" t="s">
        <v>11</v>
      </c>
      <c r="F180" s="7">
        <v>3000</v>
      </c>
      <c r="G180" s="7">
        <f>SUM(F180*D180)</f>
        <v>66000</v>
      </c>
      <c r="H180" s="7">
        <v>30</v>
      </c>
      <c r="I180" s="7">
        <f>SUM(H180*D180)</f>
        <v>660</v>
      </c>
      <c r="J180" s="162">
        <v>100</v>
      </c>
      <c r="K180" s="7">
        <f t="shared" si="2"/>
        <v>2200</v>
      </c>
    </row>
    <row r="181" spans="1:11" ht="18.75" customHeight="1">
      <c r="A181" s="151" t="s">
        <v>287</v>
      </c>
      <c r="B181" s="151"/>
      <c r="C181" s="151"/>
      <c r="D181" s="151"/>
      <c r="E181" s="151"/>
      <c r="F181" s="7"/>
      <c r="G181" s="7"/>
      <c r="H181" s="7"/>
      <c r="I181" s="7"/>
      <c r="J181" s="162"/>
      <c r="K181" s="7"/>
    </row>
    <row r="182" spans="1:11" ht="18.75" customHeight="1">
      <c r="A182" s="8">
        <v>152</v>
      </c>
      <c r="B182" s="80" t="s">
        <v>43</v>
      </c>
      <c r="C182" s="80" t="s">
        <v>297</v>
      </c>
      <c r="D182" s="15">
        <v>1</v>
      </c>
      <c r="E182" s="13" t="s">
        <v>11</v>
      </c>
      <c r="F182" s="7">
        <v>18900</v>
      </c>
      <c r="G182" s="7">
        <f>SUM(F182*D182)</f>
        <v>18900</v>
      </c>
      <c r="H182" s="7">
        <v>50</v>
      </c>
      <c r="I182" s="7">
        <f>SUM(H182*D182)</f>
        <v>50</v>
      </c>
      <c r="J182" s="162">
        <v>100</v>
      </c>
      <c r="K182" s="7">
        <f t="shared" si="2"/>
        <v>100</v>
      </c>
    </row>
    <row r="183" spans="1:11" ht="18.75" customHeight="1">
      <c r="A183" s="8">
        <v>153</v>
      </c>
      <c r="B183" s="80" t="s">
        <v>45</v>
      </c>
      <c r="C183" s="80" t="s">
        <v>298</v>
      </c>
      <c r="D183" s="15">
        <v>31</v>
      </c>
      <c r="E183" s="13" t="s">
        <v>9</v>
      </c>
      <c r="F183" s="7">
        <v>240</v>
      </c>
      <c r="G183" s="7">
        <f>SUM(F183*D183)</f>
        <v>7440</v>
      </c>
      <c r="H183" s="7">
        <v>2</v>
      </c>
      <c r="I183" s="7">
        <f>SUM(H183*D183)</f>
        <v>62</v>
      </c>
      <c r="J183" s="162">
        <v>10</v>
      </c>
      <c r="K183" s="7">
        <f t="shared" si="2"/>
        <v>310</v>
      </c>
    </row>
    <row r="184" spans="1:11" ht="18.75" customHeight="1">
      <c r="A184" s="8">
        <v>154</v>
      </c>
      <c r="B184" s="80" t="s">
        <v>10</v>
      </c>
      <c r="C184" s="80" t="s">
        <v>299</v>
      </c>
      <c r="D184" s="15">
        <v>23</v>
      </c>
      <c r="E184" s="13" t="s">
        <v>11</v>
      </c>
      <c r="F184" s="7">
        <v>4000</v>
      </c>
      <c r="G184" s="7">
        <f>SUM(F184*D184)</f>
        <v>92000</v>
      </c>
      <c r="H184" s="7">
        <v>30</v>
      </c>
      <c r="I184" s="7">
        <f>SUM(H184*D184)</f>
        <v>690</v>
      </c>
      <c r="J184" s="162">
        <v>100</v>
      </c>
      <c r="K184" s="7">
        <f t="shared" si="2"/>
        <v>2300</v>
      </c>
    </row>
    <row r="185" spans="1:11" ht="18.75" customHeight="1">
      <c r="A185" s="8">
        <v>155</v>
      </c>
      <c r="B185" s="80" t="s">
        <v>43</v>
      </c>
      <c r="C185" s="80" t="s">
        <v>301</v>
      </c>
      <c r="D185" s="15">
        <v>1</v>
      </c>
      <c r="E185" s="13" t="s">
        <v>11</v>
      </c>
      <c r="F185" s="7">
        <v>4400</v>
      </c>
      <c r="G185" s="7">
        <f>SUM(F185*D185)</f>
        <v>4400</v>
      </c>
      <c r="H185" s="7">
        <v>50</v>
      </c>
      <c r="I185" s="7">
        <f>SUM(H185*D185)</f>
        <v>50</v>
      </c>
      <c r="J185" s="162">
        <v>100</v>
      </c>
      <c r="K185" s="7">
        <f t="shared" si="2"/>
        <v>100</v>
      </c>
    </row>
    <row r="186" spans="1:11" ht="18.75" customHeight="1">
      <c r="A186" s="8">
        <v>156</v>
      </c>
      <c r="B186" s="80" t="s">
        <v>206</v>
      </c>
      <c r="C186" s="80" t="s">
        <v>300</v>
      </c>
      <c r="D186" s="15">
        <v>1</v>
      </c>
      <c r="E186" s="13" t="s">
        <v>9</v>
      </c>
      <c r="F186" s="7">
        <v>2400</v>
      </c>
      <c r="G186" s="7">
        <f>SUM(F186*D186)</f>
        <v>2400</v>
      </c>
      <c r="H186" s="7">
        <v>20</v>
      </c>
      <c r="I186" s="7">
        <f>SUM(H186*D186)</f>
        <v>20</v>
      </c>
      <c r="J186" s="162">
        <v>50</v>
      </c>
      <c r="K186" s="7">
        <f t="shared" si="2"/>
        <v>50</v>
      </c>
    </row>
    <row r="187" spans="1:11" ht="18.75" customHeight="1">
      <c r="A187" s="151" t="s">
        <v>302</v>
      </c>
      <c r="B187" s="151"/>
      <c r="C187" s="151"/>
      <c r="D187" s="151"/>
      <c r="E187" s="151"/>
      <c r="F187" s="7"/>
      <c r="G187" s="7"/>
      <c r="H187" s="7"/>
      <c r="I187" s="7"/>
      <c r="J187" s="162"/>
      <c r="K187" s="7">
        <f t="shared" si="2"/>
        <v>0</v>
      </c>
    </row>
    <row r="188" spans="1:11" ht="18.75" customHeight="1">
      <c r="A188" s="8">
        <v>157</v>
      </c>
      <c r="B188" s="22" t="s">
        <v>13</v>
      </c>
      <c r="C188" s="82" t="s">
        <v>303</v>
      </c>
      <c r="D188" s="15">
        <v>1</v>
      </c>
      <c r="E188" s="13" t="s">
        <v>11</v>
      </c>
      <c r="F188" s="7">
        <v>26500</v>
      </c>
      <c r="G188" s="7">
        <f>SUM(F188*D188)</f>
        <v>26500</v>
      </c>
      <c r="H188" s="7">
        <v>100</v>
      </c>
      <c r="I188" s="7">
        <f>SUM(H188*D188)</f>
        <v>100</v>
      </c>
      <c r="J188" s="162">
        <v>300</v>
      </c>
      <c r="K188" s="7">
        <f t="shared" si="2"/>
        <v>300</v>
      </c>
    </row>
    <row r="189" spans="1:11" ht="18.75" customHeight="1">
      <c r="A189" s="8">
        <v>158</v>
      </c>
      <c r="B189" s="22" t="s">
        <v>10</v>
      </c>
      <c r="C189" s="82" t="s">
        <v>304</v>
      </c>
      <c r="D189" s="15">
        <v>1</v>
      </c>
      <c r="E189" s="13" t="s">
        <v>11</v>
      </c>
      <c r="F189" s="7">
        <v>15000</v>
      </c>
      <c r="G189" s="7">
        <f>SUM(F189*D189)</f>
        <v>15000</v>
      </c>
      <c r="H189" s="7">
        <v>100</v>
      </c>
      <c r="I189" s="7">
        <f>SUM(H189*D189)</f>
        <v>100</v>
      </c>
      <c r="J189" s="162">
        <v>300</v>
      </c>
      <c r="K189" s="7">
        <f t="shared" si="2"/>
        <v>300</v>
      </c>
    </row>
    <row r="190" spans="1:11" ht="18.75" customHeight="1">
      <c r="A190" s="8">
        <v>159</v>
      </c>
      <c r="B190" s="81" t="s">
        <v>10</v>
      </c>
      <c r="C190" s="82" t="s">
        <v>305</v>
      </c>
      <c r="D190" s="15">
        <v>18</v>
      </c>
      <c r="E190" s="13" t="s">
        <v>11</v>
      </c>
      <c r="F190" s="7">
        <v>4000</v>
      </c>
      <c r="G190" s="7">
        <f>SUM(F190*D190)</f>
        <v>72000</v>
      </c>
      <c r="H190" s="7">
        <v>30</v>
      </c>
      <c r="I190" s="7">
        <f>SUM(H190*D190)</f>
        <v>540</v>
      </c>
      <c r="J190" s="162">
        <v>100</v>
      </c>
      <c r="K190" s="7">
        <f t="shared" si="2"/>
        <v>1800</v>
      </c>
    </row>
    <row r="191" spans="1:11" ht="18.75" customHeight="1">
      <c r="A191" s="8">
        <v>160</v>
      </c>
      <c r="B191" s="22" t="s">
        <v>48</v>
      </c>
      <c r="C191" s="82" t="s">
        <v>306</v>
      </c>
      <c r="D191" s="15">
        <v>28</v>
      </c>
      <c r="E191" s="13" t="s">
        <v>11</v>
      </c>
      <c r="F191" s="7">
        <v>3000</v>
      </c>
      <c r="G191" s="7">
        <f>SUM(F191*D191)</f>
        <v>84000</v>
      </c>
      <c r="H191" s="7">
        <v>30</v>
      </c>
      <c r="I191" s="7">
        <f>SUM(H191*D191)</f>
        <v>840</v>
      </c>
      <c r="J191" s="162">
        <v>100</v>
      </c>
      <c r="K191" s="7">
        <f t="shared" si="2"/>
        <v>2800</v>
      </c>
    </row>
    <row r="192" spans="1:11" ht="18.75" customHeight="1">
      <c r="A192" s="8">
        <v>161</v>
      </c>
      <c r="B192" s="22" t="s">
        <v>48</v>
      </c>
      <c r="C192" s="82" t="s">
        <v>307</v>
      </c>
      <c r="D192" s="15">
        <v>2</v>
      </c>
      <c r="E192" s="13" t="s">
        <v>11</v>
      </c>
      <c r="F192" s="7">
        <v>2950</v>
      </c>
      <c r="G192" s="7">
        <f>SUM(F192*D192)</f>
        <v>5900</v>
      </c>
      <c r="H192" s="7">
        <v>30</v>
      </c>
      <c r="I192" s="7">
        <f>SUM(H192*D192)</f>
        <v>60</v>
      </c>
      <c r="J192" s="162">
        <v>100</v>
      </c>
      <c r="K192" s="7">
        <f t="shared" si="2"/>
        <v>200</v>
      </c>
    </row>
    <row r="193" spans="1:11" ht="18.75" customHeight="1">
      <c r="A193" s="8">
        <v>162</v>
      </c>
      <c r="B193" s="22" t="s">
        <v>48</v>
      </c>
      <c r="C193" s="82" t="s">
        <v>308</v>
      </c>
      <c r="D193" s="15">
        <v>27</v>
      </c>
      <c r="E193" s="13" t="s">
        <v>11</v>
      </c>
      <c r="F193" s="7">
        <v>2011.11</v>
      </c>
      <c r="G193" s="7">
        <f>SUM(F193*D193)</f>
        <v>54299.969999999994</v>
      </c>
      <c r="H193" s="7">
        <v>30</v>
      </c>
      <c r="I193" s="7">
        <f>SUM(H193*D193)</f>
        <v>810</v>
      </c>
      <c r="J193" s="162">
        <v>100</v>
      </c>
      <c r="K193" s="7">
        <f t="shared" si="2"/>
        <v>2700</v>
      </c>
    </row>
    <row r="194" spans="1:11" ht="18.75" customHeight="1">
      <c r="A194" s="151" t="s">
        <v>309</v>
      </c>
      <c r="B194" s="151"/>
      <c r="C194" s="151"/>
      <c r="D194" s="151"/>
      <c r="E194" s="151"/>
      <c r="F194" s="7"/>
      <c r="G194" s="7"/>
      <c r="H194" s="7"/>
      <c r="I194" s="7"/>
      <c r="J194" s="162"/>
      <c r="K194" s="7"/>
    </row>
    <row r="195" spans="1:11" ht="18.75" customHeight="1">
      <c r="A195" s="8">
        <v>163</v>
      </c>
      <c r="B195" s="21" t="s">
        <v>310</v>
      </c>
      <c r="C195" s="6" t="s">
        <v>315</v>
      </c>
      <c r="D195" s="15">
        <v>1</v>
      </c>
      <c r="E195" s="13" t="s">
        <v>11</v>
      </c>
      <c r="F195" s="7">
        <v>65000</v>
      </c>
      <c r="G195" s="7">
        <f>SUM(F195*D195)</f>
        <v>65000</v>
      </c>
      <c r="H195" s="7">
        <v>200</v>
      </c>
      <c r="I195" s="7">
        <f>SUM(H195*D195)</f>
        <v>200</v>
      </c>
      <c r="J195" s="162">
        <v>500</v>
      </c>
      <c r="K195" s="7">
        <f t="shared" si="2"/>
        <v>500</v>
      </c>
    </row>
    <row r="196" spans="1:11" ht="18.75" customHeight="1">
      <c r="A196" s="8">
        <v>164</v>
      </c>
      <c r="B196" s="83" t="s">
        <v>311</v>
      </c>
      <c r="C196" s="6" t="s">
        <v>316</v>
      </c>
      <c r="D196" s="15">
        <v>41</v>
      </c>
      <c r="E196" s="13" t="s">
        <v>9</v>
      </c>
      <c r="F196" s="7">
        <v>240</v>
      </c>
      <c r="G196" s="7">
        <f>SUM(F196*D196)</f>
        <v>9840</v>
      </c>
      <c r="H196" s="7">
        <v>2</v>
      </c>
      <c r="I196" s="7">
        <f>SUM(H196*D196)</f>
        <v>82</v>
      </c>
      <c r="J196" s="162">
        <v>10</v>
      </c>
      <c r="K196" s="7">
        <f t="shared" si="2"/>
        <v>410</v>
      </c>
    </row>
    <row r="197" spans="1:11" ht="18.75" customHeight="1">
      <c r="A197" s="8">
        <v>165</v>
      </c>
      <c r="B197" s="83" t="s">
        <v>312</v>
      </c>
      <c r="C197" s="6" t="s">
        <v>317</v>
      </c>
      <c r="D197" s="15">
        <v>41</v>
      </c>
      <c r="E197" s="13" t="s">
        <v>9</v>
      </c>
      <c r="F197" s="7">
        <v>400</v>
      </c>
      <c r="G197" s="7">
        <f>SUM(F197*D197)</f>
        <v>16400</v>
      </c>
      <c r="H197" s="7">
        <v>5</v>
      </c>
      <c r="I197" s="7">
        <f>SUM(H197*D197)</f>
        <v>205</v>
      </c>
      <c r="J197" s="162">
        <v>10</v>
      </c>
      <c r="K197" s="7">
        <f t="shared" si="2"/>
        <v>410</v>
      </c>
    </row>
    <row r="198" spans="1:11" ht="18.75" customHeight="1">
      <c r="A198" s="8">
        <v>166</v>
      </c>
      <c r="B198" s="83" t="s">
        <v>41</v>
      </c>
      <c r="C198" s="6" t="s">
        <v>318</v>
      </c>
      <c r="D198" s="15">
        <v>27</v>
      </c>
      <c r="E198" s="13" t="s">
        <v>11</v>
      </c>
      <c r="F198" s="7">
        <v>4000</v>
      </c>
      <c r="G198" s="7">
        <f>SUM(F198*D198)</f>
        <v>108000</v>
      </c>
      <c r="H198" s="7">
        <v>50</v>
      </c>
      <c r="I198" s="7">
        <f>SUM(H198*D198)</f>
        <v>1350</v>
      </c>
      <c r="J198" s="162">
        <v>100</v>
      </c>
      <c r="K198" s="7">
        <f t="shared" si="2"/>
        <v>2700</v>
      </c>
    </row>
    <row r="199" spans="1:11" ht="18.75" customHeight="1">
      <c r="A199" s="8">
        <v>167</v>
      </c>
      <c r="B199" s="83" t="s">
        <v>313</v>
      </c>
      <c r="C199" s="6" t="s">
        <v>319</v>
      </c>
      <c r="D199" s="15">
        <v>1</v>
      </c>
      <c r="E199" s="13" t="s">
        <v>29</v>
      </c>
      <c r="F199" s="7">
        <v>2400</v>
      </c>
      <c r="G199" s="7">
        <f>SUM(F199*D199)</f>
        <v>2400</v>
      </c>
      <c r="H199" s="7">
        <v>20</v>
      </c>
      <c r="I199" s="7">
        <f>SUM(H199*D199)</f>
        <v>20</v>
      </c>
      <c r="J199" s="162">
        <v>100</v>
      </c>
      <c r="K199" s="7">
        <f t="shared" si="2"/>
        <v>100</v>
      </c>
    </row>
    <row r="200" spans="1:11" ht="18.75" customHeight="1">
      <c r="A200" s="8">
        <v>168</v>
      </c>
      <c r="B200" s="83" t="s">
        <v>43</v>
      </c>
      <c r="C200" s="6" t="s">
        <v>320</v>
      </c>
      <c r="D200" s="15">
        <v>1</v>
      </c>
      <c r="E200" s="13" t="s">
        <v>11</v>
      </c>
      <c r="F200" s="7">
        <v>4400</v>
      </c>
      <c r="G200" s="7">
        <f>SUM(F200*D200)</f>
        <v>4400</v>
      </c>
      <c r="H200" s="7">
        <v>50</v>
      </c>
      <c r="I200" s="7">
        <f>SUM(H200*D200)</f>
        <v>50</v>
      </c>
      <c r="J200" s="162">
        <v>100</v>
      </c>
      <c r="K200" s="7">
        <f t="shared" si="2"/>
        <v>100</v>
      </c>
    </row>
    <row r="201" spans="1:11" ht="18.75" customHeight="1">
      <c r="A201" s="8">
        <v>169</v>
      </c>
      <c r="B201" s="83" t="s">
        <v>314</v>
      </c>
      <c r="C201" s="6" t="s">
        <v>321</v>
      </c>
      <c r="D201" s="15">
        <v>2</v>
      </c>
      <c r="E201" s="13" t="s">
        <v>15</v>
      </c>
      <c r="F201" s="7">
        <v>7100</v>
      </c>
      <c r="G201" s="7">
        <f>SUM(F201*D201)</f>
        <v>14200</v>
      </c>
      <c r="H201" s="7">
        <v>30</v>
      </c>
      <c r="I201" s="7">
        <f>SUM(H201*D201)</f>
        <v>60</v>
      </c>
      <c r="J201" s="162">
        <v>100</v>
      </c>
      <c r="K201" s="7">
        <f t="shared" si="2"/>
        <v>200</v>
      </c>
    </row>
    <row r="202" spans="1:11" ht="18.75" customHeight="1">
      <c r="A202" s="8">
        <v>170</v>
      </c>
      <c r="B202" s="83" t="s">
        <v>277</v>
      </c>
      <c r="C202" s="6" t="s">
        <v>322</v>
      </c>
      <c r="D202" s="15">
        <v>1</v>
      </c>
      <c r="E202" s="13" t="s">
        <v>11</v>
      </c>
      <c r="F202" s="7">
        <v>6000</v>
      </c>
      <c r="G202" s="7">
        <f>SUM(F202*D202)</f>
        <v>6000</v>
      </c>
      <c r="H202" s="7">
        <v>20</v>
      </c>
      <c r="I202" s="7">
        <f>SUM(H202*D202)</f>
        <v>20</v>
      </c>
      <c r="J202" s="162">
        <v>100</v>
      </c>
      <c r="K202" s="7">
        <f t="shared" ref="K202:K265" si="3">SUM(J202*D202)</f>
        <v>100</v>
      </c>
    </row>
    <row r="203" spans="1:11" ht="18.75" customHeight="1">
      <c r="A203" s="149" t="s">
        <v>323</v>
      </c>
      <c r="B203" s="149"/>
      <c r="C203" s="149"/>
      <c r="D203" s="149"/>
      <c r="E203" s="149"/>
      <c r="F203" s="31"/>
      <c r="G203" s="31"/>
      <c r="H203" s="31"/>
      <c r="I203" s="31"/>
      <c r="J203" s="163"/>
      <c r="K203" s="7"/>
    </row>
    <row r="204" spans="1:11" ht="18.75" customHeight="1">
      <c r="A204" s="8">
        <v>171</v>
      </c>
      <c r="B204" s="9" t="s">
        <v>324</v>
      </c>
      <c r="C204" s="6" t="s">
        <v>325</v>
      </c>
      <c r="D204" s="86">
        <v>1</v>
      </c>
      <c r="E204" s="13" t="s">
        <v>11</v>
      </c>
      <c r="F204" s="7">
        <v>5500</v>
      </c>
      <c r="G204" s="7">
        <f>SUM(F204*D204)</f>
        <v>5500</v>
      </c>
      <c r="H204" s="7">
        <v>5</v>
      </c>
      <c r="I204" s="7">
        <f>SUM(H204*D204)</f>
        <v>5</v>
      </c>
      <c r="J204" s="162">
        <v>50</v>
      </c>
      <c r="K204" s="7">
        <f t="shared" si="3"/>
        <v>50</v>
      </c>
    </row>
    <row r="205" spans="1:11" ht="18.75" customHeight="1">
      <c r="A205" s="8">
        <v>172</v>
      </c>
      <c r="B205" s="6" t="s">
        <v>52</v>
      </c>
      <c r="C205" s="6" t="s">
        <v>326</v>
      </c>
      <c r="D205" s="86">
        <v>3</v>
      </c>
      <c r="E205" s="13" t="s">
        <v>9</v>
      </c>
      <c r="F205" s="7">
        <v>3900</v>
      </c>
      <c r="G205" s="7">
        <f>SUM(F205*D205)</f>
        <v>11700</v>
      </c>
      <c r="H205" s="7">
        <v>10</v>
      </c>
      <c r="I205" s="7">
        <f>SUM(H205*D205)</f>
        <v>30</v>
      </c>
      <c r="J205" s="162">
        <v>100</v>
      </c>
      <c r="K205" s="7">
        <f t="shared" si="3"/>
        <v>300</v>
      </c>
    </row>
    <row r="206" spans="1:11" ht="18.75" customHeight="1">
      <c r="A206" s="149" t="s">
        <v>323</v>
      </c>
      <c r="B206" s="149"/>
      <c r="C206" s="149"/>
      <c r="D206" s="149"/>
      <c r="E206" s="149"/>
      <c r="F206" s="31"/>
      <c r="G206" s="31"/>
      <c r="H206" s="31"/>
      <c r="I206" s="31"/>
      <c r="J206" s="163"/>
      <c r="K206" s="7"/>
    </row>
    <row r="207" spans="1:11" ht="18.75" customHeight="1">
      <c r="A207" s="8">
        <v>173</v>
      </c>
      <c r="B207" s="6" t="s">
        <v>19</v>
      </c>
      <c r="C207" s="6" t="s">
        <v>327</v>
      </c>
      <c r="D207" s="86">
        <v>2</v>
      </c>
      <c r="E207" s="13" t="s">
        <v>9</v>
      </c>
      <c r="F207" s="7">
        <v>1150</v>
      </c>
      <c r="G207" s="7">
        <f>SUM(F207*D207)</f>
        <v>2300</v>
      </c>
      <c r="H207" s="7">
        <v>1</v>
      </c>
      <c r="I207" s="7">
        <f>SUM(H207*D207)</f>
        <v>2</v>
      </c>
      <c r="J207" s="162">
        <v>10</v>
      </c>
      <c r="K207" s="7">
        <f t="shared" si="3"/>
        <v>20</v>
      </c>
    </row>
    <row r="208" spans="1:11" ht="18.75" customHeight="1">
      <c r="A208" s="8">
        <v>174</v>
      </c>
      <c r="B208" s="6" t="s">
        <v>328</v>
      </c>
      <c r="C208" s="6" t="s">
        <v>329</v>
      </c>
      <c r="D208" s="86">
        <v>1</v>
      </c>
      <c r="E208" s="13" t="s">
        <v>11</v>
      </c>
      <c r="F208" s="7">
        <v>3390</v>
      </c>
      <c r="G208" s="7">
        <f>SUM(F208*D208)</f>
        <v>3390</v>
      </c>
      <c r="H208" s="7">
        <v>1</v>
      </c>
      <c r="I208" s="7">
        <f>SUM(H208*D208)</f>
        <v>1</v>
      </c>
      <c r="J208" s="162">
        <v>10</v>
      </c>
      <c r="K208" s="7">
        <f t="shared" si="3"/>
        <v>10</v>
      </c>
    </row>
    <row r="209" spans="1:11" ht="18.75" customHeight="1">
      <c r="A209" s="8">
        <v>175</v>
      </c>
      <c r="B209" s="6" t="s">
        <v>330</v>
      </c>
      <c r="C209" s="85" t="s">
        <v>331</v>
      </c>
      <c r="D209" s="86">
        <v>1</v>
      </c>
      <c r="E209" s="13" t="s">
        <v>11</v>
      </c>
      <c r="F209" s="7">
        <v>3500</v>
      </c>
      <c r="G209" s="7">
        <f>SUM(F209*D209)</f>
        <v>3500</v>
      </c>
      <c r="H209" s="7">
        <v>50</v>
      </c>
      <c r="I209" s="7">
        <f>SUM(H209*D209)</f>
        <v>50</v>
      </c>
      <c r="J209" s="162">
        <v>100</v>
      </c>
      <c r="K209" s="7">
        <f t="shared" si="3"/>
        <v>100</v>
      </c>
    </row>
    <row r="210" spans="1:11" ht="18.75" customHeight="1">
      <c r="A210" s="8">
        <v>176</v>
      </c>
      <c r="B210" s="87" t="s">
        <v>12</v>
      </c>
      <c r="C210" s="85" t="s">
        <v>335</v>
      </c>
      <c r="D210" s="86">
        <v>1</v>
      </c>
      <c r="E210" s="13" t="s">
        <v>11</v>
      </c>
      <c r="F210" s="7">
        <v>40400</v>
      </c>
      <c r="G210" s="7">
        <f>SUM(F210*D210)</f>
        <v>40400</v>
      </c>
      <c r="H210" s="7">
        <v>100</v>
      </c>
      <c r="I210" s="7">
        <f>SUM(H210*D210)</f>
        <v>100</v>
      </c>
      <c r="J210" s="162">
        <v>200</v>
      </c>
      <c r="K210" s="7">
        <f t="shared" si="3"/>
        <v>200</v>
      </c>
    </row>
    <row r="211" spans="1:11" ht="18.75" customHeight="1">
      <c r="A211" s="8">
        <v>177</v>
      </c>
      <c r="B211" s="87" t="s">
        <v>332</v>
      </c>
      <c r="C211" s="85" t="s">
        <v>336</v>
      </c>
      <c r="D211" s="86">
        <v>2</v>
      </c>
      <c r="E211" s="13" t="s">
        <v>11</v>
      </c>
      <c r="F211" s="7">
        <v>500</v>
      </c>
      <c r="G211" s="7">
        <f>SUM(F211*D211)</f>
        <v>1000</v>
      </c>
      <c r="H211" s="7">
        <v>5</v>
      </c>
      <c r="I211" s="7">
        <f>SUM(H211*D211)</f>
        <v>10</v>
      </c>
      <c r="J211" s="162">
        <v>10</v>
      </c>
      <c r="K211" s="7">
        <f t="shared" si="3"/>
        <v>20</v>
      </c>
    </row>
    <row r="212" spans="1:11" ht="18.75" customHeight="1">
      <c r="A212" s="8">
        <v>178</v>
      </c>
      <c r="B212" s="87" t="s">
        <v>333</v>
      </c>
      <c r="C212" s="85" t="s">
        <v>337</v>
      </c>
      <c r="D212" s="86">
        <v>1</v>
      </c>
      <c r="E212" s="13" t="s">
        <v>9</v>
      </c>
      <c r="F212" s="7">
        <v>800</v>
      </c>
      <c r="G212" s="7">
        <f>SUM(F212*D212)</f>
        <v>800</v>
      </c>
      <c r="H212" s="7">
        <v>5</v>
      </c>
      <c r="I212" s="7">
        <f>SUM(H212*D212)</f>
        <v>5</v>
      </c>
      <c r="J212" s="162">
        <v>10</v>
      </c>
      <c r="K212" s="7">
        <f t="shared" si="3"/>
        <v>10</v>
      </c>
    </row>
    <row r="213" spans="1:11" ht="18.75" customHeight="1">
      <c r="A213" s="8">
        <v>179</v>
      </c>
      <c r="B213" s="87" t="s">
        <v>334</v>
      </c>
      <c r="C213" s="85" t="s">
        <v>338</v>
      </c>
      <c r="D213" s="86">
        <v>2</v>
      </c>
      <c r="E213" s="13" t="s">
        <v>9</v>
      </c>
      <c r="F213" s="7">
        <v>2100</v>
      </c>
      <c r="G213" s="7">
        <f>SUM(F213*D213)</f>
        <v>4200</v>
      </c>
      <c r="H213" s="7">
        <v>1</v>
      </c>
      <c r="I213" s="7">
        <f>SUM(H213*D213)</f>
        <v>2</v>
      </c>
      <c r="J213" s="162">
        <v>10</v>
      </c>
      <c r="K213" s="7">
        <f t="shared" si="3"/>
        <v>20</v>
      </c>
    </row>
    <row r="214" spans="1:11" ht="18.75" customHeight="1">
      <c r="A214" s="8">
        <v>180</v>
      </c>
      <c r="B214" s="9" t="s">
        <v>339</v>
      </c>
      <c r="C214" s="6" t="s">
        <v>340</v>
      </c>
      <c r="D214" s="86">
        <v>1</v>
      </c>
      <c r="E214" s="13" t="s">
        <v>11</v>
      </c>
      <c r="F214" s="7">
        <v>12800</v>
      </c>
      <c r="G214" s="7">
        <f>SUM(F214*D214)</f>
        <v>12800</v>
      </c>
      <c r="H214" s="7">
        <v>100</v>
      </c>
      <c r="I214" s="7">
        <f>SUM(H214*D214)</f>
        <v>100</v>
      </c>
      <c r="J214" s="162">
        <v>200</v>
      </c>
      <c r="K214" s="7">
        <f t="shared" si="3"/>
        <v>200</v>
      </c>
    </row>
    <row r="215" spans="1:11" ht="18.75" customHeight="1">
      <c r="A215" s="8">
        <v>181</v>
      </c>
      <c r="B215" s="87" t="s">
        <v>332</v>
      </c>
      <c r="C215" s="85" t="s">
        <v>341</v>
      </c>
      <c r="D215" s="86">
        <v>2</v>
      </c>
      <c r="E215" s="13" t="s">
        <v>11</v>
      </c>
      <c r="F215" s="7">
        <v>450</v>
      </c>
      <c r="G215" s="7">
        <f>SUM(F215*D215)</f>
        <v>900</v>
      </c>
      <c r="H215" s="7">
        <v>5</v>
      </c>
      <c r="I215" s="7">
        <f>SUM(H215*D215)</f>
        <v>10</v>
      </c>
      <c r="J215" s="162">
        <v>100</v>
      </c>
      <c r="K215" s="7">
        <f t="shared" si="3"/>
        <v>200</v>
      </c>
    </row>
    <row r="216" spans="1:11" ht="18.75" customHeight="1">
      <c r="A216" s="8">
        <v>182</v>
      </c>
      <c r="B216" s="87" t="s">
        <v>10</v>
      </c>
      <c r="C216" s="85" t="s">
        <v>342</v>
      </c>
      <c r="D216" s="86">
        <v>1</v>
      </c>
      <c r="E216" s="13" t="s">
        <v>11</v>
      </c>
      <c r="F216" s="7">
        <v>15000</v>
      </c>
      <c r="G216" s="7">
        <f>SUM(F216*D216)</f>
        <v>15000</v>
      </c>
      <c r="H216" s="7">
        <v>100</v>
      </c>
      <c r="I216" s="7">
        <f>SUM(H216*D216)</f>
        <v>100</v>
      </c>
      <c r="J216" s="162">
        <v>200</v>
      </c>
      <c r="K216" s="7">
        <f t="shared" si="3"/>
        <v>200</v>
      </c>
    </row>
    <row r="217" spans="1:11" ht="18.75" customHeight="1">
      <c r="A217" s="8">
        <v>183</v>
      </c>
      <c r="B217" s="87" t="s">
        <v>43</v>
      </c>
      <c r="C217" s="85" t="s">
        <v>343</v>
      </c>
      <c r="D217" s="86">
        <v>2</v>
      </c>
      <c r="E217" s="13" t="s">
        <v>11</v>
      </c>
      <c r="F217" s="7">
        <v>14590</v>
      </c>
      <c r="G217" s="7">
        <f>SUM(F217*D217)</f>
        <v>29180</v>
      </c>
      <c r="H217" s="7">
        <v>50</v>
      </c>
      <c r="I217" s="7">
        <f>SUM(H217*D217)</f>
        <v>100</v>
      </c>
      <c r="J217" s="162">
        <v>100</v>
      </c>
      <c r="K217" s="7">
        <f t="shared" si="3"/>
        <v>200</v>
      </c>
    </row>
    <row r="218" spans="1:11" s="32" customFormat="1" ht="18.75" customHeight="1">
      <c r="A218" s="8">
        <v>184</v>
      </c>
      <c r="B218" s="87" t="s">
        <v>45</v>
      </c>
      <c r="C218" s="85" t="s">
        <v>348</v>
      </c>
      <c r="D218" s="86">
        <v>31</v>
      </c>
      <c r="E218" s="13" t="s">
        <v>9</v>
      </c>
      <c r="F218" s="7">
        <v>240</v>
      </c>
      <c r="G218" s="7">
        <f>SUM(F218*D218)</f>
        <v>7440</v>
      </c>
      <c r="H218" s="23">
        <v>2</v>
      </c>
      <c r="I218" s="7">
        <f>SUM(H218*D218)</f>
        <v>62</v>
      </c>
      <c r="J218" s="162">
        <v>10</v>
      </c>
      <c r="K218" s="7">
        <f t="shared" si="3"/>
        <v>310</v>
      </c>
    </row>
    <row r="219" spans="1:11" ht="18.75" customHeight="1">
      <c r="A219" s="8">
        <v>185</v>
      </c>
      <c r="B219" s="87" t="s">
        <v>10</v>
      </c>
      <c r="C219" s="85" t="s">
        <v>344</v>
      </c>
      <c r="D219" s="86">
        <v>17</v>
      </c>
      <c r="E219" s="13" t="s">
        <v>11</v>
      </c>
      <c r="F219" s="7">
        <v>4000</v>
      </c>
      <c r="G219" s="7">
        <f>SUM(F219*D219)</f>
        <v>68000</v>
      </c>
      <c r="H219" s="7">
        <v>50</v>
      </c>
      <c r="I219" s="7">
        <f>SUM(H219*D219)</f>
        <v>850</v>
      </c>
      <c r="J219" s="162">
        <v>100</v>
      </c>
      <c r="K219" s="7">
        <f t="shared" si="3"/>
        <v>1700</v>
      </c>
    </row>
    <row r="220" spans="1:11" s="37" customFormat="1" ht="18.75" customHeight="1">
      <c r="A220" s="36">
        <v>186</v>
      </c>
      <c r="B220" s="87" t="s">
        <v>43</v>
      </c>
      <c r="C220" s="87" t="s">
        <v>345</v>
      </c>
      <c r="D220" s="84">
        <v>1</v>
      </c>
      <c r="E220" s="35" t="s">
        <v>11</v>
      </c>
      <c r="F220" s="33">
        <v>4400</v>
      </c>
      <c r="G220" s="7">
        <f>SUM(F220*D220)</f>
        <v>4400</v>
      </c>
      <c r="H220" s="33">
        <v>50</v>
      </c>
      <c r="I220" s="7">
        <f>SUM(H220*D220)</f>
        <v>50</v>
      </c>
      <c r="J220" s="164">
        <v>100</v>
      </c>
      <c r="K220" s="7">
        <f t="shared" si="3"/>
        <v>100</v>
      </c>
    </row>
    <row r="221" spans="1:11" s="37" customFormat="1" ht="18.75" customHeight="1">
      <c r="A221" s="36">
        <v>187</v>
      </c>
      <c r="B221" s="87" t="s">
        <v>346</v>
      </c>
      <c r="C221" s="87" t="s">
        <v>347</v>
      </c>
      <c r="D221" s="84">
        <v>1</v>
      </c>
      <c r="E221" s="35" t="s">
        <v>9</v>
      </c>
      <c r="F221" s="33">
        <v>2400</v>
      </c>
      <c r="G221" s="7">
        <f>SUM(F221*D221)</f>
        <v>2400</v>
      </c>
      <c r="H221" s="33">
        <v>20</v>
      </c>
      <c r="I221" s="7">
        <f>SUM(H221*D221)</f>
        <v>20</v>
      </c>
      <c r="J221" s="164">
        <v>100</v>
      </c>
      <c r="K221" s="7">
        <f t="shared" si="3"/>
        <v>100</v>
      </c>
    </row>
    <row r="222" spans="1:11" s="37" customFormat="1" ht="18.75" customHeight="1">
      <c r="A222" s="151" t="s">
        <v>349</v>
      </c>
      <c r="B222" s="152"/>
      <c r="C222" s="152"/>
      <c r="D222" s="151"/>
      <c r="E222" s="151"/>
      <c r="F222" s="33"/>
      <c r="G222" s="33"/>
      <c r="H222" s="33"/>
      <c r="I222" s="33"/>
      <c r="J222" s="164"/>
      <c r="K222" s="7">
        <f t="shared" si="3"/>
        <v>0</v>
      </c>
    </row>
    <row r="223" spans="1:11" s="37" customFormat="1" ht="18.75" customHeight="1">
      <c r="A223" s="38">
        <v>188</v>
      </c>
      <c r="B223" s="83" t="s">
        <v>31</v>
      </c>
      <c r="C223" s="54" t="s">
        <v>350</v>
      </c>
      <c r="D223" s="36">
        <v>2</v>
      </c>
      <c r="E223" s="35" t="s">
        <v>30</v>
      </c>
      <c r="F223" s="89">
        <v>1038</v>
      </c>
      <c r="G223" s="7">
        <f>SUM(F223*D223)</f>
        <v>2076</v>
      </c>
      <c r="H223" s="33">
        <v>100</v>
      </c>
      <c r="I223" s="7">
        <f>SUM(H223*D223)</f>
        <v>200</v>
      </c>
      <c r="J223" s="164">
        <v>200</v>
      </c>
      <c r="K223" s="7">
        <f t="shared" si="3"/>
        <v>400</v>
      </c>
    </row>
    <row r="224" spans="1:11" s="37" customFormat="1" ht="18.75" customHeight="1">
      <c r="A224" s="38">
        <v>189</v>
      </c>
      <c r="B224" s="83" t="s">
        <v>31</v>
      </c>
      <c r="C224" s="54" t="s">
        <v>351</v>
      </c>
      <c r="D224" s="36">
        <v>2</v>
      </c>
      <c r="E224" s="35" t="s">
        <v>30</v>
      </c>
      <c r="F224" s="89">
        <v>1280</v>
      </c>
      <c r="G224" s="7">
        <f>SUM(F224*D224)</f>
        <v>2560</v>
      </c>
      <c r="H224" s="33">
        <v>100</v>
      </c>
      <c r="I224" s="7">
        <f>SUM(H224*D224)</f>
        <v>200</v>
      </c>
      <c r="J224" s="164">
        <v>200</v>
      </c>
      <c r="K224" s="7">
        <f t="shared" si="3"/>
        <v>400</v>
      </c>
    </row>
    <row r="225" spans="1:11" s="37" customFormat="1" ht="18.75" customHeight="1">
      <c r="A225" s="38">
        <v>190</v>
      </c>
      <c r="B225" s="83" t="s">
        <v>23</v>
      </c>
      <c r="C225" s="54" t="s">
        <v>352</v>
      </c>
      <c r="D225" s="36">
        <v>1</v>
      </c>
      <c r="E225" s="35" t="s">
        <v>9</v>
      </c>
      <c r="F225" s="89">
        <v>1190</v>
      </c>
      <c r="G225" s="7">
        <f>SUM(F225*D225)</f>
        <v>1190</v>
      </c>
      <c r="H225" s="33">
        <v>5</v>
      </c>
      <c r="I225" s="7">
        <f>SUM(H225*D225)</f>
        <v>5</v>
      </c>
      <c r="J225" s="164">
        <v>10</v>
      </c>
      <c r="K225" s="7">
        <f t="shared" si="3"/>
        <v>10</v>
      </c>
    </row>
    <row r="226" spans="1:11" s="37" customFormat="1" ht="18.75" customHeight="1">
      <c r="A226" s="38">
        <v>191</v>
      </c>
      <c r="B226" s="83" t="s">
        <v>353</v>
      </c>
      <c r="C226" s="54" t="s">
        <v>354</v>
      </c>
      <c r="D226" s="36">
        <v>13</v>
      </c>
      <c r="E226" s="35" t="s">
        <v>9</v>
      </c>
      <c r="F226" s="89">
        <v>550</v>
      </c>
      <c r="G226" s="7">
        <f>SUM(F226*D226)</f>
        <v>7150</v>
      </c>
      <c r="H226" s="33">
        <v>2</v>
      </c>
      <c r="I226" s="7">
        <f>SUM(H226*D226)</f>
        <v>26</v>
      </c>
      <c r="J226" s="164">
        <v>10</v>
      </c>
      <c r="K226" s="7">
        <f t="shared" si="3"/>
        <v>130</v>
      </c>
    </row>
    <row r="227" spans="1:11" s="37" customFormat="1" ht="18.75" customHeight="1">
      <c r="A227" s="38">
        <v>192</v>
      </c>
      <c r="B227" s="83" t="s">
        <v>355</v>
      </c>
      <c r="C227" s="54" t="s">
        <v>356</v>
      </c>
      <c r="D227" s="36">
        <v>1</v>
      </c>
      <c r="E227" s="35" t="s">
        <v>30</v>
      </c>
      <c r="F227" s="89">
        <v>2850</v>
      </c>
      <c r="G227" s="7">
        <f>SUM(F227*D227)</f>
        <v>2850</v>
      </c>
      <c r="H227" s="33">
        <v>10</v>
      </c>
      <c r="I227" s="7">
        <f>SUM(H227*D227)</f>
        <v>10</v>
      </c>
      <c r="J227" s="164">
        <v>50</v>
      </c>
      <c r="K227" s="7">
        <f t="shared" si="3"/>
        <v>50</v>
      </c>
    </row>
    <row r="228" spans="1:11" s="37" customFormat="1" ht="18.75" customHeight="1">
      <c r="A228" s="38">
        <v>193</v>
      </c>
      <c r="B228" s="83" t="s">
        <v>357</v>
      </c>
      <c r="C228" s="54" t="s">
        <v>358</v>
      </c>
      <c r="D228" s="36">
        <v>1</v>
      </c>
      <c r="E228" s="35" t="s">
        <v>30</v>
      </c>
      <c r="F228" s="89">
        <v>700</v>
      </c>
      <c r="G228" s="7">
        <f>SUM(F228*D228)</f>
        <v>700</v>
      </c>
      <c r="H228" s="33">
        <v>100</v>
      </c>
      <c r="I228" s="7">
        <f>SUM(H228*D228)</f>
        <v>100</v>
      </c>
      <c r="J228" s="164">
        <v>200</v>
      </c>
      <c r="K228" s="7">
        <f t="shared" si="3"/>
        <v>200</v>
      </c>
    </row>
    <row r="229" spans="1:11" s="37" customFormat="1" ht="18.75" customHeight="1">
      <c r="A229" s="38">
        <v>194</v>
      </c>
      <c r="B229" s="83" t="s">
        <v>359</v>
      </c>
      <c r="C229" s="54" t="s">
        <v>360</v>
      </c>
      <c r="D229" s="36">
        <v>1</v>
      </c>
      <c r="E229" s="35" t="s">
        <v>15</v>
      </c>
      <c r="F229" s="89">
        <v>4000</v>
      </c>
      <c r="G229" s="7">
        <f>SUM(F229*D229)</f>
        <v>4000</v>
      </c>
      <c r="H229" s="33">
        <v>5</v>
      </c>
      <c r="I229" s="7">
        <f>SUM(H229*D229)</f>
        <v>5</v>
      </c>
      <c r="J229" s="164">
        <v>10</v>
      </c>
      <c r="K229" s="7">
        <f t="shared" si="3"/>
        <v>10</v>
      </c>
    </row>
    <row r="230" spans="1:11" s="37" customFormat="1" ht="18.75" customHeight="1">
      <c r="A230" s="38">
        <v>195</v>
      </c>
      <c r="B230" s="83" t="s">
        <v>33</v>
      </c>
      <c r="C230" s="54" t="s">
        <v>361</v>
      </c>
      <c r="D230" s="36">
        <v>2</v>
      </c>
      <c r="E230" s="35" t="s">
        <v>11</v>
      </c>
      <c r="F230" s="89">
        <v>2100</v>
      </c>
      <c r="G230" s="7">
        <f>SUM(F230*D230)</f>
        <v>4200</v>
      </c>
      <c r="H230" s="33">
        <v>5</v>
      </c>
      <c r="I230" s="7">
        <f>SUM(H230*D230)</f>
        <v>10</v>
      </c>
      <c r="J230" s="164">
        <v>10</v>
      </c>
      <c r="K230" s="7">
        <f t="shared" si="3"/>
        <v>20</v>
      </c>
    </row>
    <row r="231" spans="1:11" s="5" customFormat="1" ht="18.75" customHeight="1">
      <c r="A231" s="149" t="s">
        <v>349</v>
      </c>
      <c r="B231" s="150"/>
      <c r="C231" s="150"/>
      <c r="D231" s="149"/>
      <c r="E231" s="149"/>
      <c r="F231" s="135"/>
      <c r="G231" s="135"/>
      <c r="H231" s="135"/>
      <c r="I231" s="135"/>
      <c r="J231" s="165"/>
      <c r="K231" s="7"/>
    </row>
    <row r="232" spans="1:11" s="37" customFormat="1" ht="18.75" customHeight="1">
      <c r="A232" s="38">
        <v>196</v>
      </c>
      <c r="B232" s="88" t="s">
        <v>362</v>
      </c>
      <c r="C232" s="54" t="s">
        <v>363</v>
      </c>
      <c r="D232" s="36">
        <v>1</v>
      </c>
      <c r="E232" s="35" t="s">
        <v>11</v>
      </c>
      <c r="F232" s="89">
        <v>34000</v>
      </c>
      <c r="G232" s="7">
        <f>SUM(F232*D232)</f>
        <v>34000</v>
      </c>
      <c r="H232" s="33">
        <v>10</v>
      </c>
      <c r="I232" s="7">
        <f>SUM(H232*D232)</f>
        <v>10</v>
      </c>
      <c r="J232" s="164">
        <v>50</v>
      </c>
      <c r="K232" s="7">
        <f t="shared" si="3"/>
        <v>50</v>
      </c>
    </row>
    <row r="233" spans="1:11" s="37" customFormat="1" ht="18.75" customHeight="1">
      <c r="A233" s="38">
        <v>197</v>
      </c>
      <c r="B233" s="88" t="s">
        <v>364</v>
      </c>
      <c r="C233" s="54" t="s">
        <v>365</v>
      </c>
      <c r="D233" s="36">
        <v>1</v>
      </c>
      <c r="E233" s="35" t="s">
        <v>11</v>
      </c>
      <c r="F233" s="89">
        <v>13500</v>
      </c>
      <c r="G233" s="7">
        <f>SUM(F233*D233)</f>
        <v>13500</v>
      </c>
      <c r="H233" s="33">
        <v>10</v>
      </c>
      <c r="I233" s="7">
        <f>SUM(H233*D233)</f>
        <v>10</v>
      </c>
      <c r="J233" s="164">
        <v>50</v>
      </c>
      <c r="K233" s="7">
        <f t="shared" si="3"/>
        <v>50</v>
      </c>
    </row>
    <row r="234" spans="1:11" s="37" customFormat="1" ht="18.75" customHeight="1">
      <c r="A234" s="38">
        <v>198</v>
      </c>
      <c r="B234" s="88" t="s">
        <v>40</v>
      </c>
      <c r="C234" s="54" t="s">
        <v>366</v>
      </c>
      <c r="D234" s="36">
        <v>2</v>
      </c>
      <c r="E234" s="35" t="s">
        <v>11</v>
      </c>
      <c r="F234" s="89">
        <v>5000</v>
      </c>
      <c r="G234" s="7">
        <f>SUM(F234*D234)</f>
        <v>10000</v>
      </c>
      <c r="H234" s="33">
        <v>50</v>
      </c>
      <c r="I234" s="7">
        <f>SUM(H234*D234)</f>
        <v>100</v>
      </c>
      <c r="J234" s="164">
        <v>100</v>
      </c>
      <c r="K234" s="7">
        <f t="shared" si="3"/>
        <v>200</v>
      </c>
    </row>
    <row r="235" spans="1:11" s="37" customFormat="1" ht="18.75" customHeight="1">
      <c r="A235" s="38">
        <v>199</v>
      </c>
      <c r="B235" s="6" t="s">
        <v>367</v>
      </c>
      <c r="C235" s="6" t="s">
        <v>368</v>
      </c>
      <c r="D235" s="36">
        <v>1</v>
      </c>
      <c r="E235" s="35" t="s">
        <v>11</v>
      </c>
      <c r="F235" s="89">
        <v>15100</v>
      </c>
      <c r="G235" s="7">
        <f>SUM(F235*D235)</f>
        <v>15100</v>
      </c>
      <c r="H235" s="33">
        <v>50</v>
      </c>
      <c r="I235" s="7">
        <f>SUM(H235*D235)</f>
        <v>50</v>
      </c>
      <c r="J235" s="164">
        <v>100</v>
      </c>
      <c r="K235" s="7">
        <f t="shared" si="3"/>
        <v>100</v>
      </c>
    </row>
    <row r="236" spans="1:11" ht="18.75" customHeight="1">
      <c r="A236" s="8">
        <v>200</v>
      </c>
      <c r="B236" s="6" t="s">
        <v>770</v>
      </c>
      <c r="C236" s="6" t="s">
        <v>369</v>
      </c>
      <c r="D236" s="15">
        <v>1</v>
      </c>
      <c r="E236" s="35" t="s">
        <v>11</v>
      </c>
      <c r="F236" s="90">
        <v>30000</v>
      </c>
      <c r="G236" s="7">
        <f>SUM(F236*D236)</f>
        <v>30000</v>
      </c>
      <c r="H236" s="7">
        <v>50</v>
      </c>
      <c r="I236" s="7">
        <f>SUM(H236*D236)</f>
        <v>50</v>
      </c>
      <c r="J236" s="162">
        <v>100</v>
      </c>
      <c r="K236" s="7">
        <f t="shared" si="3"/>
        <v>100</v>
      </c>
    </row>
    <row r="237" spans="1:11" ht="18.75" customHeight="1">
      <c r="A237" s="8">
        <v>201</v>
      </c>
      <c r="B237" s="6" t="s">
        <v>609</v>
      </c>
      <c r="C237" s="6" t="s">
        <v>370</v>
      </c>
      <c r="D237" s="15">
        <v>3</v>
      </c>
      <c r="E237" s="35" t="s">
        <v>11</v>
      </c>
      <c r="F237" s="90">
        <v>7750</v>
      </c>
      <c r="G237" s="7">
        <f>SUM(F237*D237)</f>
        <v>23250</v>
      </c>
      <c r="H237" s="7">
        <v>5</v>
      </c>
      <c r="I237" s="7">
        <f>SUM(H237*D237)</f>
        <v>15</v>
      </c>
      <c r="J237" s="162">
        <v>10</v>
      </c>
      <c r="K237" s="7">
        <f t="shared" si="3"/>
        <v>30</v>
      </c>
    </row>
    <row r="238" spans="1:11" ht="18.75" customHeight="1">
      <c r="A238" s="8">
        <v>202</v>
      </c>
      <c r="B238" s="54" t="s">
        <v>371</v>
      </c>
      <c r="C238" s="54" t="s">
        <v>372</v>
      </c>
      <c r="D238" s="15">
        <v>40</v>
      </c>
      <c r="E238" s="13" t="s">
        <v>9</v>
      </c>
      <c r="F238" s="76">
        <v>679</v>
      </c>
      <c r="G238" s="7">
        <f>SUM(F238*D238)</f>
        <v>27160</v>
      </c>
      <c r="H238" s="7">
        <v>1</v>
      </c>
      <c r="I238" s="7">
        <f>SUM(H238*D238)</f>
        <v>40</v>
      </c>
      <c r="J238" s="162">
        <v>10</v>
      </c>
      <c r="K238" s="7">
        <f t="shared" si="3"/>
        <v>400</v>
      </c>
    </row>
    <row r="239" spans="1:11" ht="18.75" customHeight="1">
      <c r="A239" s="8">
        <v>203</v>
      </c>
      <c r="B239" s="54" t="s">
        <v>35</v>
      </c>
      <c r="C239" s="54" t="s">
        <v>373</v>
      </c>
      <c r="D239" s="15">
        <v>2</v>
      </c>
      <c r="E239" s="13" t="s">
        <v>9</v>
      </c>
      <c r="F239" s="76">
        <v>300</v>
      </c>
      <c r="G239" s="7">
        <f>SUM(F239*D239)</f>
        <v>600</v>
      </c>
      <c r="H239" s="7">
        <v>1</v>
      </c>
      <c r="I239" s="7">
        <f>SUM(H239*D239)</f>
        <v>2</v>
      </c>
      <c r="J239" s="162">
        <v>10</v>
      </c>
      <c r="K239" s="7">
        <f t="shared" si="3"/>
        <v>20</v>
      </c>
    </row>
    <row r="240" spans="1:11" ht="18.75" customHeight="1">
      <c r="A240" s="8">
        <v>204</v>
      </c>
      <c r="B240" s="54" t="s">
        <v>371</v>
      </c>
      <c r="C240" s="54" t="s">
        <v>374</v>
      </c>
      <c r="D240" s="15">
        <v>10</v>
      </c>
      <c r="E240" s="13" t="s">
        <v>9</v>
      </c>
      <c r="F240" s="76">
        <v>850</v>
      </c>
      <c r="G240" s="7">
        <f>SUM(F240*D240)</f>
        <v>8500</v>
      </c>
      <c r="H240" s="7">
        <v>1</v>
      </c>
      <c r="I240" s="7">
        <f>SUM(H240*D240)</f>
        <v>10</v>
      </c>
      <c r="J240" s="162">
        <v>10</v>
      </c>
      <c r="K240" s="7">
        <f t="shared" si="3"/>
        <v>100</v>
      </c>
    </row>
    <row r="241" spans="1:11" ht="18.75" customHeight="1">
      <c r="A241" s="8">
        <v>205</v>
      </c>
      <c r="B241" s="54" t="s">
        <v>42</v>
      </c>
      <c r="C241" s="54" t="s">
        <v>375</v>
      </c>
      <c r="D241" s="15">
        <v>14</v>
      </c>
      <c r="E241" s="13" t="s">
        <v>9</v>
      </c>
      <c r="F241" s="76">
        <v>3100</v>
      </c>
      <c r="G241" s="7">
        <f>SUM(F241*D241)</f>
        <v>43400</v>
      </c>
      <c r="H241" s="7">
        <v>5</v>
      </c>
      <c r="I241" s="7">
        <f>SUM(H241*D241)</f>
        <v>70</v>
      </c>
      <c r="J241" s="162">
        <v>10</v>
      </c>
      <c r="K241" s="7">
        <f t="shared" si="3"/>
        <v>140</v>
      </c>
    </row>
    <row r="242" spans="1:11" ht="18.75" customHeight="1">
      <c r="A242" s="8">
        <v>206</v>
      </c>
      <c r="B242" s="54" t="s">
        <v>376</v>
      </c>
      <c r="C242" s="54" t="s">
        <v>377</v>
      </c>
      <c r="D242" s="15">
        <v>1</v>
      </c>
      <c r="E242" s="13" t="s">
        <v>378</v>
      </c>
      <c r="F242" s="76">
        <v>9300</v>
      </c>
      <c r="G242" s="7">
        <f>SUM(F242*D242)</f>
        <v>9300</v>
      </c>
      <c r="H242" s="7">
        <v>1</v>
      </c>
      <c r="I242" s="7">
        <f>SUM(H242*D242)</f>
        <v>1</v>
      </c>
      <c r="J242" s="162">
        <v>10</v>
      </c>
      <c r="K242" s="7">
        <f t="shared" si="3"/>
        <v>10</v>
      </c>
    </row>
    <row r="243" spans="1:11" ht="18.75" customHeight="1">
      <c r="A243" s="8">
        <v>207</v>
      </c>
      <c r="B243" s="54" t="s">
        <v>379</v>
      </c>
      <c r="C243" s="54" t="s">
        <v>380</v>
      </c>
      <c r="D243" s="15">
        <v>1</v>
      </c>
      <c r="E243" s="13" t="s">
        <v>11</v>
      </c>
      <c r="F243" s="91">
        <v>13890</v>
      </c>
      <c r="G243" s="7">
        <f>SUM(F243*D243)</f>
        <v>13890</v>
      </c>
      <c r="H243" s="7">
        <v>500</v>
      </c>
      <c r="I243" s="7">
        <f>SUM(H243*D243)</f>
        <v>500</v>
      </c>
      <c r="J243" s="162">
        <v>1000</v>
      </c>
      <c r="K243" s="7">
        <f t="shared" si="3"/>
        <v>1000</v>
      </c>
    </row>
    <row r="244" spans="1:11" s="5" customFormat="1" ht="18.75" customHeight="1">
      <c r="A244" s="8">
        <v>208</v>
      </c>
      <c r="B244" s="54" t="s">
        <v>381</v>
      </c>
      <c r="C244" s="54" t="s">
        <v>382</v>
      </c>
      <c r="D244" s="24">
        <v>8</v>
      </c>
      <c r="E244" s="25" t="s">
        <v>11</v>
      </c>
      <c r="F244" s="91">
        <v>1600</v>
      </c>
      <c r="G244" s="7">
        <f>SUM(F244*D244)</f>
        <v>12800</v>
      </c>
      <c r="H244" s="7">
        <v>10</v>
      </c>
      <c r="I244" s="7">
        <f>SUM(H244*D244)</f>
        <v>80</v>
      </c>
      <c r="J244" s="166">
        <v>50</v>
      </c>
      <c r="K244" s="7">
        <f t="shared" si="3"/>
        <v>400</v>
      </c>
    </row>
    <row r="245" spans="1:11" ht="18.75" customHeight="1">
      <c r="A245" s="8"/>
      <c r="B245" s="6"/>
      <c r="C245" s="9" t="s">
        <v>383</v>
      </c>
      <c r="D245" s="15"/>
      <c r="E245" s="13"/>
      <c r="F245" s="7"/>
      <c r="G245" s="7"/>
      <c r="H245" s="7"/>
      <c r="I245" s="7"/>
      <c r="J245" s="162"/>
      <c r="K245" s="7"/>
    </row>
    <row r="246" spans="1:11" ht="18.75" customHeight="1">
      <c r="A246" s="151" t="s">
        <v>385</v>
      </c>
      <c r="B246" s="151"/>
      <c r="C246" s="151"/>
      <c r="D246" s="151"/>
      <c r="E246" s="151"/>
      <c r="F246" s="7"/>
      <c r="G246" s="7"/>
      <c r="H246" s="7"/>
      <c r="I246" s="7"/>
      <c r="J246" s="162"/>
      <c r="K246" s="7"/>
    </row>
    <row r="247" spans="1:11" ht="18.75" customHeight="1">
      <c r="A247" s="8">
        <v>209</v>
      </c>
      <c r="B247" s="83" t="s">
        <v>384</v>
      </c>
      <c r="C247" s="6" t="s">
        <v>386</v>
      </c>
      <c r="D247" s="29">
        <v>82</v>
      </c>
      <c r="E247" s="30" t="s">
        <v>9</v>
      </c>
      <c r="F247" s="7">
        <v>240</v>
      </c>
      <c r="G247" s="7">
        <f>SUM(F247*D247)</f>
        <v>19680</v>
      </c>
      <c r="H247" s="7">
        <v>1</v>
      </c>
      <c r="I247" s="7">
        <f>SUM(H247*D247)</f>
        <v>82</v>
      </c>
      <c r="J247" s="162">
        <v>10</v>
      </c>
      <c r="K247" s="7">
        <f t="shared" si="3"/>
        <v>820</v>
      </c>
    </row>
    <row r="248" spans="1:11" ht="18.75" customHeight="1">
      <c r="A248" s="8">
        <v>210</v>
      </c>
      <c r="B248" s="83" t="s">
        <v>128</v>
      </c>
      <c r="C248" s="6" t="s">
        <v>387</v>
      </c>
      <c r="D248" s="15">
        <v>4</v>
      </c>
      <c r="E248" s="13" t="s">
        <v>11</v>
      </c>
      <c r="F248" s="7">
        <f>SUM(G248/D248)</f>
        <v>4990</v>
      </c>
      <c r="G248" s="7">
        <v>19960</v>
      </c>
      <c r="H248" s="7">
        <v>100</v>
      </c>
      <c r="I248" s="7">
        <f>SUM(H248*D248)</f>
        <v>400</v>
      </c>
      <c r="J248" s="162">
        <v>300</v>
      </c>
      <c r="K248" s="7">
        <f t="shared" si="3"/>
        <v>1200</v>
      </c>
    </row>
    <row r="249" spans="1:11" s="5" customFormat="1" ht="18.75" customHeight="1">
      <c r="A249" s="8">
        <v>211</v>
      </c>
      <c r="B249" s="83" t="s">
        <v>35</v>
      </c>
      <c r="C249" s="6" t="s">
        <v>410</v>
      </c>
      <c r="D249" s="29">
        <v>82</v>
      </c>
      <c r="E249" s="30" t="s">
        <v>9</v>
      </c>
      <c r="F249" s="7">
        <v>400</v>
      </c>
      <c r="G249" s="7">
        <f>SUM(F249*D249)</f>
        <v>32800</v>
      </c>
      <c r="H249" s="23">
        <v>5</v>
      </c>
      <c r="I249" s="7">
        <f>SUM(H249*D249)</f>
        <v>410</v>
      </c>
      <c r="J249" s="166">
        <v>10</v>
      </c>
      <c r="K249" s="7">
        <f t="shared" si="3"/>
        <v>820</v>
      </c>
    </row>
    <row r="250" spans="1:11" s="5" customFormat="1" ht="18.75" customHeight="1">
      <c r="A250" s="8">
        <v>212</v>
      </c>
      <c r="B250" s="83" t="s">
        <v>388</v>
      </c>
      <c r="C250" s="6" t="s">
        <v>389</v>
      </c>
      <c r="D250" s="24">
        <v>2</v>
      </c>
      <c r="E250" s="25" t="s">
        <v>29</v>
      </c>
      <c r="F250" s="23">
        <v>4900</v>
      </c>
      <c r="G250" s="7">
        <f>SUM(F250*D250)</f>
        <v>9800</v>
      </c>
      <c r="H250" s="23">
        <v>100</v>
      </c>
      <c r="I250" s="7">
        <f>SUM(H250*D250)</f>
        <v>200</v>
      </c>
      <c r="J250" s="166">
        <v>300</v>
      </c>
      <c r="K250" s="7">
        <f t="shared" si="3"/>
        <v>600</v>
      </c>
    </row>
    <row r="251" spans="1:11" ht="18.75" customHeight="1">
      <c r="A251" s="8">
        <v>213</v>
      </c>
      <c r="B251" s="6" t="s">
        <v>10</v>
      </c>
      <c r="C251" s="6" t="s">
        <v>409</v>
      </c>
      <c r="D251" s="29">
        <v>82</v>
      </c>
      <c r="E251" s="30" t="s">
        <v>11</v>
      </c>
      <c r="F251" s="31">
        <v>4000</v>
      </c>
      <c r="G251" s="7">
        <f>SUM(F251*D251)</f>
        <v>328000</v>
      </c>
      <c r="H251" s="31">
        <v>50</v>
      </c>
      <c r="I251" s="7">
        <f>SUM(H251*D251)</f>
        <v>4100</v>
      </c>
      <c r="J251" s="163">
        <v>200</v>
      </c>
      <c r="K251" s="7">
        <f t="shared" si="3"/>
        <v>16400</v>
      </c>
    </row>
    <row r="252" spans="1:11" ht="18.75" customHeight="1">
      <c r="A252" s="8">
        <v>214</v>
      </c>
      <c r="B252" s="6" t="s">
        <v>390</v>
      </c>
      <c r="C252" s="6" t="s">
        <v>391</v>
      </c>
      <c r="D252" s="15">
        <v>2</v>
      </c>
      <c r="E252" s="13" t="s">
        <v>11</v>
      </c>
      <c r="F252" s="7">
        <v>24000</v>
      </c>
      <c r="G252" s="7">
        <f>SUM(F252*D252)</f>
        <v>48000</v>
      </c>
      <c r="H252" s="7">
        <v>100</v>
      </c>
      <c r="I252" s="7">
        <f>SUM(H252*D252)</f>
        <v>200</v>
      </c>
      <c r="J252" s="162">
        <v>300</v>
      </c>
      <c r="K252" s="7">
        <f t="shared" si="3"/>
        <v>600</v>
      </c>
    </row>
    <row r="253" spans="1:11" ht="18.75" customHeight="1">
      <c r="A253" s="8">
        <v>215</v>
      </c>
      <c r="B253" s="6" t="s">
        <v>392</v>
      </c>
      <c r="C253" s="6" t="s">
        <v>393</v>
      </c>
      <c r="D253" s="15">
        <v>2</v>
      </c>
      <c r="E253" s="13" t="s">
        <v>11</v>
      </c>
      <c r="F253" s="7">
        <v>4900</v>
      </c>
      <c r="G253" s="7">
        <f>SUM(F253*D253)</f>
        <v>9800</v>
      </c>
      <c r="H253" s="7">
        <v>50</v>
      </c>
      <c r="I253" s="7">
        <f>SUM(H253*D253)</f>
        <v>100</v>
      </c>
      <c r="J253" s="162">
        <v>100</v>
      </c>
      <c r="K253" s="7">
        <f t="shared" si="3"/>
        <v>200</v>
      </c>
    </row>
    <row r="254" spans="1:11" s="5" customFormat="1" ht="18.75" customHeight="1">
      <c r="A254" s="8">
        <v>216</v>
      </c>
      <c r="B254" s="6" t="s">
        <v>43</v>
      </c>
      <c r="C254" s="6" t="s">
        <v>394</v>
      </c>
      <c r="D254" s="24">
        <v>2</v>
      </c>
      <c r="E254" s="25" t="s">
        <v>11</v>
      </c>
      <c r="F254" s="23">
        <v>4400</v>
      </c>
      <c r="G254" s="7">
        <f>SUM(F254*D254)</f>
        <v>8800</v>
      </c>
      <c r="H254" s="23">
        <v>50</v>
      </c>
      <c r="I254" s="7">
        <f>SUM(H254*D254)</f>
        <v>100</v>
      </c>
      <c r="J254" s="166">
        <v>100</v>
      </c>
      <c r="K254" s="7">
        <f t="shared" si="3"/>
        <v>200</v>
      </c>
    </row>
    <row r="255" spans="1:11" ht="18.75" customHeight="1">
      <c r="A255" s="8">
        <v>217</v>
      </c>
      <c r="B255" s="6" t="s">
        <v>395</v>
      </c>
      <c r="C255" s="6" t="s">
        <v>396</v>
      </c>
      <c r="D255" s="15">
        <v>2</v>
      </c>
      <c r="E255" s="25" t="s">
        <v>11</v>
      </c>
      <c r="F255" s="7">
        <v>1200</v>
      </c>
      <c r="G255" s="7">
        <f>SUM(F255*D255)</f>
        <v>2400</v>
      </c>
      <c r="H255" s="7">
        <v>50</v>
      </c>
      <c r="I255" s="7">
        <f>SUM(H255*D255)</f>
        <v>100</v>
      </c>
      <c r="J255" s="162">
        <v>100</v>
      </c>
      <c r="K255" s="7">
        <f>SUM(J255*D255)</f>
        <v>200</v>
      </c>
    </row>
    <row r="256" spans="1:11" s="5" customFormat="1" ht="18.75" customHeight="1">
      <c r="A256" s="149" t="s">
        <v>385</v>
      </c>
      <c r="B256" s="149"/>
      <c r="C256" s="149"/>
      <c r="D256" s="149"/>
      <c r="E256" s="149"/>
      <c r="F256" s="135"/>
      <c r="G256" s="135"/>
      <c r="H256" s="135"/>
      <c r="I256" s="135"/>
      <c r="J256" s="165"/>
      <c r="K256" s="7"/>
    </row>
    <row r="257" spans="1:11" ht="18.75" customHeight="1">
      <c r="A257" s="8">
        <v>218</v>
      </c>
      <c r="B257" s="71" t="s">
        <v>397</v>
      </c>
      <c r="C257" s="71" t="s">
        <v>400</v>
      </c>
      <c r="D257" s="86">
        <v>2</v>
      </c>
      <c r="E257" s="25" t="s">
        <v>11</v>
      </c>
      <c r="F257" s="7">
        <v>800</v>
      </c>
      <c r="G257" s="7">
        <f>SUM(F257*D257)</f>
        <v>1600</v>
      </c>
      <c r="H257" s="7">
        <v>50</v>
      </c>
      <c r="I257" s="7">
        <f>SUM(H257*D257)</f>
        <v>100</v>
      </c>
      <c r="J257" s="162">
        <v>100</v>
      </c>
      <c r="K257" s="7">
        <f t="shared" si="3"/>
        <v>200</v>
      </c>
    </row>
    <row r="258" spans="1:11" ht="18.75" customHeight="1">
      <c r="A258" s="8">
        <v>219</v>
      </c>
      <c r="B258" s="71" t="s">
        <v>398</v>
      </c>
      <c r="C258" s="71" t="s">
        <v>401</v>
      </c>
      <c r="D258" s="86">
        <v>4</v>
      </c>
      <c r="E258" s="25" t="s">
        <v>11</v>
      </c>
      <c r="F258" s="7">
        <v>2400</v>
      </c>
      <c r="G258" s="7">
        <f>SUM(F258*D258)</f>
        <v>9600</v>
      </c>
      <c r="H258" s="7">
        <v>20</v>
      </c>
      <c r="I258" s="7">
        <f>SUM(H258*D258)</f>
        <v>80</v>
      </c>
      <c r="J258" s="162">
        <v>100</v>
      </c>
      <c r="K258" s="7">
        <f t="shared" si="3"/>
        <v>400</v>
      </c>
    </row>
    <row r="259" spans="1:11" ht="18.75" customHeight="1">
      <c r="A259" s="8">
        <v>220</v>
      </c>
      <c r="B259" s="71" t="s">
        <v>399</v>
      </c>
      <c r="C259" s="71" t="s">
        <v>402</v>
      </c>
      <c r="D259" s="86">
        <v>25</v>
      </c>
      <c r="E259" s="13" t="s">
        <v>9</v>
      </c>
      <c r="F259" s="7">
        <v>679</v>
      </c>
      <c r="G259" s="7">
        <f>SUM(F259*D259)</f>
        <v>16975</v>
      </c>
      <c r="H259" s="7">
        <v>1</v>
      </c>
      <c r="I259" s="7">
        <f>SUM(H259*D259)</f>
        <v>25</v>
      </c>
      <c r="J259" s="162">
        <v>10</v>
      </c>
      <c r="K259" s="7">
        <f t="shared" si="3"/>
        <v>250</v>
      </c>
    </row>
    <row r="260" spans="1:11" ht="18.75" customHeight="1">
      <c r="A260" s="8">
        <v>221</v>
      </c>
      <c r="B260" s="71" t="s">
        <v>403</v>
      </c>
      <c r="C260" s="71" t="s">
        <v>406</v>
      </c>
      <c r="D260" s="86">
        <v>100</v>
      </c>
      <c r="E260" s="13" t="s">
        <v>9</v>
      </c>
      <c r="F260" s="7">
        <v>840</v>
      </c>
      <c r="G260" s="7">
        <f>SUM(F260*D260)</f>
        <v>84000</v>
      </c>
      <c r="H260" s="7">
        <v>1</v>
      </c>
      <c r="I260" s="7">
        <f>SUM(H260*D260)</f>
        <v>100</v>
      </c>
      <c r="J260" s="162">
        <v>10</v>
      </c>
      <c r="K260" s="7">
        <f t="shared" si="3"/>
        <v>1000</v>
      </c>
    </row>
    <row r="261" spans="1:11" ht="18.75" customHeight="1">
      <c r="A261" s="8">
        <v>222</v>
      </c>
      <c r="B261" s="71" t="s">
        <v>404</v>
      </c>
      <c r="C261" s="71" t="s">
        <v>407</v>
      </c>
      <c r="D261" s="86">
        <v>120</v>
      </c>
      <c r="E261" s="13" t="s">
        <v>9</v>
      </c>
      <c r="F261" s="7">
        <v>850</v>
      </c>
      <c r="G261" s="7">
        <f>SUM(F261*D261)</f>
        <v>102000</v>
      </c>
      <c r="H261" s="7">
        <v>1</v>
      </c>
      <c r="I261" s="7">
        <f>SUM(H261*D261)</f>
        <v>120</v>
      </c>
      <c r="J261" s="162">
        <v>10</v>
      </c>
      <c r="K261" s="7">
        <f t="shared" si="3"/>
        <v>1200</v>
      </c>
    </row>
    <row r="262" spans="1:11" ht="18.75" customHeight="1">
      <c r="A262" s="27">
        <v>223</v>
      </c>
      <c r="B262" s="71" t="s">
        <v>405</v>
      </c>
      <c r="C262" s="71" t="s">
        <v>408</v>
      </c>
      <c r="D262" s="86">
        <v>50</v>
      </c>
      <c r="E262" s="13" t="s">
        <v>9</v>
      </c>
      <c r="F262" s="7">
        <v>1490</v>
      </c>
      <c r="G262" s="7">
        <f>SUM(F262*D262)</f>
        <v>74500</v>
      </c>
      <c r="H262" s="7">
        <v>1</v>
      </c>
      <c r="I262" s="7">
        <f>SUM(H262*D262)</f>
        <v>50</v>
      </c>
      <c r="J262" s="162">
        <v>10</v>
      </c>
      <c r="K262" s="7">
        <f t="shared" si="3"/>
        <v>500</v>
      </c>
    </row>
    <row r="263" spans="1:11" ht="18.75" customHeight="1">
      <c r="A263" s="151" t="s">
        <v>411</v>
      </c>
      <c r="B263" s="152"/>
      <c r="C263" s="152"/>
      <c r="D263" s="151"/>
      <c r="E263" s="151"/>
      <c r="F263" s="7"/>
      <c r="G263" s="7"/>
      <c r="H263" s="7"/>
      <c r="I263" s="7"/>
      <c r="J263" s="162"/>
      <c r="K263" s="7"/>
    </row>
    <row r="264" spans="1:11" ht="18.75" customHeight="1">
      <c r="A264" s="15">
        <v>224</v>
      </c>
      <c r="B264" s="93" t="s">
        <v>23</v>
      </c>
      <c r="C264" s="71" t="s">
        <v>412</v>
      </c>
      <c r="D264" s="86">
        <v>1</v>
      </c>
      <c r="E264" s="13" t="s">
        <v>9</v>
      </c>
      <c r="F264" s="7">
        <v>1487.5</v>
      </c>
      <c r="G264" s="7">
        <f>SUM(F264*D264)</f>
        <v>1487.5</v>
      </c>
      <c r="H264" s="7">
        <v>10</v>
      </c>
      <c r="I264" s="7">
        <f>SUM(H264*D264)</f>
        <v>10</v>
      </c>
      <c r="J264" s="162">
        <v>50</v>
      </c>
      <c r="K264" s="7">
        <f t="shared" si="3"/>
        <v>50</v>
      </c>
    </row>
    <row r="265" spans="1:11" ht="18.75" customHeight="1">
      <c r="A265" s="15">
        <v>225</v>
      </c>
      <c r="B265" s="93" t="s">
        <v>45</v>
      </c>
      <c r="C265" s="71" t="s">
        <v>413</v>
      </c>
      <c r="D265" s="86">
        <v>1</v>
      </c>
      <c r="E265" s="13" t="s">
        <v>9</v>
      </c>
      <c r="F265" s="7">
        <v>0</v>
      </c>
      <c r="G265" s="7">
        <f>SUM(F265*D265)</f>
        <v>0</v>
      </c>
      <c r="H265" s="7">
        <v>3</v>
      </c>
      <c r="I265" s="7">
        <f>SUM(H265*D265)</f>
        <v>3</v>
      </c>
      <c r="J265" s="162">
        <v>10</v>
      </c>
      <c r="K265" s="7">
        <f t="shared" si="3"/>
        <v>10</v>
      </c>
    </row>
    <row r="266" spans="1:11" ht="18.75" customHeight="1">
      <c r="A266" s="15">
        <v>226</v>
      </c>
      <c r="B266" s="93" t="s">
        <v>46</v>
      </c>
      <c r="C266" s="71" t="s">
        <v>414</v>
      </c>
      <c r="D266" s="86">
        <v>1</v>
      </c>
      <c r="E266" s="13" t="s">
        <v>37</v>
      </c>
      <c r="F266" s="7">
        <v>2550</v>
      </c>
      <c r="G266" s="7">
        <f>SUM(F266*D266)</f>
        <v>2550</v>
      </c>
      <c r="H266" s="7">
        <v>50</v>
      </c>
      <c r="I266" s="7">
        <f>SUM(H266*D266)</f>
        <v>50</v>
      </c>
      <c r="J266" s="162">
        <v>100</v>
      </c>
      <c r="K266" s="7">
        <f t="shared" ref="K266:K328" si="4">SUM(J266*D266)</f>
        <v>100</v>
      </c>
    </row>
    <row r="267" spans="1:11" ht="18.75" customHeight="1">
      <c r="A267" s="15">
        <v>227</v>
      </c>
      <c r="B267" s="93" t="s">
        <v>45</v>
      </c>
      <c r="C267" s="71" t="s">
        <v>415</v>
      </c>
      <c r="D267" s="86">
        <v>1</v>
      </c>
      <c r="E267" s="13" t="s">
        <v>9</v>
      </c>
      <c r="F267" s="7">
        <v>0</v>
      </c>
      <c r="G267" s="7">
        <f>SUM(F267*D267)</f>
        <v>0</v>
      </c>
      <c r="H267" s="7">
        <v>2</v>
      </c>
      <c r="I267" s="7">
        <f>SUM(H267*D267)</f>
        <v>2</v>
      </c>
      <c r="J267" s="162">
        <v>10</v>
      </c>
      <c r="K267" s="7">
        <f t="shared" si="4"/>
        <v>10</v>
      </c>
    </row>
    <row r="268" spans="1:11" s="39" customFormat="1" ht="18.75" customHeight="1">
      <c r="A268" s="44">
        <v>228</v>
      </c>
      <c r="B268" s="93" t="s">
        <v>416</v>
      </c>
      <c r="C268" s="71" t="s">
        <v>422</v>
      </c>
      <c r="D268" s="86">
        <v>1</v>
      </c>
      <c r="E268" s="42" t="s">
        <v>432</v>
      </c>
      <c r="F268" s="43">
        <v>0</v>
      </c>
      <c r="G268" s="7">
        <f>SUM(F268*D268)</f>
        <v>0</v>
      </c>
      <c r="H268" s="43">
        <v>1</v>
      </c>
      <c r="I268" s="7">
        <f>SUM(H268*D268)</f>
        <v>1</v>
      </c>
      <c r="J268" s="167">
        <v>10</v>
      </c>
      <c r="K268" s="7">
        <f t="shared" si="4"/>
        <v>10</v>
      </c>
    </row>
    <row r="269" spans="1:11" s="39" customFormat="1" ht="18.75" customHeight="1">
      <c r="A269" s="44">
        <v>229</v>
      </c>
      <c r="B269" s="93" t="s">
        <v>417</v>
      </c>
      <c r="C269" s="71" t="s">
        <v>423</v>
      </c>
      <c r="D269" s="86">
        <v>1</v>
      </c>
      <c r="E269" s="42" t="s">
        <v>432</v>
      </c>
      <c r="F269" s="43">
        <v>0</v>
      </c>
      <c r="G269" s="7">
        <f>SUM(F269*D269)</f>
        <v>0</v>
      </c>
      <c r="H269" s="43">
        <v>5</v>
      </c>
      <c r="I269" s="7">
        <f>SUM(H269*D269)</f>
        <v>5</v>
      </c>
      <c r="J269" s="167">
        <v>10</v>
      </c>
      <c r="K269" s="7">
        <f t="shared" si="4"/>
        <v>10</v>
      </c>
    </row>
    <row r="270" spans="1:11" s="39" customFormat="1" ht="18.75" customHeight="1">
      <c r="A270" s="44">
        <v>230</v>
      </c>
      <c r="B270" s="93" t="s">
        <v>418</v>
      </c>
      <c r="C270" s="71" t="s">
        <v>424</v>
      </c>
      <c r="D270" s="86">
        <v>1</v>
      </c>
      <c r="E270" s="42" t="s">
        <v>432</v>
      </c>
      <c r="F270" s="43">
        <v>0</v>
      </c>
      <c r="G270" s="7">
        <f>SUM(F270*D270)</f>
        <v>0</v>
      </c>
      <c r="H270" s="43">
        <v>2</v>
      </c>
      <c r="I270" s="7">
        <f>SUM(H270*D270)</f>
        <v>2</v>
      </c>
      <c r="J270" s="167">
        <v>10</v>
      </c>
      <c r="K270" s="7">
        <f t="shared" si="4"/>
        <v>10</v>
      </c>
    </row>
    <row r="271" spans="1:11" s="39" customFormat="1" ht="18.75" customHeight="1">
      <c r="A271" s="44">
        <v>231</v>
      </c>
      <c r="B271" s="93" t="s">
        <v>419</v>
      </c>
      <c r="C271" s="71" t="s">
        <v>431</v>
      </c>
      <c r="D271" s="86">
        <v>3</v>
      </c>
      <c r="E271" s="42" t="s">
        <v>9</v>
      </c>
      <c r="F271" s="43">
        <v>530</v>
      </c>
      <c r="G271" s="7">
        <f>SUM(F271*D271)</f>
        <v>1590</v>
      </c>
      <c r="H271" s="43">
        <v>5</v>
      </c>
      <c r="I271" s="7">
        <f>SUM(H271*D271)</f>
        <v>15</v>
      </c>
      <c r="J271" s="167">
        <v>50</v>
      </c>
      <c r="K271" s="7">
        <f t="shared" si="4"/>
        <v>150</v>
      </c>
    </row>
    <row r="272" spans="1:11" s="39" customFormat="1" ht="18.75" customHeight="1">
      <c r="A272" s="44">
        <v>232</v>
      </c>
      <c r="B272" s="93" t="s">
        <v>353</v>
      </c>
      <c r="C272" s="71" t="s">
        <v>425</v>
      </c>
      <c r="D272" s="86">
        <v>1</v>
      </c>
      <c r="E272" s="42" t="s">
        <v>9</v>
      </c>
      <c r="F272" s="43">
        <v>680</v>
      </c>
      <c r="G272" s="7">
        <f>SUM(F272*D272)</f>
        <v>680</v>
      </c>
      <c r="H272" s="43">
        <v>5</v>
      </c>
      <c r="I272" s="7">
        <f>SUM(H272*D272)</f>
        <v>5</v>
      </c>
      <c r="J272" s="167">
        <v>10</v>
      </c>
      <c r="K272" s="7">
        <f t="shared" si="4"/>
        <v>10</v>
      </c>
    </row>
    <row r="273" spans="1:11" s="39" customFormat="1" ht="18.75" customHeight="1">
      <c r="A273" s="44">
        <v>233</v>
      </c>
      <c r="B273" s="93" t="s">
        <v>420</v>
      </c>
      <c r="C273" s="71" t="s">
        <v>426</v>
      </c>
      <c r="D273" s="86">
        <v>1</v>
      </c>
      <c r="E273" s="42" t="s">
        <v>9</v>
      </c>
      <c r="F273" s="43">
        <v>2775</v>
      </c>
      <c r="G273" s="7">
        <f>SUM(F273*D273)</f>
        <v>2775</v>
      </c>
      <c r="H273" s="43">
        <v>10</v>
      </c>
      <c r="I273" s="7">
        <f>SUM(H273*D273)</f>
        <v>10</v>
      </c>
      <c r="J273" s="167">
        <v>50</v>
      </c>
      <c r="K273" s="7">
        <f t="shared" si="4"/>
        <v>50</v>
      </c>
    </row>
    <row r="274" spans="1:11" s="39" customFormat="1" ht="18.75" customHeight="1">
      <c r="A274" s="44">
        <v>234</v>
      </c>
      <c r="B274" s="93" t="s">
        <v>34</v>
      </c>
      <c r="C274" s="71" t="s">
        <v>427</v>
      </c>
      <c r="D274" s="86">
        <v>1</v>
      </c>
      <c r="E274" s="42" t="s">
        <v>11</v>
      </c>
      <c r="F274" s="43">
        <v>34454</v>
      </c>
      <c r="G274" s="7">
        <f>SUM(F274*D274)</f>
        <v>34454</v>
      </c>
      <c r="H274" s="43">
        <v>100</v>
      </c>
      <c r="I274" s="7">
        <f>SUM(H274*D274)</f>
        <v>100</v>
      </c>
      <c r="J274" s="167">
        <v>200</v>
      </c>
      <c r="K274" s="7">
        <f t="shared" si="4"/>
        <v>200</v>
      </c>
    </row>
    <row r="275" spans="1:11" s="39" customFormat="1" ht="18.75" customHeight="1">
      <c r="A275" s="44">
        <v>235</v>
      </c>
      <c r="B275" s="93" t="s">
        <v>42</v>
      </c>
      <c r="C275" s="71" t="s">
        <v>428</v>
      </c>
      <c r="D275" s="86">
        <v>1</v>
      </c>
      <c r="E275" s="42" t="s">
        <v>11</v>
      </c>
      <c r="F275" s="43">
        <v>29400</v>
      </c>
      <c r="G275" s="7">
        <f>SUM(F275*D275)</f>
        <v>29400</v>
      </c>
      <c r="H275" s="43">
        <v>20</v>
      </c>
      <c r="I275" s="7">
        <f>SUM(H275*D275)</f>
        <v>20</v>
      </c>
      <c r="J275" s="167">
        <v>100</v>
      </c>
      <c r="K275" s="7">
        <f t="shared" si="4"/>
        <v>100</v>
      </c>
    </row>
    <row r="276" spans="1:11" s="39" customFormat="1" ht="18.75" customHeight="1">
      <c r="A276" s="44">
        <v>236</v>
      </c>
      <c r="B276" s="93" t="s">
        <v>421</v>
      </c>
      <c r="C276" s="71" t="s">
        <v>429</v>
      </c>
      <c r="D276" s="86">
        <v>1</v>
      </c>
      <c r="E276" s="96" t="s">
        <v>9</v>
      </c>
      <c r="F276" s="43">
        <v>5000</v>
      </c>
      <c r="G276" s="7">
        <f>SUM(F276*D276)</f>
        <v>5000</v>
      </c>
      <c r="H276" s="43">
        <v>50</v>
      </c>
      <c r="I276" s="7">
        <f>SUM(H276*D276)</f>
        <v>50</v>
      </c>
      <c r="J276" s="167">
        <v>100</v>
      </c>
      <c r="K276" s="7">
        <f t="shared" si="4"/>
        <v>100</v>
      </c>
    </row>
    <row r="277" spans="1:11" s="39" customFormat="1" ht="18.75" customHeight="1">
      <c r="A277" s="44">
        <v>237</v>
      </c>
      <c r="B277" s="93" t="s">
        <v>43</v>
      </c>
      <c r="C277" s="71" t="s">
        <v>430</v>
      </c>
      <c r="D277" s="86">
        <v>1</v>
      </c>
      <c r="E277" s="42" t="s">
        <v>11</v>
      </c>
      <c r="F277" s="43">
        <v>4400</v>
      </c>
      <c r="G277" s="7">
        <f>SUM(F277*D277)</f>
        <v>4400</v>
      </c>
      <c r="H277" s="43">
        <v>10</v>
      </c>
      <c r="I277" s="7">
        <f>SUM(H277*D277)</f>
        <v>10</v>
      </c>
      <c r="J277" s="167">
        <v>100</v>
      </c>
      <c r="K277" s="7">
        <f t="shared" si="4"/>
        <v>100</v>
      </c>
    </row>
    <row r="278" spans="1:11" s="39" customFormat="1" ht="18.75" customHeight="1">
      <c r="A278" s="151" t="s">
        <v>433</v>
      </c>
      <c r="B278" s="152"/>
      <c r="C278" s="152"/>
      <c r="D278" s="151"/>
      <c r="E278" s="151"/>
      <c r="F278" s="43"/>
      <c r="G278" s="43"/>
      <c r="H278" s="43"/>
      <c r="I278" s="43"/>
      <c r="J278" s="167"/>
      <c r="K278" s="7"/>
    </row>
    <row r="279" spans="1:11" s="39" customFormat="1" ht="18.75" customHeight="1">
      <c r="A279" s="46">
        <v>238</v>
      </c>
      <c r="B279" s="6" t="s">
        <v>434</v>
      </c>
      <c r="C279" s="6" t="s">
        <v>435</v>
      </c>
      <c r="D279" s="44">
        <v>1</v>
      </c>
      <c r="E279" s="42" t="s">
        <v>436</v>
      </c>
      <c r="F279" s="43">
        <v>97000</v>
      </c>
      <c r="G279" s="43">
        <v>97000</v>
      </c>
      <c r="H279" s="43">
        <v>2100</v>
      </c>
      <c r="I279" s="7">
        <f>SUM(H279*D279)</f>
        <v>2100</v>
      </c>
      <c r="J279" s="167">
        <v>10000</v>
      </c>
      <c r="K279" s="7">
        <f t="shared" si="4"/>
        <v>10000</v>
      </c>
    </row>
    <row r="280" spans="1:11" s="39" customFormat="1" ht="18.75" customHeight="1">
      <c r="A280" s="104"/>
      <c r="B280" s="113"/>
      <c r="C280" s="113"/>
      <c r="D280" s="104"/>
      <c r="E280" s="105"/>
      <c r="F280" s="106"/>
      <c r="G280" s="106"/>
      <c r="H280" s="106"/>
      <c r="I280" s="114"/>
      <c r="J280" s="176"/>
      <c r="K280" s="114"/>
    </row>
    <row r="281" spans="1:11" s="39" customFormat="1" ht="18.75" customHeight="1">
      <c r="A281" s="151" t="s">
        <v>437</v>
      </c>
      <c r="B281" s="152"/>
      <c r="C281" s="152"/>
      <c r="D281" s="151"/>
      <c r="E281" s="151"/>
      <c r="F281" s="43"/>
      <c r="G281" s="43"/>
      <c r="H281" s="43"/>
      <c r="I281" s="43"/>
      <c r="J281" s="167"/>
      <c r="K281" s="7"/>
    </row>
    <row r="282" spans="1:11" s="39" customFormat="1" ht="18.75" customHeight="1">
      <c r="A282" s="44">
        <v>239</v>
      </c>
      <c r="B282" s="99" t="s">
        <v>38</v>
      </c>
      <c r="C282" s="100" t="s">
        <v>439</v>
      </c>
      <c r="D282" s="95">
        <v>1</v>
      </c>
      <c r="E282" s="42" t="s">
        <v>9</v>
      </c>
      <c r="F282" s="43">
        <v>0</v>
      </c>
      <c r="G282" s="7">
        <f>SUM(F282*D282)</f>
        <v>0</v>
      </c>
      <c r="H282" s="43">
        <v>5</v>
      </c>
      <c r="I282" s="7">
        <f>SUM(H282*D282)</f>
        <v>5</v>
      </c>
      <c r="J282" s="167">
        <v>50</v>
      </c>
      <c r="K282" s="7">
        <f t="shared" si="4"/>
        <v>50</v>
      </c>
    </row>
    <row r="283" spans="1:11" s="39" customFormat="1" ht="18.75" customHeight="1">
      <c r="A283" s="44">
        <v>240</v>
      </c>
      <c r="B283" s="99" t="s">
        <v>35</v>
      </c>
      <c r="C283" s="100" t="s">
        <v>440</v>
      </c>
      <c r="D283" s="95">
        <v>1</v>
      </c>
      <c r="E283" s="42" t="s">
        <v>9</v>
      </c>
      <c r="F283" s="43">
        <v>2600</v>
      </c>
      <c r="G283" s="7">
        <f>SUM(F283*D283)</f>
        <v>2600</v>
      </c>
      <c r="H283" s="43">
        <v>3</v>
      </c>
      <c r="I283" s="7">
        <f>SUM(H283*D283)</f>
        <v>3</v>
      </c>
      <c r="J283" s="167">
        <v>50</v>
      </c>
      <c r="K283" s="7">
        <f t="shared" si="4"/>
        <v>50</v>
      </c>
    </row>
    <row r="284" spans="1:11" s="39" customFormat="1" ht="18.75" customHeight="1">
      <c r="A284" s="44">
        <v>241</v>
      </c>
      <c r="B284" s="99" t="s">
        <v>420</v>
      </c>
      <c r="C284" s="100" t="s">
        <v>441</v>
      </c>
      <c r="D284" s="95">
        <v>1</v>
      </c>
      <c r="E284" s="42" t="s">
        <v>9</v>
      </c>
      <c r="F284" s="43">
        <v>0</v>
      </c>
      <c r="G284" s="7">
        <f>SUM(F284*D284)</f>
        <v>0</v>
      </c>
      <c r="H284" s="43">
        <v>3</v>
      </c>
      <c r="I284" s="7">
        <f>SUM(H284*D284)</f>
        <v>3</v>
      </c>
      <c r="J284" s="167">
        <v>50</v>
      </c>
      <c r="K284" s="7">
        <f t="shared" si="4"/>
        <v>50</v>
      </c>
    </row>
    <row r="285" spans="1:11" s="39" customFormat="1" ht="18.75" customHeight="1">
      <c r="A285" s="44">
        <v>242</v>
      </c>
      <c r="B285" s="99" t="s">
        <v>438</v>
      </c>
      <c r="C285" s="100" t="s">
        <v>442</v>
      </c>
      <c r="D285" s="95">
        <v>2</v>
      </c>
      <c r="E285" s="42" t="s">
        <v>11</v>
      </c>
      <c r="F285" s="43">
        <v>24000</v>
      </c>
      <c r="G285" s="7">
        <f>SUM(F285*D285)</f>
        <v>48000</v>
      </c>
      <c r="H285" s="43">
        <v>500</v>
      </c>
      <c r="I285" s="7">
        <f>SUM(H285*D285)</f>
        <v>1000</v>
      </c>
      <c r="J285" s="167">
        <v>1000</v>
      </c>
      <c r="K285" s="7">
        <f t="shared" si="4"/>
        <v>2000</v>
      </c>
    </row>
    <row r="286" spans="1:11" s="39" customFormat="1" ht="18.75" customHeight="1">
      <c r="A286" s="46">
        <v>243</v>
      </c>
      <c r="B286" s="99" t="s">
        <v>41</v>
      </c>
      <c r="C286" s="100" t="s">
        <v>451</v>
      </c>
      <c r="D286" s="95">
        <v>82</v>
      </c>
      <c r="E286" s="42" t="s">
        <v>11</v>
      </c>
      <c r="F286" s="43">
        <v>4000</v>
      </c>
      <c r="G286" s="7">
        <f>SUM(F286*D286)</f>
        <v>328000</v>
      </c>
      <c r="H286" s="43">
        <v>50</v>
      </c>
      <c r="I286" s="7">
        <f>SUM(H286*D286)</f>
        <v>4100</v>
      </c>
      <c r="J286" s="167">
        <v>200</v>
      </c>
      <c r="K286" s="7">
        <f t="shared" si="4"/>
        <v>16400</v>
      </c>
    </row>
    <row r="287" spans="1:11" s="39" customFormat="1" ht="18.75" customHeight="1">
      <c r="A287" s="46">
        <v>244</v>
      </c>
      <c r="B287" s="99" t="s">
        <v>457</v>
      </c>
      <c r="C287" s="100" t="s">
        <v>442</v>
      </c>
      <c r="D287" s="95">
        <v>2</v>
      </c>
      <c r="E287" s="42" t="s">
        <v>11</v>
      </c>
      <c r="F287" s="43">
        <v>4400</v>
      </c>
      <c r="G287" s="7">
        <f>SUM(F287*D287)</f>
        <v>8800</v>
      </c>
      <c r="H287" s="43">
        <v>50</v>
      </c>
      <c r="I287" s="7">
        <f>SUM(H287*D287)</f>
        <v>100</v>
      </c>
      <c r="J287" s="167">
        <v>100</v>
      </c>
      <c r="K287" s="7">
        <f t="shared" si="4"/>
        <v>200</v>
      </c>
    </row>
    <row r="288" spans="1:11" s="39" customFormat="1" ht="18.75" customHeight="1">
      <c r="A288" s="46">
        <v>245</v>
      </c>
      <c r="B288" s="99" t="s">
        <v>444</v>
      </c>
      <c r="C288" s="100" t="s">
        <v>452</v>
      </c>
      <c r="D288" s="95">
        <v>4</v>
      </c>
      <c r="E288" s="42" t="s">
        <v>11</v>
      </c>
      <c r="F288" s="43">
        <v>2400</v>
      </c>
      <c r="G288" s="7">
        <f>SUM(F288*D288)</f>
        <v>9600</v>
      </c>
      <c r="H288" s="43">
        <v>20</v>
      </c>
      <c r="I288" s="7">
        <f>SUM(H288*D288)</f>
        <v>80</v>
      </c>
      <c r="J288" s="167">
        <v>100</v>
      </c>
      <c r="K288" s="7">
        <f t="shared" si="4"/>
        <v>400</v>
      </c>
    </row>
    <row r="289" spans="1:11" s="39" customFormat="1" ht="18.75" customHeight="1">
      <c r="A289" s="46">
        <v>246</v>
      </c>
      <c r="B289" s="99" t="s">
        <v>445</v>
      </c>
      <c r="C289" s="100" t="s">
        <v>452</v>
      </c>
      <c r="D289" s="95">
        <v>4</v>
      </c>
      <c r="E289" s="42" t="s">
        <v>11</v>
      </c>
      <c r="F289" s="43">
        <v>4990</v>
      </c>
      <c r="G289" s="7">
        <f>SUM(F289*D289)</f>
        <v>19960</v>
      </c>
      <c r="H289" s="43">
        <v>100</v>
      </c>
      <c r="I289" s="7">
        <f>SUM(H289*D289)</f>
        <v>400</v>
      </c>
      <c r="J289" s="167">
        <v>300</v>
      </c>
      <c r="K289" s="7">
        <f t="shared" si="4"/>
        <v>1200</v>
      </c>
    </row>
    <row r="290" spans="1:11" s="39" customFormat="1" ht="18.75" customHeight="1">
      <c r="A290" s="46">
        <v>247</v>
      </c>
      <c r="B290" s="99" t="s">
        <v>443</v>
      </c>
      <c r="C290" s="100" t="s">
        <v>450</v>
      </c>
      <c r="D290" s="95">
        <v>2</v>
      </c>
      <c r="E290" s="42" t="s">
        <v>29</v>
      </c>
      <c r="F290" s="43">
        <v>4900</v>
      </c>
      <c r="G290" s="7">
        <f>SUM(F290*D290)</f>
        <v>9800</v>
      </c>
      <c r="H290" s="43">
        <v>100</v>
      </c>
      <c r="I290" s="7">
        <f>SUM(H290*D290)</f>
        <v>200</v>
      </c>
      <c r="J290" s="167">
        <v>200</v>
      </c>
      <c r="K290" s="7">
        <f t="shared" si="4"/>
        <v>400</v>
      </c>
    </row>
    <row r="291" spans="1:11" s="39" customFormat="1" ht="18.75" customHeight="1">
      <c r="A291" s="46">
        <v>248</v>
      </c>
      <c r="B291" s="99" t="s">
        <v>446</v>
      </c>
      <c r="C291" s="100" t="s">
        <v>453</v>
      </c>
      <c r="D291" s="95">
        <v>2</v>
      </c>
      <c r="E291" s="42" t="s">
        <v>11</v>
      </c>
      <c r="F291" s="43">
        <v>1200</v>
      </c>
      <c r="G291" s="7">
        <f>SUM(F291*D291)</f>
        <v>2400</v>
      </c>
      <c r="H291" s="43">
        <v>20</v>
      </c>
      <c r="I291" s="7">
        <f>SUM(H291*D291)</f>
        <v>40</v>
      </c>
      <c r="J291" s="167">
        <v>100</v>
      </c>
      <c r="K291" s="7">
        <f t="shared" si="4"/>
        <v>200</v>
      </c>
    </row>
    <row r="292" spans="1:11" s="39" customFormat="1" ht="18.75" customHeight="1">
      <c r="A292" s="46">
        <v>249</v>
      </c>
      <c r="B292" s="99" t="s">
        <v>447</v>
      </c>
      <c r="C292" s="100" t="s">
        <v>454</v>
      </c>
      <c r="D292" s="95">
        <v>2</v>
      </c>
      <c r="E292" s="42" t="s">
        <v>11</v>
      </c>
      <c r="F292" s="43">
        <v>800</v>
      </c>
      <c r="G292" s="7">
        <f>SUM(F292*D292)</f>
        <v>1600</v>
      </c>
      <c r="H292" s="43">
        <v>10</v>
      </c>
      <c r="I292" s="7">
        <f>SUM(H292*D292)</f>
        <v>20</v>
      </c>
      <c r="J292" s="167">
        <v>100</v>
      </c>
      <c r="K292" s="7">
        <f t="shared" si="4"/>
        <v>200</v>
      </c>
    </row>
    <row r="293" spans="1:11" s="39" customFormat="1" ht="18.75" customHeight="1">
      <c r="A293" s="46">
        <v>250</v>
      </c>
      <c r="B293" s="99" t="s">
        <v>448</v>
      </c>
      <c r="C293" s="100" t="s">
        <v>455</v>
      </c>
      <c r="D293" s="95">
        <v>2</v>
      </c>
      <c r="E293" s="42" t="s">
        <v>11</v>
      </c>
      <c r="F293" s="43">
        <v>4900</v>
      </c>
      <c r="G293" s="7">
        <f>SUM(F293*D293)</f>
        <v>9800</v>
      </c>
      <c r="H293" s="43">
        <v>20</v>
      </c>
      <c r="I293" s="7">
        <f>SUM(H293*D293)</f>
        <v>40</v>
      </c>
      <c r="J293" s="167">
        <v>100</v>
      </c>
      <c r="K293" s="7">
        <f t="shared" si="4"/>
        <v>200</v>
      </c>
    </row>
    <row r="294" spans="1:11" s="39" customFormat="1" ht="18.75" customHeight="1">
      <c r="A294" s="46">
        <v>251</v>
      </c>
      <c r="B294" s="99" t="s">
        <v>449</v>
      </c>
      <c r="C294" s="100" t="s">
        <v>456</v>
      </c>
      <c r="D294" s="95">
        <v>82</v>
      </c>
      <c r="E294" s="42" t="s">
        <v>9</v>
      </c>
      <c r="F294" s="43">
        <v>240</v>
      </c>
      <c r="G294" s="7">
        <f>SUM(F294*D294)</f>
        <v>19680</v>
      </c>
      <c r="H294" s="43">
        <v>5</v>
      </c>
      <c r="I294" s="7">
        <f>SUM(H294*D294)</f>
        <v>410</v>
      </c>
      <c r="J294" s="167">
        <v>10</v>
      </c>
      <c r="K294" s="7">
        <f t="shared" si="4"/>
        <v>820</v>
      </c>
    </row>
    <row r="295" spans="1:11" s="39" customFormat="1" ht="18.75" customHeight="1">
      <c r="A295" s="151" t="s">
        <v>458</v>
      </c>
      <c r="B295" s="152"/>
      <c r="C295" s="152"/>
      <c r="D295" s="151"/>
      <c r="E295" s="151"/>
      <c r="F295" s="43"/>
      <c r="G295" s="43"/>
      <c r="H295" s="43"/>
      <c r="I295" s="43"/>
      <c r="J295" s="167"/>
      <c r="K295" s="7"/>
    </row>
    <row r="296" spans="1:11" s="39" customFormat="1" ht="18.75" customHeight="1">
      <c r="A296" s="44">
        <v>252</v>
      </c>
      <c r="B296" s="71" t="s">
        <v>459</v>
      </c>
      <c r="C296" s="71" t="s">
        <v>460</v>
      </c>
      <c r="D296" s="95">
        <v>31</v>
      </c>
      <c r="E296" s="42" t="s">
        <v>9</v>
      </c>
      <c r="F296" s="43">
        <v>240</v>
      </c>
      <c r="G296" s="7">
        <f>SUM(F296*D296)</f>
        <v>7440</v>
      </c>
      <c r="H296" s="43">
        <v>3</v>
      </c>
      <c r="I296" s="7">
        <f>SUM(H296*D296)</f>
        <v>93</v>
      </c>
      <c r="J296" s="167">
        <v>10</v>
      </c>
      <c r="K296" s="7">
        <f t="shared" si="4"/>
        <v>310</v>
      </c>
    </row>
    <row r="297" spans="1:11" s="39" customFormat="1" ht="18.75" customHeight="1">
      <c r="A297" s="44">
        <v>253</v>
      </c>
      <c r="B297" s="71" t="s">
        <v>461</v>
      </c>
      <c r="C297" s="71" t="s">
        <v>462</v>
      </c>
      <c r="D297" s="95">
        <v>31</v>
      </c>
      <c r="E297" s="42" t="s">
        <v>9</v>
      </c>
      <c r="F297" s="43">
        <v>400</v>
      </c>
      <c r="G297" s="7">
        <f>SUM(F297*D297)</f>
        <v>12400</v>
      </c>
      <c r="H297" s="43">
        <v>5</v>
      </c>
      <c r="I297" s="7">
        <f>SUM(H297*D297)</f>
        <v>155</v>
      </c>
      <c r="J297" s="167">
        <v>10</v>
      </c>
      <c r="K297" s="7">
        <f t="shared" si="4"/>
        <v>310</v>
      </c>
    </row>
    <row r="298" spans="1:11" s="39" customFormat="1" ht="18.75" customHeight="1">
      <c r="A298" s="44">
        <v>254</v>
      </c>
      <c r="B298" s="71" t="s">
        <v>463</v>
      </c>
      <c r="C298" s="71" t="s">
        <v>464</v>
      </c>
      <c r="D298" s="95">
        <v>1</v>
      </c>
      <c r="E298" s="42" t="s">
        <v>30</v>
      </c>
      <c r="F298" s="43">
        <v>1500</v>
      </c>
      <c r="G298" s="7">
        <f>SUM(F298*D298)</f>
        <v>1500</v>
      </c>
      <c r="H298" s="43">
        <v>50</v>
      </c>
      <c r="I298" s="7">
        <f>SUM(H298*D298)</f>
        <v>50</v>
      </c>
      <c r="J298" s="167">
        <v>100</v>
      </c>
      <c r="K298" s="7">
        <f t="shared" si="4"/>
        <v>100</v>
      </c>
    </row>
    <row r="299" spans="1:11" s="39" customFormat="1" ht="18.75" customHeight="1">
      <c r="A299" s="44">
        <v>255</v>
      </c>
      <c r="B299" s="71" t="s">
        <v>467</v>
      </c>
      <c r="C299" s="71" t="s">
        <v>464</v>
      </c>
      <c r="D299" s="95">
        <v>1</v>
      </c>
      <c r="E299" s="42" t="s">
        <v>30</v>
      </c>
      <c r="F299" s="43">
        <v>2500</v>
      </c>
      <c r="G299" s="7">
        <f>SUM(F299*D299)</f>
        <v>2500</v>
      </c>
      <c r="H299" s="43">
        <v>50</v>
      </c>
      <c r="I299" s="7">
        <f>SUM(H299*D299)</f>
        <v>50</v>
      </c>
      <c r="J299" s="167">
        <v>100</v>
      </c>
      <c r="K299" s="7">
        <f t="shared" si="4"/>
        <v>100</v>
      </c>
    </row>
    <row r="300" spans="1:11" s="39" customFormat="1" ht="18.75" customHeight="1">
      <c r="A300" s="46">
        <v>256</v>
      </c>
      <c r="B300" s="71" t="s">
        <v>465</v>
      </c>
      <c r="C300" s="71" t="s">
        <v>466</v>
      </c>
      <c r="D300" s="95">
        <v>5</v>
      </c>
      <c r="E300" s="42" t="s">
        <v>30</v>
      </c>
      <c r="F300" s="43">
        <v>2600</v>
      </c>
      <c r="G300" s="7">
        <f>SUM(F300*D300)</f>
        <v>13000</v>
      </c>
      <c r="H300" s="43">
        <v>100</v>
      </c>
      <c r="I300" s="7">
        <f>SUM(H300*D300)</f>
        <v>500</v>
      </c>
      <c r="J300" s="167">
        <v>200</v>
      </c>
      <c r="K300" s="7">
        <f t="shared" si="4"/>
        <v>1000</v>
      </c>
    </row>
    <row r="301" spans="1:11" ht="18.75" customHeight="1">
      <c r="A301" s="149" t="s">
        <v>458</v>
      </c>
      <c r="B301" s="150"/>
      <c r="C301" s="150"/>
      <c r="D301" s="149"/>
      <c r="E301" s="149"/>
      <c r="F301" s="136"/>
      <c r="G301" s="137"/>
      <c r="H301" s="48"/>
      <c r="I301" s="48"/>
      <c r="J301" s="163"/>
      <c r="K301" s="7">
        <f t="shared" si="4"/>
        <v>0</v>
      </c>
    </row>
    <row r="302" spans="1:11" s="39" customFormat="1" ht="18.75" customHeight="1">
      <c r="A302" s="44">
        <v>257</v>
      </c>
      <c r="B302" s="71" t="s">
        <v>10</v>
      </c>
      <c r="C302" s="71" t="s">
        <v>468</v>
      </c>
      <c r="D302" s="95">
        <v>1</v>
      </c>
      <c r="E302" s="42" t="s">
        <v>11</v>
      </c>
      <c r="F302" s="43">
        <v>12000</v>
      </c>
      <c r="G302" s="7">
        <f>SUM(F302*D302)</f>
        <v>12000</v>
      </c>
      <c r="H302" s="43">
        <v>50</v>
      </c>
      <c r="I302" s="7">
        <f>SUM(H302*D302)</f>
        <v>50</v>
      </c>
      <c r="J302" s="167">
        <v>200</v>
      </c>
      <c r="K302" s="7">
        <f t="shared" si="4"/>
        <v>200</v>
      </c>
    </row>
    <row r="303" spans="1:11" ht="18.75" customHeight="1">
      <c r="A303" s="8">
        <v>258</v>
      </c>
      <c r="B303" s="71" t="s">
        <v>43</v>
      </c>
      <c r="C303" s="71" t="s">
        <v>469</v>
      </c>
      <c r="D303" s="86">
        <v>1</v>
      </c>
      <c r="E303" s="13" t="s">
        <v>11</v>
      </c>
      <c r="F303" s="43">
        <v>4400</v>
      </c>
      <c r="G303" s="7">
        <f>SUM(F303*D303)</f>
        <v>4400</v>
      </c>
      <c r="H303" s="43">
        <v>10</v>
      </c>
      <c r="I303" s="7">
        <f>SUM(H303*D303)</f>
        <v>10</v>
      </c>
      <c r="J303" s="162">
        <v>100</v>
      </c>
      <c r="K303" s="7">
        <f t="shared" si="4"/>
        <v>100</v>
      </c>
    </row>
    <row r="304" spans="1:11" s="39" customFormat="1" ht="18.75" customHeight="1">
      <c r="A304" s="46">
        <v>259</v>
      </c>
      <c r="B304" s="71" t="s">
        <v>470</v>
      </c>
      <c r="C304" s="71" t="s">
        <v>471</v>
      </c>
      <c r="D304" s="95">
        <v>1</v>
      </c>
      <c r="E304" s="13" t="s">
        <v>11</v>
      </c>
      <c r="F304" s="43">
        <v>2400</v>
      </c>
      <c r="G304" s="7">
        <f>SUM(F304*D304)</f>
        <v>2400</v>
      </c>
      <c r="H304" s="43">
        <v>20</v>
      </c>
      <c r="I304" s="7">
        <f>SUM(H304*D304)</f>
        <v>20</v>
      </c>
      <c r="J304" s="167">
        <v>100</v>
      </c>
      <c r="K304" s="7">
        <f t="shared" si="4"/>
        <v>100</v>
      </c>
    </row>
    <row r="305" spans="1:11" s="39" customFormat="1" ht="18.75" customHeight="1">
      <c r="A305" s="8">
        <v>260</v>
      </c>
      <c r="B305" s="71" t="s">
        <v>10</v>
      </c>
      <c r="C305" s="71" t="s">
        <v>472</v>
      </c>
      <c r="D305" s="95">
        <v>23</v>
      </c>
      <c r="E305" s="13" t="s">
        <v>11</v>
      </c>
      <c r="F305" s="43">
        <v>4000</v>
      </c>
      <c r="G305" s="7">
        <f>SUM(F305*D305)</f>
        <v>92000</v>
      </c>
      <c r="H305" s="43">
        <v>50</v>
      </c>
      <c r="I305" s="7">
        <f>SUM(H305*D305)</f>
        <v>1150</v>
      </c>
      <c r="J305" s="167">
        <v>100</v>
      </c>
      <c r="K305" s="7">
        <f t="shared" si="4"/>
        <v>2300</v>
      </c>
    </row>
    <row r="306" spans="1:11" s="39" customFormat="1" ht="18.75" customHeight="1">
      <c r="A306" s="46">
        <v>261</v>
      </c>
      <c r="B306" s="71" t="s">
        <v>473</v>
      </c>
      <c r="C306" s="71" t="s">
        <v>474</v>
      </c>
      <c r="D306" s="95">
        <v>10</v>
      </c>
      <c r="E306" s="42" t="s">
        <v>9</v>
      </c>
      <c r="F306" s="43">
        <v>4048</v>
      </c>
      <c r="G306" s="7">
        <f>SUM(F306*D306)</f>
        <v>40480</v>
      </c>
      <c r="H306" s="43">
        <v>10</v>
      </c>
      <c r="I306" s="7">
        <f>SUM(H306*D306)</f>
        <v>100</v>
      </c>
      <c r="J306" s="167">
        <v>100</v>
      </c>
      <c r="K306" s="7">
        <f t="shared" si="4"/>
        <v>1000</v>
      </c>
    </row>
    <row r="307" spans="1:11" s="39" customFormat="1" ht="18.75" customHeight="1">
      <c r="A307" s="8">
        <v>262</v>
      </c>
      <c r="B307" s="71" t="s">
        <v>473</v>
      </c>
      <c r="C307" s="71" t="s">
        <v>475</v>
      </c>
      <c r="D307" s="95">
        <v>5</v>
      </c>
      <c r="E307" s="42" t="s">
        <v>9</v>
      </c>
      <c r="F307" s="43">
        <v>3675</v>
      </c>
      <c r="G307" s="7">
        <f>SUM(F307*D307)</f>
        <v>18375</v>
      </c>
      <c r="H307" s="43">
        <v>10</v>
      </c>
      <c r="I307" s="7">
        <f>SUM(H307*D307)</f>
        <v>50</v>
      </c>
      <c r="J307" s="167">
        <v>100</v>
      </c>
      <c r="K307" s="7">
        <f t="shared" si="4"/>
        <v>500</v>
      </c>
    </row>
    <row r="308" spans="1:11" s="39" customFormat="1" ht="18.75" customHeight="1">
      <c r="A308" s="46">
        <v>263</v>
      </c>
      <c r="B308" s="71" t="s">
        <v>421</v>
      </c>
      <c r="C308" s="71" t="s">
        <v>476</v>
      </c>
      <c r="D308" s="95">
        <v>2</v>
      </c>
      <c r="E308" s="42" t="s">
        <v>9</v>
      </c>
      <c r="F308" s="43">
        <v>3000</v>
      </c>
      <c r="G308" s="7">
        <f>SUM(F308*D308)</f>
        <v>6000</v>
      </c>
      <c r="H308" s="43">
        <v>10</v>
      </c>
      <c r="I308" s="7">
        <f>SUM(H308*D308)</f>
        <v>20</v>
      </c>
      <c r="J308" s="167">
        <v>100</v>
      </c>
      <c r="K308" s="7">
        <f t="shared" si="4"/>
        <v>200</v>
      </c>
    </row>
    <row r="309" spans="1:11" s="39" customFormat="1" ht="18.75" customHeight="1">
      <c r="A309" s="151" t="s">
        <v>477</v>
      </c>
      <c r="B309" s="152"/>
      <c r="C309" s="152"/>
      <c r="D309" s="151"/>
      <c r="E309" s="151"/>
      <c r="F309" s="43"/>
      <c r="G309" s="43"/>
      <c r="H309" s="43"/>
      <c r="I309" s="43"/>
      <c r="J309" s="167"/>
      <c r="K309" s="7"/>
    </row>
    <row r="310" spans="1:11" s="39" customFormat="1" ht="18.75" customHeight="1">
      <c r="A310" s="44">
        <v>264</v>
      </c>
      <c r="B310" s="93" t="s">
        <v>479</v>
      </c>
      <c r="C310" s="71" t="s">
        <v>480</v>
      </c>
      <c r="D310" s="95">
        <v>1</v>
      </c>
      <c r="E310" s="42" t="s">
        <v>9</v>
      </c>
      <c r="F310" s="43">
        <v>1100</v>
      </c>
      <c r="G310" s="7">
        <f>SUM(F310*D310)</f>
        <v>1100</v>
      </c>
      <c r="H310" s="43">
        <v>2</v>
      </c>
      <c r="I310" s="7">
        <f>SUM(H310*D310)</f>
        <v>2</v>
      </c>
      <c r="J310" s="167">
        <v>20</v>
      </c>
      <c r="K310" s="7">
        <f t="shared" si="4"/>
        <v>20</v>
      </c>
    </row>
    <row r="311" spans="1:11" s="39" customFormat="1" ht="18.75" customHeight="1">
      <c r="A311" s="44">
        <v>265</v>
      </c>
      <c r="B311" s="93" t="s">
        <v>478</v>
      </c>
      <c r="C311" s="71" t="s">
        <v>481</v>
      </c>
      <c r="D311" s="95">
        <v>1</v>
      </c>
      <c r="E311" s="42" t="s">
        <v>11</v>
      </c>
      <c r="F311" s="43">
        <v>1500</v>
      </c>
      <c r="G311" s="7">
        <f>SUM(F311*D311)</f>
        <v>1500</v>
      </c>
      <c r="H311" s="43">
        <v>1</v>
      </c>
      <c r="I311" s="7">
        <f>SUM(H311*D311)</f>
        <v>1</v>
      </c>
      <c r="J311" s="167">
        <v>20</v>
      </c>
      <c r="K311" s="7">
        <f t="shared" si="4"/>
        <v>20</v>
      </c>
    </row>
    <row r="312" spans="1:11" s="39" customFormat="1" ht="18.75" customHeight="1">
      <c r="A312" s="44">
        <v>266</v>
      </c>
      <c r="B312" s="93" t="s">
        <v>33</v>
      </c>
      <c r="C312" s="71" t="s">
        <v>482</v>
      </c>
      <c r="D312" s="95">
        <v>1</v>
      </c>
      <c r="E312" s="42" t="s">
        <v>11</v>
      </c>
      <c r="F312" s="43">
        <v>2500</v>
      </c>
      <c r="G312" s="7">
        <f>SUM(F312*D312)</f>
        <v>2500</v>
      </c>
      <c r="H312" s="43">
        <v>1</v>
      </c>
      <c r="I312" s="7">
        <f>SUM(H312*D312)</f>
        <v>1</v>
      </c>
      <c r="J312" s="167">
        <v>20</v>
      </c>
      <c r="K312" s="7">
        <f t="shared" si="4"/>
        <v>20</v>
      </c>
    </row>
    <row r="313" spans="1:11" s="39" customFormat="1" ht="18.75" customHeight="1">
      <c r="A313" s="44">
        <v>267</v>
      </c>
      <c r="B313" s="93" t="s">
        <v>33</v>
      </c>
      <c r="C313" s="71" t="s">
        <v>483</v>
      </c>
      <c r="D313" s="95">
        <v>3</v>
      </c>
      <c r="E313" s="42" t="s">
        <v>11</v>
      </c>
      <c r="F313" s="43">
        <v>2500</v>
      </c>
      <c r="G313" s="7">
        <f>SUM(F313*D313)</f>
        <v>7500</v>
      </c>
      <c r="H313" s="43">
        <v>1</v>
      </c>
      <c r="I313" s="7">
        <f>SUM(H313*D313)</f>
        <v>3</v>
      </c>
      <c r="J313" s="167">
        <v>20</v>
      </c>
      <c r="K313" s="7">
        <f t="shared" si="4"/>
        <v>60</v>
      </c>
    </row>
    <row r="314" spans="1:11" s="39" customFormat="1" ht="18.75" customHeight="1">
      <c r="A314" s="44">
        <v>268</v>
      </c>
      <c r="B314" s="93" t="s">
        <v>40</v>
      </c>
      <c r="C314" s="71" t="s">
        <v>484</v>
      </c>
      <c r="D314" s="95">
        <v>2</v>
      </c>
      <c r="E314" s="42" t="s">
        <v>11</v>
      </c>
      <c r="F314" s="43">
        <v>15000</v>
      </c>
      <c r="G314" s="7">
        <f>SUM(F314*D314)</f>
        <v>30000</v>
      </c>
      <c r="H314" s="43">
        <v>100</v>
      </c>
      <c r="I314" s="7">
        <f>SUM(H314*D314)</f>
        <v>200</v>
      </c>
      <c r="J314" s="167">
        <v>200</v>
      </c>
      <c r="K314" s="7">
        <f t="shared" si="4"/>
        <v>400</v>
      </c>
    </row>
    <row r="315" spans="1:11" s="39" customFormat="1" ht="18.75" customHeight="1">
      <c r="A315" s="44">
        <v>269</v>
      </c>
      <c r="B315" s="138" t="s">
        <v>40</v>
      </c>
      <c r="C315" s="102" t="s">
        <v>485</v>
      </c>
      <c r="D315" s="95">
        <v>3</v>
      </c>
      <c r="E315" s="42" t="s">
        <v>11</v>
      </c>
      <c r="F315" s="43">
        <v>44500</v>
      </c>
      <c r="G315" s="7">
        <f>SUM(F315*D315)</f>
        <v>133500</v>
      </c>
      <c r="H315" s="43">
        <v>100</v>
      </c>
      <c r="I315" s="7">
        <f>SUM(H315*D315)</f>
        <v>300</v>
      </c>
      <c r="J315" s="167">
        <v>200</v>
      </c>
      <c r="K315" s="7">
        <f t="shared" si="4"/>
        <v>600</v>
      </c>
    </row>
    <row r="316" spans="1:11" s="39" customFormat="1" ht="18.75" customHeight="1">
      <c r="A316" s="44">
        <v>270</v>
      </c>
      <c r="B316" s="71" t="s">
        <v>126</v>
      </c>
      <c r="C316" s="71" t="s">
        <v>486</v>
      </c>
      <c r="D316" s="95">
        <v>2</v>
      </c>
      <c r="E316" s="42" t="s">
        <v>11</v>
      </c>
      <c r="F316" s="43">
        <v>15000</v>
      </c>
      <c r="G316" s="7">
        <f>SUM(F316*D316)</f>
        <v>30000</v>
      </c>
      <c r="H316" s="43">
        <v>100</v>
      </c>
      <c r="I316" s="7">
        <f>SUM(H316*D316)</f>
        <v>200</v>
      </c>
      <c r="J316" s="167">
        <v>200</v>
      </c>
      <c r="K316" s="7">
        <f t="shared" si="4"/>
        <v>400</v>
      </c>
    </row>
    <row r="317" spans="1:11" s="39" customFormat="1" ht="18.75" customHeight="1">
      <c r="A317" s="46">
        <v>271</v>
      </c>
      <c r="B317" s="6" t="s">
        <v>478</v>
      </c>
      <c r="C317" s="6" t="s">
        <v>487</v>
      </c>
      <c r="D317" s="95">
        <v>1</v>
      </c>
      <c r="E317" s="42" t="s">
        <v>11</v>
      </c>
      <c r="F317" s="43">
        <v>1500</v>
      </c>
      <c r="G317" s="7">
        <f>SUM(F317*D317)</f>
        <v>1500</v>
      </c>
      <c r="H317" s="43">
        <v>1</v>
      </c>
      <c r="I317" s="7">
        <f>SUM(H317*D317)</f>
        <v>1</v>
      </c>
      <c r="J317" s="167">
        <v>50</v>
      </c>
      <c r="K317" s="7">
        <f t="shared" si="4"/>
        <v>50</v>
      </c>
    </row>
    <row r="318" spans="1:11" ht="18.75" customHeight="1">
      <c r="A318" s="149" t="s">
        <v>477</v>
      </c>
      <c r="B318" s="150"/>
      <c r="C318" s="150"/>
      <c r="D318" s="149"/>
      <c r="E318" s="149"/>
      <c r="F318" s="48"/>
      <c r="G318" s="48"/>
      <c r="H318" s="48"/>
      <c r="I318" s="48"/>
      <c r="J318" s="163"/>
      <c r="K318" s="7"/>
    </row>
    <row r="319" spans="1:11" s="39" customFormat="1" ht="18.75" customHeight="1">
      <c r="A319" s="46">
        <v>272</v>
      </c>
      <c r="B319" s="103" t="s">
        <v>488</v>
      </c>
      <c r="C319" s="71" t="s">
        <v>489</v>
      </c>
      <c r="D319" s="95">
        <v>5</v>
      </c>
      <c r="E319" s="42" t="s">
        <v>11</v>
      </c>
      <c r="F319" s="43">
        <v>1500</v>
      </c>
      <c r="G319" s="7">
        <f>SUM(F319*D319)</f>
        <v>7500</v>
      </c>
      <c r="H319" s="43">
        <v>1</v>
      </c>
      <c r="I319" s="7">
        <f>SUM(H319*D319)</f>
        <v>5</v>
      </c>
      <c r="J319" s="167">
        <v>10</v>
      </c>
      <c r="K319" s="7">
        <f t="shared" si="4"/>
        <v>50</v>
      </c>
    </row>
    <row r="320" spans="1:11" ht="18.75" customHeight="1">
      <c r="A320" s="15">
        <v>273</v>
      </c>
      <c r="B320" s="93" t="s">
        <v>490</v>
      </c>
      <c r="C320" s="71" t="s">
        <v>492</v>
      </c>
      <c r="D320" s="86">
        <v>1</v>
      </c>
      <c r="E320" s="13" t="s">
        <v>11</v>
      </c>
      <c r="F320" s="43">
        <v>3600</v>
      </c>
      <c r="G320" s="7">
        <f>SUM(F320*D320)</f>
        <v>3600</v>
      </c>
      <c r="H320" s="43">
        <v>3</v>
      </c>
      <c r="I320" s="7">
        <f>SUM(H320*D320)</f>
        <v>3</v>
      </c>
      <c r="J320" s="162">
        <v>10</v>
      </c>
      <c r="K320" s="7">
        <f t="shared" si="4"/>
        <v>10</v>
      </c>
    </row>
    <row r="321" spans="1:11" s="39" customFormat="1" ht="18.75" customHeight="1">
      <c r="A321" s="44">
        <v>274</v>
      </c>
      <c r="B321" s="93" t="s">
        <v>491</v>
      </c>
      <c r="C321" s="71" t="s">
        <v>493</v>
      </c>
      <c r="D321" s="95">
        <v>2</v>
      </c>
      <c r="E321" s="94" t="s">
        <v>11</v>
      </c>
      <c r="F321" s="43">
        <v>1396</v>
      </c>
      <c r="G321" s="7">
        <f>SUM(F321*D321)</f>
        <v>2792</v>
      </c>
      <c r="H321" s="43">
        <v>5</v>
      </c>
      <c r="I321" s="7">
        <f>SUM(H321*D321)</f>
        <v>10</v>
      </c>
      <c r="J321" s="167">
        <v>10</v>
      </c>
      <c r="K321" s="7">
        <f t="shared" si="4"/>
        <v>20</v>
      </c>
    </row>
    <row r="322" spans="1:11" s="39" customFormat="1" ht="18.75" customHeight="1">
      <c r="A322" s="151" t="s">
        <v>494</v>
      </c>
      <c r="B322" s="152"/>
      <c r="C322" s="152"/>
      <c r="D322" s="151"/>
      <c r="E322" s="151"/>
      <c r="F322" s="43"/>
      <c r="G322" s="43"/>
      <c r="H322" s="43"/>
      <c r="I322" s="43"/>
      <c r="J322" s="167"/>
      <c r="K322" s="7"/>
    </row>
    <row r="323" spans="1:11" s="39" customFormat="1" ht="18.75" customHeight="1">
      <c r="A323" s="46">
        <v>275</v>
      </c>
      <c r="B323" s="13" t="s">
        <v>495</v>
      </c>
      <c r="C323" s="6" t="s">
        <v>502</v>
      </c>
      <c r="D323" s="44">
        <v>2</v>
      </c>
      <c r="E323" s="13" t="s">
        <v>11</v>
      </c>
      <c r="F323" s="43">
        <v>24000</v>
      </c>
      <c r="G323" s="7">
        <f>SUM(F323*D323)</f>
        <v>48000</v>
      </c>
      <c r="H323" s="43">
        <v>500</v>
      </c>
      <c r="I323" s="7">
        <f>SUM(H323*D323)</f>
        <v>1000</v>
      </c>
      <c r="J323" s="167">
        <v>1000</v>
      </c>
      <c r="K323" s="7">
        <f t="shared" si="4"/>
        <v>2000</v>
      </c>
    </row>
    <row r="324" spans="1:11" s="39" customFormat="1" ht="18.75" customHeight="1">
      <c r="A324" s="44">
        <v>276</v>
      </c>
      <c r="B324" s="6" t="s">
        <v>200</v>
      </c>
      <c r="C324" s="108" t="s">
        <v>503</v>
      </c>
      <c r="D324" s="44">
        <v>82</v>
      </c>
      <c r="E324" s="13" t="s">
        <v>11</v>
      </c>
      <c r="F324" s="43">
        <v>4000</v>
      </c>
      <c r="G324" s="7">
        <f>SUM(F324*D324)</f>
        <v>328000</v>
      </c>
      <c r="H324" s="43">
        <v>50</v>
      </c>
      <c r="I324" s="7">
        <f>SUM(H324*D324)</f>
        <v>4100</v>
      </c>
      <c r="J324" s="167">
        <v>100</v>
      </c>
      <c r="K324" s="7">
        <f t="shared" si="4"/>
        <v>8200</v>
      </c>
    </row>
    <row r="325" spans="1:11" s="39" customFormat="1" ht="18.75" customHeight="1">
      <c r="A325" s="44">
        <v>277</v>
      </c>
      <c r="B325" s="108" t="s">
        <v>496</v>
      </c>
      <c r="C325" s="108" t="s">
        <v>504</v>
      </c>
      <c r="D325" s="44">
        <v>2</v>
      </c>
      <c r="E325" s="13" t="s">
        <v>11</v>
      </c>
      <c r="F325" s="43">
        <v>4400</v>
      </c>
      <c r="G325" s="7">
        <f>SUM(F325*D325)</f>
        <v>8800</v>
      </c>
      <c r="H325" s="43">
        <v>50</v>
      </c>
      <c r="I325" s="7">
        <f>SUM(H325*D325)</f>
        <v>100</v>
      </c>
      <c r="J325" s="167">
        <v>100</v>
      </c>
      <c r="K325" s="7">
        <f t="shared" si="4"/>
        <v>200</v>
      </c>
    </row>
    <row r="326" spans="1:11" s="39" customFormat="1" ht="18.75" customHeight="1">
      <c r="A326" s="44">
        <v>278</v>
      </c>
      <c r="B326" s="6" t="s">
        <v>313</v>
      </c>
      <c r="C326" s="108" t="s">
        <v>505</v>
      </c>
      <c r="D326" s="44">
        <v>4</v>
      </c>
      <c r="E326" s="13" t="s">
        <v>11</v>
      </c>
      <c r="F326" s="43">
        <v>2400</v>
      </c>
      <c r="G326" s="7">
        <f>SUM(F326*D326)</f>
        <v>9600</v>
      </c>
      <c r="H326" s="43">
        <v>20</v>
      </c>
      <c r="I326" s="7">
        <f>SUM(H326*D326)</f>
        <v>80</v>
      </c>
      <c r="J326" s="167">
        <v>100</v>
      </c>
      <c r="K326" s="7">
        <f t="shared" si="4"/>
        <v>400</v>
      </c>
    </row>
    <row r="327" spans="1:11" s="39" customFormat="1" ht="18.75" customHeight="1">
      <c r="A327" s="44">
        <v>279</v>
      </c>
      <c r="B327" s="6" t="s">
        <v>497</v>
      </c>
      <c r="C327" s="108" t="s">
        <v>506</v>
      </c>
      <c r="D327" s="44">
        <v>4</v>
      </c>
      <c r="E327" s="13" t="s">
        <v>11</v>
      </c>
      <c r="F327" s="43">
        <v>4990</v>
      </c>
      <c r="G327" s="7">
        <f>SUM(F327*D327)</f>
        <v>19960</v>
      </c>
      <c r="H327" s="43">
        <v>100</v>
      </c>
      <c r="I327" s="7">
        <f>SUM(H327*D327)</f>
        <v>400</v>
      </c>
      <c r="J327" s="167">
        <v>200</v>
      </c>
      <c r="K327" s="7">
        <f t="shared" si="4"/>
        <v>800</v>
      </c>
    </row>
    <row r="328" spans="1:11" s="39" customFormat="1" ht="18.75" customHeight="1">
      <c r="A328" s="44">
        <v>280</v>
      </c>
      <c r="B328" s="108" t="s">
        <v>443</v>
      </c>
      <c r="C328" s="6" t="s">
        <v>507</v>
      </c>
      <c r="D328" s="44">
        <v>2</v>
      </c>
      <c r="E328" s="13" t="s">
        <v>11</v>
      </c>
      <c r="F328" s="43">
        <v>4900</v>
      </c>
      <c r="G328" s="7">
        <f>SUM(F328*D328)</f>
        <v>9800</v>
      </c>
      <c r="H328" s="43">
        <v>100</v>
      </c>
      <c r="I328" s="7">
        <f>SUM(H328*D328)</f>
        <v>200</v>
      </c>
      <c r="J328" s="167">
        <v>200</v>
      </c>
      <c r="K328" s="7">
        <f t="shared" si="4"/>
        <v>400</v>
      </c>
    </row>
    <row r="329" spans="1:11" s="39" customFormat="1" ht="18.75" customHeight="1">
      <c r="A329" s="44">
        <v>281</v>
      </c>
      <c r="B329" s="108" t="s">
        <v>498</v>
      </c>
      <c r="C329" s="6" t="s">
        <v>508</v>
      </c>
      <c r="D329" s="44">
        <v>2</v>
      </c>
      <c r="E329" s="13" t="s">
        <v>11</v>
      </c>
      <c r="F329" s="43">
        <v>1200</v>
      </c>
      <c r="G329" s="7">
        <f>SUM(F329*D329)</f>
        <v>2400</v>
      </c>
      <c r="H329" s="43">
        <v>20</v>
      </c>
      <c r="I329" s="7">
        <f>SUM(H329*D329)</f>
        <v>40</v>
      </c>
      <c r="J329" s="167">
        <v>100</v>
      </c>
      <c r="K329" s="7">
        <f t="shared" ref="K329:K393" si="5">SUM(J329*D329)</f>
        <v>200</v>
      </c>
    </row>
    <row r="330" spans="1:11" s="39" customFormat="1" ht="18.75" customHeight="1">
      <c r="A330" s="44">
        <v>282</v>
      </c>
      <c r="B330" s="108" t="s">
        <v>499</v>
      </c>
      <c r="C330" s="108" t="s">
        <v>509</v>
      </c>
      <c r="D330" s="44">
        <v>2</v>
      </c>
      <c r="E330" s="13" t="s">
        <v>11</v>
      </c>
      <c r="F330" s="43">
        <v>800</v>
      </c>
      <c r="G330" s="7">
        <f>SUM(F330*D330)</f>
        <v>1600</v>
      </c>
      <c r="H330" s="43">
        <v>10</v>
      </c>
      <c r="I330" s="7">
        <f>SUM(H330*D330)</f>
        <v>20</v>
      </c>
      <c r="J330" s="167">
        <v>100</v>
      </c>
      <c r="K330" s="7">
        <f t="shared" si="5"/>
        <v>200</v>
      </c>
    </row>
    <row r="331" spans="1:11" s="39" customFormat="1" ht="18.75" customHeight="1">
      <c r="A331" s="151" t="s">
        <v>494</v>
      </c>
      <c r="B331" s="152"/>
      <c r="C331" s="152"/>
      <c r="D331" s="151"/>
      <c r="E331" s="151"/>
      <c r="F331" s="43"/>
      <c r="G331" s="43"/>
      <c r="H331" s="43"/>
      <c r="I331" s="43"/>
      <c r="J331" s="167"/>
      <c r="K331" s="7"/>
    </row>
    <row r="332" spans="1:11" s="39" customFormat="1" ht="18.75" customHeight="1">
      <c r="A332" s="44">
        <v>283</v>
      </c>
      <c r="B332" s="6" t="s">
        <v>500</v>
      </c>
      <c r="C332" s="108" t="s">
        <v>510</v>
      </c>
      <c r="D332" s="44">
        <v>2</v>
      </c>
      <c r="E332" s="13" t="s">
        <v>11</v>
      </c>
      <c r="F332" s="43">
        <v>4900</v>
      </c>
      <c r="G332" s="7">
        <f>SUM(F332*D332)</f>
        <v>9800</v>
      </c>
      <c r="H332" s="43">
        <v>20</v>
      </c>
      <c r="I332" s="7">
        <f>SUM(H332*D332)</f>
        <v>40</v>
      </c>
      <c r="J332" s="167">
        <v>100</v>
      </c>
      <c r="K332" s="7">
        <f t="shared" si="5"/>
        <v>200</v>
      </c>
    </row>
    <row r="333" spans="1:11" s="39" customFormat="1" ht="18.75" customHeight="1">
      <c r="A333" s="44">
        <v>284</v>
      </c>
      <c r="B333" s="6" t="s">
        <v>501</v>
      </c>
      <c r="C333" s="108" t="s">
        <v>511</v>
      </c>
      <c r="D333" s="44">
        <v>82</v>
      </c>
      <c r="E333" s="13" t="s">
        <v>9</v>
      </c>
      <c r="F333" s="43">
        <v>240</v>
      </c>
      <c r="G333" s="7">
        <f>SUM(F333*D333)</f>
        <v>19680</v>
      </c>
      <c r="H333" s="43">
        <v>3</v>
      </c>
      <c r="I333" s="7">
        <f>SUM(H333*D333)</f>
        <v>246</v>
      </c>
      <c r="J333" s="167">
        <v>100</v>
      </c>
      <c r="K333" s="7">
        <f t="shared" si="5"/>
        <v>8200</v>
      </c>
    </row>
    <row r="334" spans="1:11" ht="18.75" customHeight="1">
      <c r="A334" s="149" t="s">
        <v>512</v>
      </c>
      <c r="B334" s="150"/>
      <c r="C334" s="150"/>
      <c r="D334" s="149"/>
      <c r="E334" s="149"/>
      <c r="F334" s="48"/>
      <c r="G334" s="48"/>
      <c r="H334" s="48"/>
      <c r="I334" s="48"/>
      <c r="J334" s="163"/>
      <c r="K334" s="7"/>
    </row>
    <row r="335" spans="1:11" ht="18.75" customHeight="1">
      <c r="A335" s="15">
        <v>285</v>
      </c>
      <c r="B335" s="71" t="s">
        <v>353</v>
      </c>
      <c r="C335" s="71" t="s">
        <v>513</v>
      </c>
      <c r="D335" s="34">
        <v>2</v>
      </c>
      <c r="E335" s="107" t="s">
        <v>9</v>
      </c>
      <c r="F335" s="48">
        <v>400</v>
      </c>
      <c r="G335" s="7">
        <f>SUM(F335*D335)</f>
        <v>800</v>
      </c>
      <c r="H335" s="48">
        <v>1</v>
      </c>
      <c r="I335" s="7">
        <f>SUM(H335*D335)</f>
        <v>2</v>
      </c>
      <c r="J335" s="162">
        <v>10</v>
      </c>
      <c r="K335" s="7">
        <f t="shared" si="5"/>
        <v>20</v>
      </c>
    </row>
    <row r="336" spans="1:11" s="39" customFormat="1" ht="18.75" customHeight="1">
      <c r="A336" s="44">
        <v>286</v>
      </c>
      <c r="B336" s="71" t="s">
        <v>353</v>
      </c>
      <c r="C336" s="71" t="s">
        <v>514</v>
      </c>
      <c r="D336" s="95">
        <v>2</v>
      </c>
      <c r="E336" s="94" t="s">
        <v>9</v>
      </c>
      <c r="F336" s="43">
        <v>600</v>
      </c>
      <c r="G336" s="7">
        <f>SUM(F336*D336)</f>
        <v>1200</v>
      </c>
      <c r="H336" s="43">
        <v>1</v>
      </c>
      <c r="I336" s="7">
        <f>SUM(H336*D336)</f>
        <v>2</v>
      </c>
      <c r="J336" s="167">
        <v>10</v>
      </c>
      <c r="K336" s="7">
        <f t="shared" si="5"/>
        <v>20</v>
      </c>
    </row>
    <row r="337" spans="1:11" s="39" customFormat="1" ht="18.75" customHeight="1">
      <c r="A337" s="15">
        <v>287</v>
      </c>
      <c r="B337" s="71" t="s">
        <v>353</v>
      </c>
      <c r="C337" s="71" t="s">
        <v>515</v>
      </c>
      <c r="D337" s="95">
        <v>2</v>
      </c>
      <c r="E337" s="42" t="s">
        <v>9</v>
      </c>
      <c r="F337" s="43">
        <v>600</v>
      </c>
      <c r="G337" s="7">
        <f>SUM(F337*D337)</f>
        <v>1200</v>
      </c>
      <c r="H337" s="43">
        <v>1</v>
      </c>
      <c r="I337" s="7">
        <f>SUM(H337*D337)</f>
        <v>2</v>
      </c>
      <c r="J337" s="167">
        <v>10</v>
      </c>
      <c r="K337" s="7">
        <f t="shared" si="5"/>
        <v>20</v>
      </c>
    </row>
    <row r="338" spans="1:11" s="39" customFormat="1" ht="18.75" customHeight="1">
      <c r="A338" s="44">
        <v>288</v>
      </c>
      <c r="B338" s="71" t="s">
        <v>353</v>
      </c>
      <c r="C338" s="71" t="s">
        <v>516</v>
      </c>
      <c r="D338" s="95">
        <v>4</v>
      </c>
      <c r="E338" s="42" t="s">
        <v>9</v>
      </c>
      <c r="F338" s="43">
        <v>500</v>
      </c>
      <c r="G338" s="7">
        <f>SUM(F338*D338)</f>
        <v>2000</v>
      </c>
      <c r="H338" s="43">
        <v>1</v>
      </c>
      <c r="I338" s="7">
        <f>SUM(H338*D338)</f>
        <v>4</v>
      </c>
      <c r="J338" s="167">
        <v>10</v>
      </c>
      <c r="K338" s="7">
        <f t="shared" si="5"/>
        <v>40</v>
      </c>
    </row>
    <row r="339" spans="1:11" s="39" customFormat="1" ht="18.75" customHeight="1">
      <c r="A339" s="15">
        <v>289</v>
      </c>
      <c r="B339" s="71" t="s">
        <v>128</v>
      </c>
      <c r="C339" s="71" t="s">
        <v>517</v>
      </c>
      <c r="D339" s="95">
        <v>4</v>
      </c>
      <c r="E339" s="42" t="s">
        <v>11</v>
      </c>
      <c r="F339" s="43">
        <v>29300</v>
      </c>
      <c r="G339" s="7">
        <f>SUM(F339*D339)</f>
        <v>117200</v>
      </c>
      <c r="H339" s="43">
        <v>50</v>
      </c>
      <c r="I339" s="7">
        <f>SUM(H339*D339)</f>
        <v>200</v>
      </c>
      <c r="J339" s="167">
        <v>100</v>
      </c>
      <c r="K339" s="7">
        <f t="shared" si="5"/>
        <v>400</v>
      </c>
    </row>
    <row r="340" spans="1:11" s="39" customFormat="1" ht="18.75" customHeight="1">
      <c r="A340" s="44">
        <v>290</v>
      </c>
      <c r="B340" s="71" t="s">
        <v>48</v>
      </c>
      <c r="C340" s="71" t="s">
        <v>518</v>
      </c>
      <c r="D340" s="95">
        <v>88</v>
      </c>
      <c r="E340" s="42" t="s">
        <v>11</v>
      </c>
      <c r="F340" s="43">
        <v>3000</v>
      </c>
      <c r="G340" s="7">
        <f>SUM(F340*D340)</f>
        <v>264000</v>
      </c>
      <c r="H340" s="43">
        <v>100</v>
      </c>
      <c r="I340" s="7">
        <f>SUM(H340*D340)</f>
        <v>8800</v>
      </c>
      <c r="J340" s="167">
        <v>200</v>
      </c>
      <c r="K340" s="7">
        <f t="shared" si="5"/>
        <v>17600</v>
      </c>
    </row>
    <row r="341" spans="1:11" s="39" customFormat="1" ht="18.75" customHeight="1">
      <c r="A341" s="15">
        <v>291</v>
      </c>
      <c r="B341" s="71" t="s">
        <v>519</v>
      </c>
      <c r="C341" s="71" t="s">
        <v>520</v>
      </c>
      <c r="D341" s="95">
        <v>2</v>
      </c>
      <c r="E341" s="42" t="s">
        <v>11</v>
      </c>
      <c r="F341" s="43">
        <v>20650</v>
      </c>
      <c r="G341" s="7">
        <f>SUM(F341*D341)</f>
        <v>41300</v>
      </c>
      <c r="H341" s="43">
        <v>200</v>
      </c>
      <c r="I341" s="7">
        <f>SUM(H341*D341)</f>
        <v>400</v>
      </c>
      <c r="J341" s="167">
        <v>300</v>
      </c>
      <c r="K341" s="7">
        <f t="shared" si="5"/>
        <v>600</v>
      </c>
    </row>
    <row r="342" spans="1:11" s="39" customFormat="1" ht="18.75" customHeight="1">
      <c r="A342" s="44">
        <v>292</v>
      </c>
      <c r="B342" s="71" t="s">
        <v>48</v>
      </c>
      <c r="C342" s="71" t="s">
        <v>521</v>
      </c>
      <c r="D342" s="95">
        <v>4</v>
      </c>
      <c r="E342" s="42" t="s">
        <v>11</v>
      </c>
      <c r="F342" s="43">
        <v>2950</v>
      </c>
      <c r="G342" s="7">
        <f>SUM(F342*D342)</f>
        <v>11800</v>
      </c>
      <c r="H342" s="43">
        <v>100</v>
      </c>
      <c r="I342" s="7">
        <f>SUM(H342*D342)</f>
        <v>400</v>
      </c>
      <c r="J342" s="167">
        <v>200</v>
      </c>
      <c r="K342" s="7">
        <f t="shared" si="5"/>
        <v>800</v>
      </c>
    </row>
    <row r="343" spans="1:11" s="39" customFormat="1" ht="18.75" customHeight="1">
      <c r="A343" s="15">
        <v>293</v>
      </c>
      <c r="B343" s="71" t="s">
        <v>48</v>
      </c>
      <c r="C343" s="71" t="s">
        <v>522</v>
      </c>
      <c r="D343" s="95">
        <v>73</v>
      </c>
      <c r="E343" s="42" t="s">
        <v>11</v>
      </c>
      <c r="F343" s="43">
        <v>2011.11</v>
      </c>
      <c r="G343" s="7">
        <f>SUM(F343*D343)</f>
        <v>146811.03</v>
      </c>
      <c r="H343" s="43">
        <v>100</v>
      </c>
      <c r="I343" s="7">
        <f>SUM(H343*D343)</f>
        <v>7300</v>
      </c>
      <c r="J343" s="167">
        <v>200</v>
      </c>
      <c r="K343" s="7">
        <f t="shared" si="5"/>
        <v>14600</v>
      </c>
    </row>
    <row r="344" spans="1:11" s="39" customFormat="1" ht="18.75" customHeight="1">
      <c r="A344" s="44">
        <v>294</v>
      </c>
      <c r="B344" s="71" t="s">
        <v>10</v>
      </c>
      <c r="C344" s="71" t="s">
        <v>523</v>
      </c>
      <c r="D344" s="95">
        <v>33</v>
      </c>
      <c r="E344" s="42" t="s">
        <v>11</v>
      </c>
      <c r="F344" s="43">
        <v>4000</v>
      </c>
      <c r="G344" s="7">
        <f>SUM(F344*D344)</f>
        <v>132000</v>
      </c>
      <c r="H344" s="43">
        <v>50</v>
      </c>
      <c r="I344" s="7">
        <f>SUM(H344*D344)</f>
        <v>1650</v>
      </c>
      <c r="J344" s="167">
        <v>100</v>
      </c>
      <c r="K344" s="7">
        <f t="shared" si="5"/>
        <v>3300</v>
      </c>
    </row>
    <row r="345" spans="1:11" s="39" customFormat="1" ht="18.75" customHeight="1">
      <c r="A345" s="15">
        <v>295</v>
      </c>
      <c r="B345" s="71" t="s">
        <v>398</v>
      </c>
      <c r="C345" s="71" t="s">
        <v>524</v>
      </c>
      <c r="D345" s="95">
        <v>1</v>
      </c>
      <c r="E345" s="42" t="s">
        <v>11</v>
      </c>
      <c r="F345" s="43">
        <v>2400</v>
      </c>
      <c r="G345" s="7">
        <f>SUM(F345*D345)</f>
        <v>2400</v>
      </c>
      <c r="H345" s="43">
        <v>20</v>
      </c>
      <c r="I345" s="7">
        <f>SUM(H345*D345)</f>
        <v>20</v>
      </c>
      <c r="J345" s="167">
        <v>100</v>
      </c>
      <c r="K345" s="7">
        <f t="shared" si="5"/>
        <v>100</v>
      </c>
    </row>
    <row r="346" spans="1:11" s="39" customFormat="1" ht="18.75" customHeight="1">
      <c r="A346" s="44">
        <v>296</v>
      </c>
      <c r="B346" s="71" t="s">
        <v>43</v>
      </c>
      <c r="C346" s="71" t="s">
        <v>525</v>
      </c>
      <c r="D346" s="95">
        <v>1</v>
      </c>
      <c r="E346" s="42" t="s">
        <v>11</v>
      </c>
      <c r="F346" s="43">
        <v>4400</v>
      </c>
      <c r="G346" s="7">
        <f>SUM(F346*D346)</f>
        <v>4400</v>
      </c>
      <c r="H346" s="43">
        <v>50</v>
      </c>
      <c r="I346" s="7">
        <f>SUM(H346*D346)</f>
        <v>50</v>
      </c>
      <c r="J346" s="167">
        <v>100</v>
      </c>
      <c r="K346" s="7">
        <f t="shared" si="5"/>
        <v>100</v>
      </c>
    </row>
    <row r="347" spans="1:11" s="39" customFormat="1" ht="18.75" customHeight="1">
      <c r="A347" s="15">
        <v>297</v>
      </c>
      <c r="B347" s="71" t="s">
        <v>35</v>
      </c>
      <c r="C347" s="71" t="s">
        <v>526</v>
      </c>
      <c r="D347" s="95">
        <v>41</v>
      </c>
      <c r="E347" s="42" t="s">
        <v>9</v>
      </c>
      <c r="F347" s="43">
        <v>400</v>
      </c>
      <c r="G347" s="7">
        <f>SUM(F347*D347)</f>
        <v>16400</v>
      </c>
      <c r="H347" s="43">
        <v>5</v>
      </c>
      <c r="I347" s="7">
        <f>SUM(H347*D347)</f>
        <v>205</v>
      </c>
      <c r="J347" s="167">
        <v>10</v>
      </c>
      <c r="K347" s="7">
        <f t="shared" si="5"/>
        <v>410</v>
      </c>
    </row>
    <row r="348" spans="1:11" s="39" customFormat="1" ht="18.75" customHeight="1">
      <c r="A348" s="44">
        <v>298</v>
      </c>
      <c r="B348" s="71" t="s">
        <v>45</v>
      </c>
      <c r="C348" s="71" t="s">
        <v>527</v>
      </c>
      <c r="D348" s="95">
        <v>41</v>
      </c>
      <c r="E348" s="42" t="s">
        <v>9</v>
      </c>
      <c r="F348" s="43">
        <v>240</v>
      </c>
      <c r="G348" s="7">
        <f>SUM(F348*D348)</f>
        <v>9840</v>
      </c>
      <c r="H348" s="43">
        <v>3</v>
      </c>
      <c r="I348" s="7">
        <f>SUM(H348*D348)</f>
        <v>123</v>
      </c>
      <c r="J348" s="167">
        <v>10</v>
      </c>
      <c r="K348" s="7">
        <f t="shared" si="5"/>
        <v>410</v>
      </c>
    </row>
    <row r="349" spans="1:11" ht="18.75" customHeight="1">
      <c r="A349" s="149" t="s">
        <v>528</v>
      </c>
      <c r="B349" s="150"/>
      <c r="C349" s="150"/>
      <c r="D349" s="149"/>
      <c r="E349" s="149"/>
      <c r="F349" s="48"/>
      <c r="G349" s="48"/>
      <c r="H349" s="48"/>
      <c r="I349" s="48"/>
      <c r="J349" s="163"/>
      <c r="K349" s="7"/>
    </row>
    <row r="350" spans="1:11" ht="18.75" customHeight="1">
      <c r="A350" s="8">
        <v>299</v>
      </c>
      <c r="B350" s="87" t="s">
        <v>529</v>
      </c>
      <c r="C350" s="100" t="s">
        <v>531</v>
      </c>
      <c r="D350" s="34">
        <v>1</v>
      </c>
      <c r="E350" s="107" t="s">
        <v>11</v>
      </c>
      <c r="F350" s="48">
        <v>4400</v>
      </c>
      <c r="G350" s="7">
        <f>SUM(F350*D350)</f>
        <v>4400</v>
      </c>
      <c r="H350" s="48">
        <v>50</v>
      </c>
      <c r="I350" s="7">
        <f>SUM(H350*D350)</f>
        <v>50</v>
      </c>
      <c r="J350" s="162">
        <v>100</v>
      </c>
      <c r="K350" s="7">
        <f t="shared" si="5"/>
        <v>100</v>
      </c>
    </row>
    <row r="351" spans="1:11" s="39" customFormat="1" ht="18.75" customHeight="1">
      <c r="A351" s="46">
        <v>300</v>
      </c>
      <c r="B351" s="87" t="s">
        <v>530</v>
      </c>
      <c r="C351" s="100" t="s">
        <v>532</v>
      </c>
      <c r="D351" s="44">
        <v>1</v>
      </c>
      <c r="E351" s="94" t="s">
        <v>11</v>
      </c>
      <c r="F351" s="43">
        <v>2400</v>
      </c>
      <c r="G351" s="7">
        <f>SUM(F351*D351)</f>
        <v>2400</v>
      </c>
      <c r="H351" s="43">
        <v>20</v>
      </c>
      <c r="I351" s="7">
        <f>SUM(H351*D351)</f>
        <v>20</v>
      </c>
      <c r="J351" s="167">
        <v>100</v>
      </c>
      <c r="K351" s="7">
        <f t="shared" si="5"/>
        <v>100</v>
      </c>
    </row>
    <row r="352" spans="1:11" s="39" customFormat="1" ht="18.75" customHeight="1">
      <c r="A352" s="8">
        <v>301</v>
      </c>
      <c r="B352" s="110" t="s">
        <v>200</v>
      </c>
      <c r="C352" s="100" t="s">
        <v>533</v>
      </c>
      <c r="D352" s="44">
        <v>31</v>
      </c>
      <c r="E352" s="42" t="s">
        <v>11</v>
      </c>
      <c r="F352" s="43">
        <v>4000</v>
      </c>
      <c r="G352" s="7">
        <f>SUM(F352*D352)</f>
        <v>124000</v>
      </c>
      <c r="H352" s="43">
        <v>50</v>
      </c>
      <c r="I352" s="7">
        <f>SUM(H352*D352)</f>
        <v>1550</v>
      </c>
      <c r="J352" s="167">
        <v>100</v>
      </c>
      <c r="K352" s="7">
        <f t="shared" si="5"/>
        <v>3100</v>
      </c>
    </row>
    <row r="353" spans="1:11" s="39" customFormat="1" ht="18.75" customHeight="1">
      <c r="A353" s="46">
        <v>302</v>
      </c>
      <c r="B353" s="87" t="s">
        <v>534</v>
      </c>
      <c r="C353" s="100" t="s">
        <v>535</v>
      </c>
      <c r="D353" s="44">
        <v>41</v>
      </c>
      <c r="E353" s="42" t="s">
        <v>9</v>
      </c>
      <c r="F353" s="43">
        <v>240</v>
      </c>
      <c r="G353" s="7">
        <f>SUM(F353*D353)</f>
        <v>9840</v>
      </c>
      <c r="H353" s="43">
        <v>3</v>
      </c>
      <c r="I353" s="7">
        <f>SUM(H353*D353)</f>
        <v>123</v>
      </c>
      <c r="J353" s="167">
        <v>10</v>
      </c>
      <c r="K353" s="7">
        <f t="shared" si="5"/>
        <v>410</v>
      </c>
    </row>
    <row r="354" spans="1:11" s="39" customFormat="1" ht="18.75" customHeight="1">
      <c r="A354" s="104"/>
      <c r="B354" s="177"/>
      <c r="C354" s="101"/>
      <c r="D354" s="104"/>
      <c r="E354" s="105"/>
      <c r="F354" s="106"/>
      <c r="G354" s="114"/>
      <c r="H354" s="106"/>
      <c r="I354" s="114"/>
      <c r="J354" s="176"/>
      <c r="K354" s="114"/>
    </row>
    <row r="355" spans="1:11" s="39" customFormat="1" ht="18.75" customHeight="1">
      <c r="A355" s="40"/>
      <c r="B355" s="178"/>
      <c r="C355" s="134"/>
      <c r="D355" s="40"/>
      <c r="F355" s="41"/>
      <c r="G355" s="4"/>
      <c r="H355" s="41"/>
      <c r="I355" s="4"/>
      <c r="J355" s="179"/>
      <c r="K355" s="4"/>
    </row>
    <row r="356" spans="1:11" s="39" customFormat="1" ht="18.75" customHeight="1">
      <c r="A356" s="151" t="s">
        <v>536</v>
      </c>
      <c r="B356" s="152"/>
      <c r="C356" s="152"/>
      <c r="D356" s="151"/>
      <c r="E356" s="151"/>
      <c r="F356" s="43"/>
      <c r="G356" s="43"/>
      <c r="H356" s="43"/>
      <c r="I356" s="43"/>
      <c r="J356" s="167"/>
      <c r="K356" s="7"/>
    </row>
    <row r="357" spans="1:11" s="39" customFormat="1" ht="18.75" customHeight="1">
      <c r="A357" s="46">
        <v>303</v>
      </c>
      <c r="B357" s="6" t="s">
        <v>537</v>
      </c>
      <c r="C357" s="6" t="s">
        <v>538</v>
      </c>
      <c r="D357" s="44">
        <v>1</v>
      </c>
      <c r="E357" s="42" t="s">
        <v>11</v>
      </c>
      <c r="F357" s="43">
        <v>500</v>
      </c>
      <c r="G357" s="7">
        <f>SUM(F357*D357)</f>
        <v>500</v>
      </c>
      <c r="H357" s="43">
        <v>10</v>
      </c>
      <c r="I357" s="7">
        <f>SUM(H357*D357)</f>
        <v>10</v>
      </c>
      <c r="J357" s="167">
        <v>100</v>
      </c>
      <c r="K357" s="7">
        <f t="shared" si="5"/>
        <v>100</v>
      </c>
    </row>
    <row r="358" spans="1:11" s="39" customFormat="1" ht="18.75" customHeight="1">
      <c r="A358" s="46">
        <v>304</v>
      </c>
      <c r="B358" s="6" t="s">
        <v>537</v>
      </c>
      <c r="C358" s="6" t="s">
        <v>539</v>
      </c>
      <c r="D358" s="44">
        <v>21</v>
      </c>
      <c r="E358" s="42" t="s">
        <v>11</v>
      </c>
      <c r="F358" s="43">
        <v>1500</v>
      </c>
      <c r="G358" s="7">
        <f>SUM(F358*D358)</f>
        <v>31500</v>
      </c>
      <c r="H358" s="43">
        <v>10</v>
      </c>
      <c r="I358" s="7">
        <f>SUM(H358*D358)</f>
        <v>210</v>
      </c>
      <c r="J358" s="167">
        <v>100</v>
      </c>
      <c r="K358" s="7">
        <f t="shared" si="5"/>
        <v>2100</v>
      </c>
    </row>
    <row r="359" spans="1:11" s="39" customFormat="1" ht="18.75" customHeight="1">
      <c r="A359" s="46">
        <v>305</v>
      </c>
      <c r="B359" s="45" t="s">
        <v>10</v>
      </c>
      <c r="C359" s="45" t="s">
        <v>541</v>
      </c>
      <c r="D359" s="44">
        <v>41</v>
      </c>
      <c r="E359" s="42" t="s">
        <v>11</v>
      </c>
      <c r="F359" s="43">
        <v>4000</v>
      </c>
      <c r="G359" s="7">
        <f>SUM(F359*D359)</f>
        <v>164000</v>
      </c>
      <c r="H359" s="43">
        <v>50</v>
      </c>
      <c r="I359" s="7">
        <f>SUM(H359*D359)</f>
        <v>2050</v>
      </c>
      <c r="J359" s="167">
        <v>100</v>
      </c>
      <c r="K359" s="7">
        <f t="shared" si="5"/>
        <v>4100</v>
      </c>
    </row>
    <row r="360" spans="1:11" s="39" customFormat="1" ht="18.75" customHeight="1">
      <c r="A360" s="46">
        <v>306</v>
      </c>
      <c r="B360" s="52" t="s">
        <v>27</v>
      </c>
      <c r="C360" s="6" t="s">
        <v>542</v>
      </c>
      <c r="D360" s="44">
        <v>50</v>
      </c>
      <c r="E360" s="42" t="s">
        <v>9</v>
      </c>
      <c r="F360" s="43">
        <v>627</v>
      </c>
      <c r="G360" s="7">
        <f>SUM(F360*D360)</f>
        <v>31350</v>
      </c>
      <c r="H360" s="43">
        <v>1</v>
      </c>
      <c r="I360" s="7">
        <f>SUM(H360*D360)</f>
        <v>50</v>
      </c>
      <c r="J360" s="167">
        <v>10</v>
      </c>
      <c r="K360" s="7">
        <f t="shared" si="5"/>
        <v>500</v>
      </c>
    </row>
    <row r="361" spans="1:11" s="39" customFormat="1" ht="18.75" customHeight="1">
      <c r="A361" s="46">
        <v>307</v>
      </c>
      <c r="B361" s="21" t="s">
        <v>549</v>
      </c>
      <c r="C361" s="6" t="s">
        <v>543</v>
      </c>
      <c r="D361" s="44">
        <v>50</v>
      </c>
      <c r="E361" s="42" t="s">
        <v>9</v>
      </c>
      <c r="F361" s="43">
        <v>0</v>
      </c>
      <c r="G361" s="7">
        <f>SUM(F361*D361)</f>
        <v>0</v>
      </c>
      <c r="H361" s="43">
        <v>1</v>
      </c>
      <c r="I361" s="7">
        <f>SUM(H361*D361)</f>
        <v>50</v>
      </c>
      <c r="J361" s="167">
        <v>10</v>
      </c>
      <c r="K361" s="7">
        <f t="shared" si="5"/>
        <v>500</v>
      </c>
    </row>
    <row r="362" spans="1:11" s="39" customFormat="1" ht="18.75" customHeight="1">
      <c r="A362" s="46">
        <v>308</v>
      </c>
      <c r="B362" s="45" t="s">
        <v>550</v>
      </c>
      <c r="C362" s="6" t="s">
        <v>544</v>
      </c>
      <c r="D362" s="44">
        <v>1</v>
      </c>
      <c r="E362" s="42" t="s">
        <v>11</v>
      </c>
      <c r="F362" s="43">
        <v>67500</v>
      </c>
      <c r="G362" s="7">
        <f>SUM(F362*D362)</f>
        <v>67500</v>
      </c>
      <c r="H362" s="43">
        <v>200</v>
      </c>
      <c r="I362" s="7">
        <f>SUM(H362*D362)</f>
        <v>200</v>
      </c>
      <c r="J362" s="167">
        <v>400</v>
      </c>
      <c r="K362" s="7">
        <f t="shared" si="5"/>
        <v>400</v>
      </c>
    </row>
    <row r="363" spans="1:11" s="39" customFormat="1" ht="18.75" customHeight="1">
      <c r="A363" s="46">
        <v>309</v>
      </c>
      <c r="B363" s="6" t="s">
        <v>339</v>
      </c>
      <c r="C363" s="6" t="s">
        <v>545</v>
      </c>
      <c r="D363" s="44">
        <v>2</v>
      </c>
      <c r="E363" s="42" t="s">
        <v>11</v>
      </c>
      <c r="F363" s="43">
        <v>4400</v>
      </c>
      <c r="G363" s="7">
        <f>SUM(F363*D363)</f>
        <v>8800</v>
      </c>
      <c r="H363" s="43">
        <v>10</v>
      </c>
      <c r="I363" s="7">
        <f>SUM(H363*D363)</f>
        <v>20</v>
      </c>
      <c r="J363" s="167">
        <v>100</v>
      </c>
      <c r="K363" s="7">
        <f t="shared" si="5"/>
        <v>200</v>
      </c>
    </row>
    <row r="364" spans="1:11" s="39" customFormat="1" ht="18.75" customHeight="1">
      <c r="A364" s="46">
        <v>310</v>
      </c>
      <c r="B364" s="6" t="s">
        <v>280</v>
      </c>
      <c r="C364" s="6" t="s">
        <v>546</v>
      </c>
      <c r="D364" s="44">
        <v>1</v>
      </c>
      <c r="E364" s="42" t="s">
        <v>11</v>
      </c>
      <c r="F364" s="43">
        <v>36800</v>
      </c>
      <c r="G364" s="7">
        <f>SUM(F364*D364)</f>
        <v>36800</v>
      </c>
      <c r="H364" s="43">
        <v>10</v>
      </c>
      <c r="I364" s="7">
        <f>SUM(H364*D364)</f>
        <v>10</v>
      </c>
      <c r="J364" s="167">
        <v>100</v>
      </c>
      <c r="K364" s="7">
        <f t="shared" si="5"/>
        <v>100</v>
      </c>
    </row>
    <row r="365" spans="1:11" s="39" customFormat="1" ht="18.75" customHeight="1">
      <c r="A365" s="46">
        <v>311</v>
      </c>
      <c r="B365" s="21" t="s">
        <v>540</v>
      </c>
      <c r="C365" s="6" t="s">
        <v>547</v>
      </c>
      <c r="D365" s="44">
        <v>1</v>
      </c>
      <c r="E365" s="42" t="s">
        <v>11</v>
      </c>
      <c r="F365" s="43">
        <v>7200</v>
      </c>
      <c r="G365" s="7">
        <f>SUM(F365*D365)</f>
        <v>7200</v>
      </c>
      <c r="H365" s="43">
        <v>10</v>
      </c>
      <c r="I365" s="7">
        <f>SUM(H365*D365)</f>
        <v>10</v>
      </c>
      <c r="J365" s="167">
        <v>100</v>
      </c>
      <c r="K365" s="7">
        <f t="shared" si="5"/>
        <v>100</v>
      </c>
    </row>
    <row r="366" spans="1:11" s="39" customFormat="1" ht="18.75" customHeight="1">
      <c r="A366" s="46">
        <v>312</v>
      </c>
      <c r="B366" s="6" t="s">
        <v>26</v>
      </c>
      <c r="C366" s="6" t="s">
        <v>548</v>
      </c>
      <c r="D366" s="44">
        <v>1</v>
      </c>
      <c r="E366" s="42" t="s">
        <v>26</v>
      </c>
      <c r="F366" s="43">
        <v>4940</v>
      </c>
      <c r="G366" s="7">
        <f>SUM(F366*D366)</f>
        <v>4940</v>
      </c>
      <c r="H366" s="43">
        <v>10</v>
      </c>
      <c r="I366" s="7">
        <f>SUM(H366*D366)</f>
        <v>10</v>
      </c>
      <c r="J366" s="167">
        <v>100</v>
      </c>
      <c r="K366" s="7">
        <f t="shared" si="5"/>
        <v>100</v>
      </c>
    </row>
    <row r="367" spans="1:11" s="39" customFormat="1" ht="18.75" customHeight="1">
      <c r="A367" s="46">
        <v>313</v>
      </c>
      <c r="B367" s="6" t="s">
        <v>551</v>
      </c>
      <c r="C367" s="6" t="s">
        <v>552</v>
      </c>
      <c r="D367" s="44">
        <v>1</v>
      </c>
      <c r="E367" s="42" t="s">
        <v>11</v>
      </c>
      <c r="F367" s="43">
        <v>3900</v>
      </c>
      <c r="G367" s="7">
        <f>SUM(F367*D367)</f>
        <v>3900</v>
      </c>
      <c r="H367" s="43">
        <v>5</v>
      </c>
      <c r="I367" s="7">
        <f>SUM(H367*D367)</f>
        <v>5</v>
      </c>
      <c r="J367" s="167">
        <v>10</v>
      </c>
      <c r="K367" s="7">
        <f t="shared" si="5"/>
        <v>10</v>
      </c>
    </row>
    <row r="368" spans="1:11" ht="18.75" customHeight="1">
      <c r="A368" s="8">
        <v>314</v>
      </c>
      <c r="B368" s="18" t="s">
        <v>553</v>
      </c>
      <c r="C368" s="6" t="s">
        <v>559</v>
      </c>
      <c r="D368" s="34">
        <v>1</v>
      </c>
      <c r="E368" s="107" t="s">
        <v>11</v>
      </c>
      <c r="F368" s="48">
        <v>3200</v>
      </c>
      <c r="G368" s="7">
        <f>SUM(F368*D368)</f>
        <v>3200</v>
      </c>
      <c r="H368" s="48">
        <v>100</v>
      </c>
      <c r="I368" s="7">
        <f>SUM(H368*D368)</f>
        <v>100</v>
      </c>
      <c r="J368" s="162">
        <v>200</v>
      </c>
      <c r="K368" s="7">
        <f t="shared" si="5"/>
        <v>200</v>
      </c>
    </row>
    <row r="369" spans="1:11" s="39" customFormat="1" ht="18.75" customHeight="1">
      <c r="A369" s="46">
        <v>315</v>
      </c>
      <c r="B369" s="18" t="s">
        <v>554</v>
      </c>
      <c r="C369" s="6" t="s">
        <v>560</v>
      </c>
      <c r="D369" s="44">
        <v>1</v>
      </c>
      <c r="E369" s="94" t="s">
        <v>11</v>
      </c>
      <c r="F369" s="43">
        <v>2500</v>
      </c>
      <c r="G369" s="7">
        <f>SUM(F369*D369)</f>
        <v>2500</v>
      </c>
      <c r="H369" s="43">
        <v>1</v>
      </c>
      <c r="I369" s="7">
        <f>SUM(H369*D369)</f>
        <v>1</v>
      </c>
      <c r="J369" s="167">
        <v>10</v>
      </c>
      <c r="K369" s="7">
        <f t="shared" si="5"/>
        <v>10</v>
      </c>
    </row>
    <row r="370" spans="1:11" s="39" customFormat="1" ht="18.75" customHeight="1">
      <c r="A370" s="8">
        <v>316</v>
      </c>
      <c r="B370" s="18" t="s">
        <v>330</v>
      </c>
      <c r="C370" s="6" t="s">
        <v>561</v>
      </c>
      <c r="D370" s="44">
        <v>1</v>
      </c>
      <c r="E370" s="42" t="s">
        <v>11</v>
      </c>
      <c r="F370" s="43">
        <v>1200</v>
      </c>
      <c r="G370" s="7">
        <f>SUM(F370*D370)</f>
        <v>1200</v>
      </c>
      <c r="H370" s="43">
        <v>20</v>
      </c>
      <c r="I370" s="7">
        <f>SUM(H370*D370)</f>
        <v>20</v>
      </c>
      <c r="J370" s="167">
        <v>100</v>
      </c>
      <c r="K370" s="7">
        <f t="shared" si="5"/>
        <v>100</v>
      </c>
    </row>
    <row r="371" spans="1:11" s="39" customFormat="1" ht="18.75" customHeight="1">
      <c r="A371" s="46">
        <v>317</v>
      </c>
      <c r="B371" s="112" t="s">
        <v>555</v>
      </c>
      <c r="C371" s="45" t="s">
        <v>562</v>
      </c>
      <c r="D371" s="44">
        <v>1</v>
      </c>
      <c r="E371" s="42" t="s">
        <v>11</v>
      </c>
      <c r="F371" s="43">
        <v>500</v>
      </c>
      <c r="G371" s="7">
        <f>SUM(F371*D371)</f>
        <v>500</v>
      </c>
      <c r="H371" s="43">
        <v>10</v>
      </c>
      <c r="I371" s="7">
        <f>SUM(H371*D371)</f>
        <v>10</v>
      </c>
      <c r="J371" s="167">
        <v>100</v>
      </c>
      <c r="K371" s="7">
        <f t="shared" si="5"/>
        <v>100</v>
      </c>
    </row>
    <row r="372" spans="1:11" s="39" customFormat="1" ht="18.75" customHeight="1">
      <c r="A372" s="8">
        <v>318</v>
      </c>
      <c r="B372" s="112" t="s">
        <v>330</v>
      </c>
      <c r="C372" s="45" t="s">
        <v>563</v>
      </c>
      <c r="D372" s="44">
        <v>1</v>
      </c>
      <c r="E372" s="42" t="s">
        <v>11</v>
      </c>
      <c r="F372" s="43">
        <v>500</v>
      </c>
      <c r="G372" s="7">
        <f>SUM(F372*D372)</f>
        <v>500</v>
      </c>
      <c r="H372" s="43">
        <v>10</v>
      </c>
      <c r="I372" s="7">
        <f>SUM(H372*D372)</f>
        <v>10</v>
      </c>
      <c r="J372" s="167">
        <v>100</v>
      </c>
      <c r="K372" s="7">
        <f t="shared" si="5"/>
        <v>100</v>
      </c>
    </row>
    <row r="373" spans="1:11" s="39" customFormat="1" ht="18.75" customHeight="1">
      <c r="A373" s="46">
        <v>319</v>
      </c>
      <c r="B373" s="112" t="s">
        <v>555</v>
      </c>
      <c r="C373" s="45" t="s">
        <v>564</v>
      </c>
      <c r="D373" s="44">
        <v>1</v>
      </c>
      <c r="E373" s="42" t="s">
        <v>11</v>
      </c>
      <c r="F373" s="43">
        <v>800</v>
      </c>
      <c r="G373" s="7">
        <f>SUM(F373*D373)</f>
        <v>800</v>
      </c>
      <c r="H373" s="43">
        <v>10</v>
      </c>
      <c r="I373" s="7">
        <f>SUM(H373*D373)</f>
        <v>10</v>
      </c>
      <c r="J373" s="167">
        <v>100</v>
      </c>
      <c r="K373" s="7">
        <f t="shared" si="5"/>
        <v>100</v>
      </c>
    </row>
    <row r="374" spans="1:11" s="39" customFormat="1" ht="18.75" customHeight="1">
      <c r="A374" s="8">
        <v>320</v>
      </c>
      <c r="B374" s="18" t="s">
        <v>392</v>
      </c>
      <c r="C374" s="97" t="s">
        <v>565</v>
      </c>
      <c r="D374" s="44">
        <v>1</v>
      </c>
      <c r="E374" s="42" t="s">
        <v>11</v>
      </c>
      <c r="F374" s="43">
        <v>4900</v>
      </c>
      <c r="G374" s="7">
        <f>SUM(F374*D374)</f>
        <v>4900</v>
      </c>
      <c r="H374" s="43">
        <v>20</v>
      </c>
      <c r="I374" s="7">
        <f>SUM(H374*D374)</f>
        <v>20</v>
      </c>
      <c r="J374" s="167">
        <v>100</v>
      </c>
      <c r="K374" s="7">
        <f t="shared" si="5"/>
        <v>100</v>
      </c>
    </row>
    <row r="375" spans="1:11" s="39" customFormat="1" ht="18.75" customHeight="1">
      <c r="A375" s="46">
        <v>321</v>
      </c>
      <c r="B375" s="18" t="s">
        <v>27</v>
      </c>
      <c r="C375" s="6" t="s">
        <v>566</v>
      </c>
      <c r="D375" s="44">
        <v>70</v>
      </c>
      <c r="E375" s="42" t="s">
        <v>9</v>
      </c>
      <c r="F375" s="43">
        <v>674</v>
      </c>
      <c r="G375" s="7">
        <f>SUM(F375*D375)</f>
        <v>47180</v>
      </c>
      <c r="H375" s="43">
        <v>5</v>
      </c>
      <c r="I375" s="7">
        <f>SUM(H375*D375)</f>
        <v>350</v>
      </c>
      <c r="J375" s="167">
        <v>10</v>
      </c>
      <c r="K375" s="7">
        <f t="shared" si="5"/>
        <v>700</v>
      </c>
    </row>
    <row r="376" spans="1:11" s="39" customFormat="1" ht="18.75" customHeight="1">
      <c r="A376" s="8">
        <v>322</v>
      </c>
      <c r="B376" s="18" t="s">
        <v>556</v>
      </c>
      <c r="C376" s="6" t="s">
        <v>567</v>
      </c>
      <c r="D376" s="44">
        <v>15</v>
      </c>
      <c r="E376" s="42" t="s">
        <v>9</v>
      </c>
      <c r="F376" s="43">
        <v>1474</v>
      </c>
      <c r="G376" s="7">
        <f>SUM(F376*D376)</f>
        <v>22110</v>
      </c>
      <c r="H376" s="43">
        <v>10</v>
      </c>
      <c r="I376" s="7">
        <f>SUM(H376*D376)</f>
        <v>150</v>
      </c>
      <c r="J376" s="167">
        <v>100</v>
      </c>
      <c r="K376" s="7">
        <f t="shared" si="5"/>
        <v>1500</v>
      </c>
    </row>
    <row r="377" spans="1:11" s="39" customFormat="1" ht="18.75" customHeight="1">
      <c r="A377" s="46">
        <v>323</v>
      </c>
      <c r="B377" s="88" t="s">
        <v>557</v>
      </c>
      <c r="C377" s="6" t="s">
        <v>568</v>
      </c>
      <c r="D377" s="44">
        <v>10</v>
      </c>
      <c r="E377" s="42" t="s">
        <v>9</v>
      </c>
      <c r="F377" s="43">
        <v>1500</v>
      </c>
      <c r="G377" s="7">
        <f>SUM(F377*D377)</f>
        <v>15000</v>
      </c>
      <c r="H377" s="43">
        <v>5</v>
      </c>
      <c r="I377" s="7">
        <f>SUM(H377*D377)</f>
        <v>50</v>
      </c>
      <c r="J377" s="167">
        <v>10</v>
      </c>
      <c r="K377" s="7">
        <f t="shared" si="5"/>
        <v>100</v>
      </c>
    </row>
    <row r="378" spans="1:11" s="39" customFormat="1" ht="18.75" customHeight="1">
      <c r="A378" s="8">
        <v>324</v>
      </c>
      <c r="B378" s="18" t="s">
        <v>558</v>
      </c>
      <c r="C378" s="6" t="s">
        <v>569</v>
      </c>
      <c r="D378" s="44">
        <v>10</v>
      </c>
      <c r="E378" s="42" t="s">
        <v>9</v>
      </c>
      <c r="F378" s="43">
        <v>2495</v>
      </c>
      <c r="G378" s="7">
        <f>SUM(F378*D378)</f>
        <v>24950</v>
      </c>
      <c r="H378" s="43">
        <v>10</v>
      </c>
      <c r="I378" s="7">
        <f>SUM(H378*D378)</f>
        <v>100</v>
      </c>
      <c r="J378" s="167">
        <v>100</v>
      </c>
      <c r="K378" s="7">
        <f t="shared" si="5"/>
        <v>1000</v>
      </c>
    </row>
    <row r="379" spans="1:11" s="39" customFormat="1" ht="18.75" customHeight="1">
      <c r="A379" s="46">
        <v>325</v>
      </c>
      <c r="B379" s="18" t="s">
        <v>558</v>
      </c>
      <c r="C379" s="108" t="s">
        <v>570</v>
      </c>
      <c r="D379" s="44">
        <v>5</v>
      </c>
      <c r="E379" s="42" t="s">
        <v>9</v>
      </c>
      <c r="F379" s="43">
        <v>3675</v>
      </c>
      <c r="G379" s="7">
        <f>SUM(F379*D379)</f>
        <v>18375</v>
      </c>
      <c r="H379" s="43">
        <v>10</v>
      </c>
      <c r="I379" s="7">
        <f>SUM(H379*D379)</f>
        <v>50</v>
      </c>
      <c r="J379" s="167">
        <v>100</v>
      </c>
      <c r="K379" s="7">
        <f t="shared" si="5"/>
        <v>500</v>
      </c>
    </row>
    <row r="380" spans="1:11" s="39" customFormat="1" ht="18.75" customHeight="1">
      <c r="A380" s="8">
        <v>326</v>
      </c>
      <c r="B380" s="18" t="s">
        <v>846</v>
      </c>
      <c r="C380" s="108" t="s">
        <v>847</v>
      </c>
      <c r="D380" s="44">
        <v>6</v>
      </c>
      <c r="E380" s="42" t="s">
        <v>848</v>
      </c>
      <c r="F380" s="43">
        <v>300</v>
      </c>
      <c r="G380" s="7">
        <f>SUM(F380*D380)</f>
        <v>1800</v>
      </c>
      <c r="H380" s="43">
        <v>5</v>
      </c>
      <c r="I380" s="7">
        <f>SUM(H380*D380)</f>
        <v>30</v>
      </c>
      <c r="J380" s="167">
        <v>10</v>
      </c>
      <c r="K380" s="7">
        <f t="shared" si="5"/>
        <v>60</v>
      </c>
    </row>
    <row r="381" spans="1:11" s="39" customFormat="1" ht="18.75" customHeight="1">
      <c r="A381" s="151" t="s">
        <v>571</v>
      </c>
      <c r="B381" s="152"/>
      <c r="C381" s="152"/>
      <c r="D381" s="151"/>
      <c r="E381" s="151"/>
      <c r="F381" s="43"/>
      <c r="G381" s="43"/>
      <c r="H381" s="43"/>
      <c r="I381" s="43"/>
      <c r="J381" s="167"/>
      <c r="K381" s="7"/>
    </row>
    <row r="382" spans="1:11" s="39" customFormat="1" ht="18.75" customHeight="1">
      <c r="A382" s="46">
        <v>327</v>
      </c>
      <c r="B382" s="6" t="s">
        <v>553</v>
      </c>
      <c r="C382" s="6" t="s">
        <v>572</v>
      </c>
      <c r="D382" s="44">
        <v>3</v>
      </c>
      <c r="E382" s="42" t="s">
        <v>11</v>
      </c>
      <c r="F382" s="43">
        <v>4000</v>
      </c>
      <c r="G382" s="7">
        <f>SUM(F382*D382)</f>
        <v>12000</v>
      </c>
      <c r="H382" s="43">
        <v>10</v>
      </c>
      <c r="I382" s="7">
        <f>SUM(H382*D382)</f>
        <v>30</v>
      </c>
      <c r="J382" s="167">
        <v>100</v>
      </c>
      <c r="K382" s="7">
        <f t="shared" si="5"/>
        <v>300</v>
      </c>
    </row>
    <row r="383" spans="1:11" s="39" customFormat="1" ht="18.75" customHeight="1">
      <c r="A383" s="46">
        <v>328</v>
      </c>
      <c r="B383" s="6" t="s">
        <v>280</v>
      </c>
      <c r="C383" s="6" t="s">
        <v>573</v>
      </c>
      <c r="D383" s="44">
        <v>1</v>
      </c>
      <c r="E383" s="42" t="s">
        <v>11</v>
      </c>
      <c r="F383" s="43">
        <v>90000</v>
      </c>
      <c r="G383" s="7">
        <f>SUM(F383*D383)</f>
        <v>90000</v>
      </c>
      <c r="H383" s="43">
        <v>10</v>
      </c>
      <c r="I383" s="7">
        <f>SUM(H383*D383)</f>
        <v>10</v>
      </c>
      <c r="J383" s="167">
        <v>100</v>
      </c>
      <c r="K383" s="7">
        <f t="shared" si="5"/>
        <v>100</v>
      </c>
    </row>
    <row r="384" spans="1:11" s="39" customFormat="1" ht="18.75" customHeight="1">
      <c r="A384" s="46">
        <v>329</v>
      </c>
      <c r="B384" s="6" t="s">
        <v>280</v>
      </c>
      <c r="C384" s="6" t="s">
        <v>574</v>
      </c>
      <c r="D384" s="44">
        <v>1</v>
      </c>
      <c r="E384" s="42" t="s">
        <v>11</v>
      </c>
      <c r="F384" s="43">
        <v>3250</v>
      </c>
      <c r="G384" s="7">
        <f>SUM(F384*D384)</f>
        <v>3250</v>
      </c>
      <c r="H384" s="43">
        <v>10</v>
      </c>
      <c r="I384" s="7">
        <f>SUM(H384*D384)</f>
        <v>10</v>
      </c>
      <c r="J384" s="167">
        <v>100</v>
      </c>
      <c r="K384" s="7">
        <f t="shared" si="5"/>
        <v>100</v>
      </c>
    </row>
    <row r="385" spans="1:11" ht="18.75" customHeight="1">
      <c r="A385" s="8">
        <v>330</v>
      </c>
      <c r="B385" s="6" t="s">
        <v>575</v>
      </c>
      <c r="C385" s="6" t="s">
        <v>576</v>
      </c>
      <c r="D385" s="34">
        <v>15</v>
      </c>
      <c r="E385" s="13" t="s">
        <v>9</v>
      </c>
      <c r="F385" s="48">
        <v>2347</v>
      </c>
      <c r="G385" s="7">
        <f>SUM(F385*D385)</f>
        <v>35205</v>
      </c>
      <c r="H385" s="48">
        <v>10</v>
      </c>
      <c r="I385" s="7">
        <f>SUM(H385*D385)</f>
        <v>150</v>
      </c>
      <c r="J385" s="162">
        <v>100</v>
      </c>
      <c r="K385" s="7">
        <f t="shared" si="5"/>
        <v>1500</v>
      </c>
    </row>
    <row r="386" spans="1:11" s="39" customFormat="1" ht="18.75" customHeight="1">
      <c r="A386" s="46">
        <v>331</v>
      </c>
      <c r="B386" s="6" t="s">
        <v>575</v>
      </c>
      <c r="C386" s="6" t="s">
        <v>577</v>
      </c>
      <c r="D386" s="44">
        <v>5</v>
      </c>
      <c r="E386" s="13" t="s">
        <v>9</v>
      </c>
      <c r="F386" s="43">
        <v>3100</v>
      </c>
      <c r="G386" s="7">
        <f>SUM(F386*D386)</f>
        <v>15500</v>
      </c>
      <c r="H386" s="43">
        <v>10</v>
      </c>
      <c r="I386" s="7">
        <f>SUM(H386*D386)</f>
        <v>50</v>
      </c>
      <c r="J386" s="167">
        <v>100</v>
      </c>
      <c r="K386" s="7">
        <f t="shared" si="5"/>
        <v>500</v>
      </c>
    </row>
    <row r="387" spans="1:11" s="39" customFormat="1" ht="18.75" customHeight="1">
      <c r="A387" s="8">
        <v>332</v>
      </c>
      <c r="B387" s="6" t="s">
        <v>575</v>
      </c>
      <c r="C387" s="6" t="s">
        <v>578</v>
      </c>
      <c r="D387" s="44">
        <v>10</v>
      </c>
      <c r="E387" s="13" t="s">
        <v>9</v>
      </c>
      <c r="F387" s="43">
        <v>4495</v>
      </c>
      <c r="G387" s="7">
        <f>SUM(F387*D387)</f>
        <v>44950</v>
      </c>
      <c r="H387" s="43">
        <v>10</v>
      </c>
      <c r="I387" s="7">
        <f>SUM(H387*D387)</f>
        <v>100</v>
      </c>
      <c r="J387" s="167">
        <v>100</v>
      </c>
      <c r="K387" s="7">
        <f t="shared" si="5"/>
        <v>1000</v>
      </c>
    </row>
    <row r="388" spans="1:11" s="39" customFormat="1" ht="18.75" customHeight="1">
      <c r="A388" s="46">
        <v>333</v>
      </c>
      <c r="B388" s="6" t="s">
        <v>575</v>
      </c>
      <c r="C388" s="6" t="s">
        <v>579</v>
      </c>
      <c r="D388" s="44">
        <v>14</v>
      </c>
      <c r="E388" s="13" t="s">
        <v>9</v>
      </c>
      <c r="F388" s="43">
        <v>4400</v>
      </c>
      <c r="G388" s="7">
        <f>SUM(F388*D388)</f>
        <v>61600</v>
      </c>
      <c r="H388" s="43">
        <v>10</v>
      </c>
      <c r="I388" s="7">
        <f>SUM(H388*D388)</f>
        <v>140</v>
      </c>
      <c r="J388" s="167">
        <v>100</v>
      </c>
      <c r="K388" s="7">
        <f t="shared" si="5"/>
        <v>1400</v>
      </c>
    </row>
    <row r="389" spans="1:11" s="39" customFormat="1" ht="18.75" customHeight="1">
      <c r="A389" s="8">
        <v>334</v>
      </c>
      <c r="B389" s="6" t="s">
        <v>575</v>
      </c>
      <c r="C389" s="6" t="s">
        <v>580</v>
      </c>
      <c r="D389" s="44">
        <v>10</v>
      </c>
      <c r="E389" s="13" t="s">
        <v>9</v>
      </c>
      <c r="F389" s="43">
        <v>3700</v>
      </c>
      <c r="G389" s="7">
        <f>SUM(F389*D389)</f>
        <v>37000</v>
      </c>
      <c r="H389" s="43">
        <v>10</v>
      </c>
      <c r="I389" s="7">
        <f>SUM(H389*D389)</f>
        <v>100</v>
      </c>
      <c r="J389" s="167">
        <v>100</v>
      </c>
      <c r="K389" s="7">
        <f t="shared" si="5"/>
        <v>1000</v>
      </c>
    </row>
    <row r="390" spans="1:11" s="39" customFormat="1" ht="18.75" customHeight="1">
      <c r="A390" s="46">
        <v>335</v>
      </c>
      <c r="B390" s="6" t="s">
        <v>575</v>
      </c>
      <c r="C390" s="6" t="s">
        <v>581</v>
      </c>
      <c r="D390" s="44">
        <v>10</v>
      </c>
      <c r="E390" s="13" t="s">
        <v>9</v>
      </c>
      <c r="F390" s="43">
        <v>3700</v>
      </c>
      <c r="G390" s="7">
        <f>SUM(F390*D390)</f>
        <v>37000</v>
      </c>
      <c r="H390" s="43">
        <v>10</v>
      </c>
      <c r="I390" s="7">
        <f>SUM(H390*D390)</f>
        <v>100</v>
      </c>
      <c r="J390" s="167">
        <v>100</v>
      </c>
      <c r="K390" s="7">
        <f t="shared" si="5"/>
        <v>1000</v>
      </c>
    </row>
    <row r="391" spans="1:11" s="39" customFormat="1" ht="18.75" customHeight="1">
      <c r="A391" s="8">
        <v>336</v>
      </c>
      <c r="B391" s="6" t="s">
        <v>575</v>
      </c>
      <c r="C391" s="6" t="s">
        <v>582</v>
      </c>
      <c r="D391" s="44">
        <v>5</v>
      </c>
      <c r="E391" s="13" t="s">
        <v>9</v>
      </c>
      <c r="F391" s="43">
        <v>3675</v>
      </c>
      <c r="G391" s="7">
        <f>SUM(F391*D391)</f>
        <v>18375</v>
      </c>
      <c r="H391" s="43">
        <v>10</v>
      </c>
      <c r="I391" s="7">
        <f>SUM(H391*D391)</f>
        <v>50</v>
      </c>
      <c r="J391" s="167">
        <v>100</v>
      </c>
      <c r="K391" s="7">
        <f t="shared" si="5"/>
        <v>500</v>
      </c>
    </row>
    <row r="392" spans="1:11" s="39" customFormat="1" ht="18.75" customHeight="1">
      <c r="A392" s="46">
        <v>337</v>
      </c>
      <c r="B392" s="6" t="s">
        <v>575</v>
      </c>
      <c r="C392" s="6" t="s">
        <v>583</v>
      </c>
      <c r="D392" s="44">
        <v>10</v>
      </c>
      <c r="E392" s="13" t="s">
        <v>9</v>
      </c>
      <c r="F392" s="43">
        <v>4290</v>
      </c>
      <c r="G392" s="7">
        <f>SUM(F392*D392)</f>
        <v>42900</v>
      </c>
      <c r="H392" s="43">
        <v>10</v>
      </c>
      <c r="I392" s="7">
        <f>SUM(H392*D392)</f>
        <v>100</v>
      </c>
      <c r="J392" s="167">
        <v>100</v>
      </c>
      <c r="K392" s="7">
        <f t="shared" si="5"/>
        <v>1000</v>
      </c>
    </row>
    <row r="393" spans="1:11" s="39" customFormat="1" ht="18.75" customHeight="1">
      <c r="A393" s="8">
        <v>338</v>
      </c>
      <c r="B393" s="6" t="s">
        <v>586</v>
      </c>
      <c r="C393" s="6" t="s">
        <v>584</v>
      </c>
      <c r="D393" s="44">
        <v>9</v>
      </c>
      <c r="E393" s="13" t="s">
        <v>9</v>
      </c>
      <c r="F393" s="43">
        <v>0</v>
      </c>
      <c r="G393" s="7">
        <f>SUM(F393*D393)</f>
        <v>0</v>
      </c>
      <c r="H393" s="43">
        <v>5</v>
      </c>
      <c r="I393" s="7">
        <f>SUM(H393*D393)</f>
        <v>45</v>
      </c>
      <c r="J393" s="167">
        <v>10</v>
      </c>
      <c r="K393" s="7">
        <f t="shared" si="5"/>
        <v>90</v>
      </c>
    </row>
    <row r="394" spans="1:11" s="39" customFormat="1" ht="18.75" customHeight="1">
      <c r="A394" s="46">
        <v>339</v>
      </c>
      <c r="B394" s="6" t="s">
        <v>586</v>
      </c>
      <c r="C394" s="6" t="s">
        <v>585</v>
      </c>
      <c r="D394" s="44">
        <v>28</v>
      </c>
      <c r="E394" s="13" t="s">
        <v>9</v>
      </c>
      <c r="F394" s="43">
        <v>0</v>
      </c>
      <c r="G394" s="7">
        <f>SUM(F394*D394)</f>
        <v>0</v>
      </c>
      <c r="H394" s="43">
        <v>5</v>
      </c>
      <c r="I394" s="7">
        <f>SUM(H394*D394)</f>
        <v>140</v>
      </c>
      <c r="J394" s="167">
        <v>10</v>
      </c>
      <c r="K394" s="7">
        <f t="shared" ref="K394:K457" si="6">SUM(J394*D394)</f>
        <v>280</v>
      </c>
    </row>
    <row r="395" spans="1:11" s="39" customFormat="1" ht="18.75" customHeight="1">
      <c r="A395" s="8">
        <v>340</v>
      </c>
      <c r="B395" s="6" t="s">
        <v>586</v>
      </c>
      <c r="C395" s="6" t="s">
        <v>587</v>
      </c>
      <c r="D395" s="44">
        <v>20</v>
      </c>
      <c r="E395" s="13" t="s">
        <v>9</v>
      </c>
      <c r="F395" s="43">
        <v>0</v>
      </c>
      <c r="G395" s="7">
        <f>SUM(F395*D395)</f>
        <v>0</v>
      </c>
      <c r="H395" s="43">
        <v>5</v>
      </c>
      <c r="I395" s="7">
        <f>SUM(H395*D395)</f>
        <v>100</v>
      </c>
      <c r="J395" s="167">
        <v>10</v>
      </c>
      <c r="K395" s="7">
        <f t="shared" si="6"/>
        <v>200</v>
      </c>
    </row>
    <row r="396" spans="1:11" s="39" customFormat="1" ht="18.75" customHeight="1">
      <c r="A396" s="46">
        <v>341</v>
      </c>
      <c r="B396" s="6" t="s">
        <v>586</v>
      </c>
      <c r="C396" s="6" t="s">
        <v>588</v>
      </c>
      <c r="D396" s="44">
        <v>20</v>
      </c>
      <c r="E396" s="13" t="s">
        <v>9</v>
      </c>
      <c r="F396" s="43">
        <v>0</v>
      </c>
      <c r="G396" s="7">
        <f>SUM(F396*D396)</f>
        <v>0</v>
      </c>
      <c r="H396" s="43">
        <v>5</v>
      </c>
      <c r="I396" s="7">
        <f>SUM(H396*D396)</f>
        <v>100</v>
      </c>
      <c r="J396" s="167">
        <v>10</v>
      </c>
      <c r="K396" s="7">
        <f t="shared" si="6"/>
        <v>200</v>
      </c>
    </row>
    <row r="397" spans="1:11" s="39" customFormat="1" ht="18.75" customHeight="1">
      <c r="A397" s="8">
        <v>342</v>
      </c>
      <c r="B397" s="6" t="s">
        <v>591</v>
      </c>
      <c r="C397" s="6" t="s">
        <v>589</v>
      </c>
      <c r="D397" s="44">
        <v>4</v>
      </c>
      <c r="E397" s="13" t="s">
        <v>9</v>
      </c>
      <c r="F397" s="43">
        <v>1000</v>
      </c>
      <c r="G397" s="7">
        <f>SUM(F397*D397)</f>
        <v>4000</v>
      </c>
      <c r="H397" s="43">
        <v>5</v>
      </c>
      <c r="I397" s="7">
        <f>SUM(H397*D397)</f>
        <v>20</v>
      </c>
      <c r="J397" s="167">
        <v>10</v>
      </c>
      <c r="K397" s="7">
        <f t="shared" si="6"/>
        <v>40</v>
      </c>
    </row>
    <row r="398" spans="1:11" s="39" customFormat="1" ht="18.75" customHeight="1">
      <c r="A398" s="46">
        <v>343</v>
      </c>
      <c r="B398" s="6" t="s">
        <v>591</v>
      </c>
      <c r="C398" s="6" t="s">
        <v>590</v>
      </c>
      <c r="D398" s="44">
        <v>3</v>
      </c>
      <c r="E398" s="13" t="s">
        <v>9</v>
      </c>
      <c r="F398" s="43">
        <v>1000</v>
      </c>
      <c r="G398" s="7">
        <f>SUM(F398*D398)</f>
        <v>3000</v>
      </c>
      <c r="H398" s="43">
        <v>5</v>
      </c>
      <c r="I398" s="7">
        <f>SUM(H398*D398)</f>
        <v>15</v>
      </c>
      <c r="J398" s="167">
        <v>10</v>
      </c>
      <c r="K398" s="7">
        <f t="shared" si="6"/>
        <v>30</v>
      </c>
    </row>
    <row r="399" spans="1:11" s="39" customFormat="1" ht="18.75" customHeight="1">
      <c r="A399" s="8">
        <v>344</v>
      </c>
      <c r="B399" s="6" t="s">
        <v>592</v>
      </c>
      <c r="C399" s="6" t="s">
        <v>593</v>
      </c>
      <c r="D399" s="44">
        <v>2</v>
      </c>
      <c r="E399" s="13" t="s">
        <v>9</v>
      </c>
      <c r="F399" s="43">
        <v>3300</v>
      </c>
      <c r="G399" s="7">
        <f>SUM(F399*D399)</f>
        <v>6600</v>
      </c>
      <c r="H399" s="43">
        <v>100</v>
      </c>
      <c r="I399" s="7">
        <f>SUM(H399*D399)</f>
        <v>200</v>
      </c>
      <c r="J399" s="167">
        <v>300</v>
      </c>
      <c r="K399" s="7">
        <f t="shared" si="6"/>
        <v>600</v>
      </c>
    </row>
    <row r="400" spans="1:11" s="39" customFormat="1" ht="18.75" customHeight="1">
      <c r="A400" s="46">
        <v>345</v>
      </c>
      <c r="B400" s="6" t="s">
        <v>594</v>
      </c>
      <c r="C400" s="6" t="s">
        <v>595</v>
      </c>
      <c r="D400" s="44">
        <v>12</v>
      </c>
      <c r="E400" s="13" t="s">
        <v>9</v>
      </c>
      <c r="F400" s="43">
        <v>2498.33</v>
      </c>
      <c r="G400" s="7">
        <f>SUM(F400*D400)</f>
        <v>29979.96</v>
      </c>
      <c r="H400" s="43">
        <v>5</v>
      </c>
      <c r="I400" s="7">
        <f>SUM(H400*D400)</f>
        <v>60</v>
      </c>
      <c r="J400" s="167">
        <v>10</v>
      </c>
      <c r="K400" s="7">
        <f t="shared" si="6"/>
        <v>120</v>
      </c>
    </row>
    <row r="401" spans="1:11" s="39" customFormat="1" ht="18.75" customHeight="1">
      <c r="A401" s="46">
        <v>346</v>
      </c>
      <c r="B401" s="6" t="s">
        <v>35</v>
      </c>
      <c r="C401" s="6" t="s">
        <v>596</v>
      </c>
      <c r="D401" s="44">
        <v>1</v>
      </c>
      <c r="E401" s="42" t="s">
        <v>9</v>
      </c>
      <c r="F401" s="43">
        <v>2600</v>
      </c>
      <c r="G401" s="7">
        <f>SUM(F401*D401)</f>
        <v>2600</v>
      </c>
      <c r="H401" s="43">
        <v>2</v>
      </c>
      <c r="I401" s="7">
        <f>SUM(H401*D401)</f>
        <v>2</v>
      </c>
      <c r="J401" s="167">
        <v>10</v>
      </c>
      <c r="K401" s="7">
        <f t="shared" si="6"/>
        <v>10</v>
      </c>
    </row>
    <row r="402" spans="1:11" s="39" customFormat="1" ht="18.75" customHeight="1">
      <c r="A402" s="46">
        <v>347</v>
      </c>
      <c r="B402" s="6" t="s">
        <v>35</v>
      </c>
      <c r="C402" s="6" t="s">
        <v>597</v>
      </c>
      <c r="D402" s="44">
        <v>1</v>
      </c>
      <c r="E402" s="42" t="s">
        <v>9</v>
      </c>
      <c r="F402" s="43">
        <v>1200</v>
      </c>
      <c r="G402" s="7">
        <f>SUM(F402*D402)</f>
        <v>1200</v>
      </c>
      <c r="H402" s="43">
        <v>2</v>
      </c>
      <c r="I402" s="7">
        <f>SUM(H402*D402)</f>
        <v>2</v>
      </c>
      <c r="J402" s="167">
        <v>10</v>
      </c>
      <c r="K402" s="7">
        <f t="shared" si="6"/>
        <v>10</v>
      </c>
    </row>
    <row r="403" spans="1:11" s="39" customFormat="1" ht="18.75" customHeight="1">
      <c r="A403" s="46">
        <v>348</v>
      </c>
      <c r="B403" s="6" t="s">
        <v>35</v>
      </c>
      <c r="C403" s="6" t="s">
        <v>598</v>
      </c>
      <c r="D403" s="44">
        <v>1</v>
      </c>
      <c r="E403" s="42" t="s">
        <v>9</v>
      </c>
      <c r="F403" s="43">
        <v>2650</v>
      </c>
      <c r="G403" s="7">
        <f>SUM(F403*D403)</f>
        <v>2650</v>
      </c>
      <c r="H403" s="43">
        <v>2</v>
      </c>
      <c r="I403" s="7">
        <f>SUM(H403*D403)</f>
        <v>2</v>
      </c>
      <c r="J403" s="167">
        <v>10</v>
      </c>
      <c r="K403" s="7">
        <f t="shared" si="6"/>
        <v>10</v>
      </c>
    </row>
    <row r="404" spans="1:11" s="39" customFormat="1" ht="18.75" customHeight="1">
      <c r="A404" s="46">
        <v>349</v>
      </c>
      <c r="B404" s="6" t="s">
        <v>599</v>
      </c>
      <c r="C404" s="6" t="s">
        <v>600</v>
      </c>
      <c r="D404" s="44">
        <v>30</v>
      </c>
      <c r="E404" s="42" t="s">
        <v>9</v>
      </c>
      <c r="F404" s="43">
        <v>0</v>
      </c>
      <c r="G404" s="7">
        <f>SUM(F404*D404)</f>
        <v>0</v>
      </c>
      <c r="H404" s="43">
        <v>1</v>
      </c>
      <c r="I404" s="7">
        <f>SUM(H404*D404)</f>
        <v>30</v>
      </c>
      <c r="J404" s="167">
        <v>10</v>
      </c>
      <c r="K404" s="7">
        <f t="shared" si="6"/>
        <v>300</v>
      </c>
    </row>
    <row r="405" spans="1:11" s="39" customFormat="1" ht="18.75" customHeight="1">
      <c r="A405" s="46">
        <v>350</v>
      </c>
      <c r="B405" s="6" t="s">
        <v>420</v>
      </c>
      <c r="C405" s="6" t="s">
        <v>601</v>
      </c>
      <c r="D405" s="44">
        <v>5</v>
      </c>
      <c r="E405" s="42" t="s">
        <v>9</v>
      </c>
      <c r="F405" s="43">
        <v>2100</v>
      </c>
      <c r="G405" s="7">
        <f>SUM(F405*D405)</f>
        <v>10500</v>
      </c>
      <c r="H405" s="43">
        <v>2</v>
      </c>
      <c r="I405" s="7">
        <f>SUM(H405*D405)</f>
        <v>10</v>
      </c>
      <c r="J405" s="167">
        <v>10</v>
      </c>
      <c r="K405" s="7">
        <f t="shared" si="6"/>
        <v>50</v>
      </c>
    </row>
    <row r="406" spans="1:11" s="39" customFormat="1" ht="18.75" customHeight="1">
      <c r="A406" s="151" t="s">
        <v>571</v>
      </c>
      <c r="B406" s="152"/>
      <c r="C406" s="152"/>
      <c r="D406" s="151"/>
      <c r="E406" s="151"/>
      <c r="F406" s="43"/>
      <c r="G406" s="43"/>
      <c r="H406" s="43"/>
      <c r="I406" s="43"/>
      <c r="J406" s="167"/>
      <c r="K406" s="7"/>
    </row>
    <row r="407" spans="1:11" s="39" customFormat="1" ht="18.75" customHeight="1">
      <c r="A407" s="46">
        <v>351</v>
      </c>
      <c r="B407" s="6" t="s">
        <v>602</v>
      </c>
      <c r="C407" s="6" t="s">
        <v>603</v>
      </c>
      <c r="D407" s="44">
        <v>2</v>
      </c>
      <c r="E407" s="42" t="s">
        <v>9</v>
      </c>
      <c r="F407" s="43">
        <v>0</v>
      </c>
      <c r="G407" s="7">
        <f>SUM(F407*D407)</f>
        <v>0</v>
      </c>
      <c r="H407" s="43">
        <v>2</v>
      </c>
      <c r="I407" s="7">
        <f>SUM(H407*D407)</f>
        <v>4</v>
      </c>
      <c r="J407" s="167">
        <v>10</v>
      </c>
      <c r="K407" s="7">
        <f t="shared" si="6"/>
        <v>20</v>
      </c>
    </row>
    <row r="408" spans="1:11" s="39" customFormat="1" ht="18.75" customHeight="1">
      <c r="A408" s="46">
        <v>352</v>
      </c>
      <c r="B408" s="6" t="s">
        <v>604</v>
      </c>
      <c r="C408" s="6" t="s">
        <v>605</v>
      </c>
      <c r="D408" s="44">
        <v>1</v>
      </c>
      <c r="E408" s="42" t="s">
        <v>30</v>
      </c>
      <c r="F408" s="43">
        <v>2200</v>
      </c>
      <c r="G408" s="7">
        <f>SUM(F408*D408)</f>
        <v>2200</v>
      </c>
      <c r="H408" s="43">
        <v>30</v>
      </c>
      <c r="I408" s="7">
        <f>SUM(H408*D408)</f>
        <v>30</v>
      </c>
      <c r="J408" s="167">
        <v>100</v>
      </c>
      <c r="K408" s="7">
        <f t="shared" si="6"/>
        <v>100</v>
      </c>
    </row>
    <row r="409" spans="1:11" s="39" customFormat="1" ht="18.75" customHeight="1">
      <c r="A409" s="46">
        <v>353</v>
      </c>
      <c r="B409" s="6" t="s">
        <v>604</v>
      </c>
      <c r="C409" s="6" t="s">
        <v>606</v>
      </c>
      <c r="D409" s="44">
        <v>10</v>
      </c>
      <c r="E409" s="42" t="s">
        <v>30</v>
      </c>
      <c r="F409" s="43">
        <v>2200</v>
      </c>
      <c r="G409" s="7">
        <f>SUM(F409*D409)</f>
        <v>22000</v>
      </c>
      <c r="H409" s="43">
        <v>30</v>
      </c>
      <c r="I409" s="7">
        <f>SUM(H409*D409)</f>
        <v>300</v>
      </c>
      <c r="J409" s="167">
        <v>100</v>
      </c>
      <c r="K409" s="7">
        <f t="shared" si="6"/>
        <v>1000</v>
      </c>
    </row>
    <row r="410" spans="1:11" s="39" customFormat="1" ht="18.75" customHeight="1">
      <c r="A410" s="46">
        <v>354</v>
      </c>
      <c r="B410" s="6" t="s">
        <v>607</v>
      </c>
      <c r="C410" s="6" t="s">
        <v>608</v>
      </c>
      <c r="D410" s="44">
        <v>1</v>
      </c>
      <c r="E410" s="42" t="s">
        <v>11</v>
      </c>
      <c r="F410" s="43">
        <v>7000</v>
      </c>
      <c r="G410" s="7">
        <f>SUM(F410*D410)</f>
        <v>7000</v>
      </c>
      <c r="H410" s="43">
        <v>5</v>
      </c>
      <c r="I410" s="7">
        <f>SUM(H410*D410)</f>
        <v>5</v>
      </c>
      <c r="J410" s="167">
        <v>10</v>
      </c>
      <c r="K410" s="7">
        <f t="shared" si="6"/>
        <v>10</v>
      </c>
    </row>
    <row r="411" spans="1:11" s="39" customFormat="1" ht="18.75" customHeight="1">
      <c r="A411" s="46">
        <v>355</v>
      </c>
      <c r="B411" s="6" t="s">
        <v>609</v>
      </c>
      <c r="C411" s="6" t="s">
        <v>610</v>
      </c>
      <c r="D411" s="44">
        <v>2</v>
      </c>
      <c r="E411" s="42" t="s">
        <v>11</v>
      </c>
      <c r="F411" s="43">
        <v>1800</v>
      </c>
      <c r="G411" s="7">
        <f>SUM(F411*D411)</f>
        <v>3600</v>
      </c>
      <c r="H411" s="43">
        <v>1</v>
      </c>
      <c r="I411" s="7">
        <f>SUM(H411*D411)</f>
        <v>2</v>
      </c>
      <c r="J411" s="167">
        <v>10</v>
      </c>
      <c r="K411" s="7">
        <f t="shared" si="6"/>
        <v>20</v>
      </c>
    </row>
    <row r="412" spans="1:11" s="39" customFormat="1" ht="18.75" customHeight="1">
      <c r="A412" s="46">
        <v>356</v>
      </c>
      <c r="B412" s="6" t="s">
        <v>611</v>
      </c>
      <c r="C412" s="6" t="s">
        <v>612</v>
      </c>
      <c r="D412" s="44">
        <v>1</v>
      </c>
      <c r="E412" s="42" t="s">
        <v>11</v>
      </c>
      <c r="F412" s="43">
        <v>4500</v>
      </c>
      <c r="G412" s="7">
        <f>SUM(F412*D412)</f>
        <v>4500</v>
      </c>
      <c r="H412" s="43">
        <v>1</v>
      </c>
      <c r="I412" s="7">
        <f>SUM(H412*D412)</f>
        <v>1</v>
      </c>
      <c r="J412" s="167">
        <v>10</v>
      </c>
      <c r="K412" s="7">
        <f t="shared" si="6"/>
        <v>10</v>
      </c>
    </row>
    <row r="413" spans="1:11" s="39" customFormat="1" ht="18.75" customHeight="1">
      <c r="A413" s="46">
        <v>357</v>
      </c>
      <c r="B413" s="6" t="s">
        <v>613</v>
      </c>
      <c r="C413" s="6" t="s">
        <v>615</v>
      </c>
      <c r="D413" s="44">
        <v>1</v>
      </c>
      <c r="E413" s="42" t="s">
        <v>11</v>
      </c>
      <c r="F413" s="43">
        <v>6900</v>
      </c>
      <c r="G413" s="7">
        <f>SUM(F413*D413)</f>
        <v>6900</v>
      </c>
      <c r="H413" s="43">
        <v>20</v>
      </c>
      <c r="I413" s="7">
        <f>SUM(H413*D413)</f>
        <v>20</v>
      </c>
      <c r="J413" s="167">
        <v>100</v>
      </c>
      <c r="K413" s="7">
        <f t="shared" si="6"/>
        <v>100</v>
      </c>
    </row>
    <row r="414" spans="1:11" s="39" customFormat="1" ht="18.75" customHeight="1">
      <c r="A414" s="46">
        <v>358</v>
      </c>
      <c r="B414" s="6" t="s">
        <v>613</v>
      </c>
      <c r="C414" s="6" t="s">
        <v>616</v>
      </c>
      <c r="D414" s="44">
        <v>1</v>
      </c>
      <c r="E414" s="42" t="s">
        <v>11</v>
      </c>
      <c r="F414" s="43">
        <v>500</v>
      </c>
      <c r="G414" s="7">
        <f>SUM(F414*D414)</f>
        <v>500</v>
      </c>
      <c r="H414" s="43">
        <v>20</v>
      </c>
      <c r="I414" s="7">
        <f>SUM(H414*D414)</f>
        <v>20</v>
      </c>
      <c r="J414" s="167">
        <v>100</v>
      </c>
      <c r="K414" s="7">
        <f t="shared" si="6"/>
        <v>100</v>
      </c>
    </row>
    <row r="415" spans="1:11" s="39" customFormat="1" ht="18.75" customHeight="1">
      <c r="A415" s="46">
        <v>359</v>
      </c>
      <c r="B415" s="6" t="s">
        <v>614</v>
      </c>
      <c r="C415" s="6" t="s">
        <v>617</v>
      </c>
      <c r="D415" s="44">
        <v>1</v>
      </c>
      <c r="E415" s="42" t="s">
        <v>11</v>
      </c>
      <c r="F415" s="43">
        <v>12000</v>
      </c>
      <c r="G415" s="7">
        <f>SUM(F415*D415)</f>
        <v>12000</v>
      </c>
      <c r="H415" s="43">
        <v>50</v>
      </c>
      <c r="I415" s="7">
        <f>SUM(H415*D415)</f>
        <v>50</v>
      </c>
      <c r="J415" s="167">
        <v>100</v>
      </c>
      <c r="K415" s="7">
        <f t="shared" si="6"/>
        <v>100</v>
      </c>
    </row>
    <row r="416" spans="1:11" s="39" customFormat="1" ht="18.75" customHeight="1">
      <c r="A416" s="46">
        <v>360</v>
      </c>
      <c r="B416" s="6" t="s">
        <v>614</v>
      </c>
      <c r="C416" s="6" t="s">
        <v>618</v>
      </c>
      <c r="D416" s="44">
        <v>1</v>
      </c>
      <c r="E416" s="42" t="s">
        <v>11</v>
      </c>
      <c r="F416" s="43">
        <v>800</v>
      </c>
      <c r="G416" s="7">
        <f>SUM(F416*D416)</f>
        <v>800</v>
      </c>
      <c r="H416" s="43">
        <v>10</v>
      </c>
      <c r="I416" s="7">
        <f>SUM(H416*D416)</f>
        <v>10</v>
      </c>
      <c r="J416" s="167">
        <v>100</v>
      </c>
      <c r="K416" s="7">
        <f t="shared" si="6"/>
        <v>100</v>
      </c>
    </row>
    <row r="417" spans="1:11" s="39" customFormat="1" ht="18.75" customHeight="1">
      <c r="A417" s="46">
        <v>361</v>
      </c>
      <c r="B417" s="6" t="s">
        <v>619</v>
      </c>
      <c r="C417" s="6" t="s">
        <v>620</v>
      </c>
      <c r="D417" s="44">
        <v>15</v>
      </c>
      <c r="E417" s="42" t="s">
        <v>9</v>
      </c>
      <c r="F417" s="43">
        <v>659</v>
      </c>
      <c r="G417" s="7">
        <f>SUM(F417*D417)</f>
        <v>9885</v>
      </c>
      <c r="H417" s="43">
        <v>5</v>
      </c>
      <c r="I417" s="7">
        <f>SUM(H417*D417)</f>
        <v>75</v>
      </c>
      <c r="J417" s="167">
        <v>20</v>
      </c>
      <c r="K417" s="7">
        <f t="shared" si="6"/>
        <v>300</v>
      </c>
    </row>
    <row r="418" spans="1:11" s="39" customFormat="1" ht="18.75" customHeight="1">
      <c r="A418" s="46">
        <v>362</v>
      </c>
      <c r="B418" s="6" t="s">
        <v>621</v>
      </c>
      <c r="C418" s="6" t="s">
        <v>622</v>
      </c>
      <c r="D418" s="44">
        <v>1</v>
      </c>
      <c r="E418" s="42" t="s">
        <v>11</v>
      </c>
      <c r="F418" s="43">
        <v>65000</v>
      </c>
      <c r="G418" s="7">
        <f>SUM(F418*D418)</f>
        <v>65000</v>
      </c>
      <c r="H418" s="43">
        <v>250</v>
      </c>
      <c r="I418" s="7">
        <f>SUM(H418*D418)</f>
        <v>250</v>
      </c>
      <c r="J418" s="167">
        <v>400</v>
      </c>
      <c r="K418" s="7">
        <f t="shared" si="6"/>
        <v>400</v>
      </c>
    </row>
    <row r="419" spans="1:11" s="39" customFormat="1" ht="18.75" customHeight="1">
      <c r="A419" s="46">
        <v>363</v>
      </c>
      <c r="B419" s="6" t="s">
        <v>32</v>
      </c>
      <c r="C419" s="6" t="s">
        <v>623</v>
      </c>
      <c r="D419" s="44">
        <v>2</v>
      </c>
      <c r="E419" s="42" t="s">
        <v>30</v>
      </c>
      <c r="F419" s="43">
        <v>4280</v>
      </c>
      <c r="G419" s="7">
        <f>SUM(F419*D419)</f>
        <v>8560</v>
      </c>
      <c r="H419" s="43">
        <v>50</v>
      </c>
      <c r="I419" s="7">
        <f>SUM(H419*D419)</f>
        <v>100</v>
      </c>
      <c r="J419" s="167">
        <v>100</v>
      </c>
      <c r="K419" s="7">
        <f t="shared" si="6"/>
        <v>200</v>
      </c>
    </row>
    <row r="420" spans="1:11" s="39" customFormat="1" ht="18.75" customHeight="1">
      <c r="A420" s="46">
        <v>364</v>
      </c>
      <c r="B420" s="6" t="s">
        <v>32</v>
      </c>
      <c r="C420" s="6" t="s">
        <v>624</v>
      </c>
      <c r="D420" s="44">
        <v>2</v>
      </c>
      <c r="E420" s="42" t="s">
        <v>30</v>
      </c>
      <c r="F420" s="43">
        <v>5788.7</v>
      </c>
      <c r="G420" s="7">
        <f>SUM(F420*D420)</f>
        <v>11577.4</v>
      </c>
      <c r="H420" s="43">
        <v>50</v>
      </c>
      <c r="I420" s="7">
        <f>SUM(H420*D420)</f>
        <v>100</v>
      </c>
      <c r="J420" s="167">
        <v>100</v>
      </c>
      <c r="K420" s="7">
        <f t="shared" si="6"/>
        <v>200</v>
      </c>
    </row>
    <row r="421" spans="1:11" s="39" customFormat="1" ht="18.75" customHeight="1">
      <c r="A421" s="46">
        <v>365</v>
      </c>
      <c r="B421" s="6" t="s">
        <v>625</v>
      </c>
      <c r="C421" s="6" t="s">
        <v>626</v>
      </c>
      <c r="D421" s="44">
        <v>7</v>
      </c>
      <c r="E421" s="42" t="s">
        <v>30</v>
      </c>
      <c r="F421" s="43">
        <v>2285.37</v>
      </c>
      <c r="G421" s="7">
        <f>SUM(F421*D421)</f>
        <v>15997.59</v>
      </c>
      <c r="H421" s="43">
        <v>50</v>
      </c>
      <c r="I421" s="7">
        <f>SUM(H421*D421)</f>
        <v>350</v>
      </c>
      <c r="J421" s="167">
        <v>100</v>
      </c>
      <c r="K421" s="7">
        <f t="shared" si="6"/>
        <v>700</v>
      </c>
    </row>
    <row r="422" spans="1:11" s="39" customFormat="1" ht="18.75" customHeight="1">
      <c r="A422" s="46">
        <v>366</v>
      </c>
      <c r="B422" s="6" t="s">
        <v>31</v>
      </c>
      <c r="C422" s="6" t="s">
        <v>627</v>
      </c>
      <c r="D422" s="44">
        <v>2</v>
      </c>
      <c r="E422" s="42" t="s">
        <v>30</v>
      </c>
      <c r="F422" s="43">
        <v>4280</v>
      </c>
      <c r="G422" s="7">
        <f>SUM(F422*D422)</f>
        <v>8560</v>
      </c>
      <c r="H422" s="43">
        <v>50</v>
      </c>
      <c r="I422" s="7">
        <f>SUM(H422*D422)</f>
        <v>100</v>
      </c>
      <c r="J422" s="167">
        <v>100</v>
      </c>
      <c r="K422" s="7">
        <f t="shared" si="6"/>
        <v>200</v>
      </c>
    </row>
    <row r="423" spans="1:11" s="39" customFormat="1" ht="18.75" customHeight="1">
      <c r="A423" s="46">
        <v>367</v>
      </c>
      <c r="B423" s="6" t="s">
        <v>628</v>
      </c>
      <c r="C423" s="6" t="s">
        <v>629</v>
      </c>
      <c r="D423" s="44">
        <v>1</v>
      </c>
      <c r="E423" s="42" t="s">
        <v>11</v>
      </c>
      <c r="F423" s="43">
        <v>9000</v>
      </c>
      <c r="G423" s="7">
        <f>SUM(F423*D423)</f>
        <v>9000</v>
      </c>
      <c r="H423" s="43">
        <v>10</v>
      </c>
      <c r="I423" s="7">
        <f>SUM(H423*D423)</f>
        <v>10</v>
      </c>
      <c r="J423" s="167">
        <v>100</v>
      </c>
      <c r="K423" s="7">
        <f t="shared" si="6"/>
        <v>100</v>
      </c>
    </row>
    <row r="424" spans="1:11" s="39" customFormat="1" ht="18.75" customHeight="1">
      <c r="A424" s="46">
        <v>368</v>
      </c>
      <c r="B424" s="6" t="s">
        <v>628</v>
      </c>
      <c r="C424" s="6" t="s">
        <v>631</v>
      </c>
      <c r="D424" s="44">
        <v>1</v>
      </c>
      <c r="E424" s="42" t="s">
        <v>11</v>
      </c>
      <c r="F424" s="43">
        <v>18980</v>
      </c>
      <c r="G424" s="7">
        <f>SUM(F424*D424)</f>
        <v>18980</v>
      </c>
      <c r="H424" s="43">
        <v>10</v>
      </c>
      <c r="I424" s="7">
        <f>SUM(H424*D424)</f>
        <v>10</v>
      </c>
      <c r="J424" s="167">
        <v>100</v>
      </c>
      <c r="K424" s="7">
        <f t="shared" si="6"/>
        <v>100</v>
      </c>
    </row>
    <row r="425" spans="1:11" s="39" customFormat="1" ht="18.75" customHeight="1">
      <c r="A425" s="46">
        <v>369</v>
      </c>
      <c r="B425" s="6" t="s">
        <v>628</v>
      </c>
      <c r="C425" s="6" t="s">
        <v>630</v>
      </c>
      <c r="D425" s="44">
        <v>2</v>
      </c>
      <c r="E425" s="42" t="s">
        <v>11</v>
      </c>
      <c r="F425" s="43">
        <v>7000</v>
      </c>
      <c r="G425" s="7">
        <f>SUM(F425*D425)</f>
        <v>14000</v>
      </c>
      <c r="H425" s="43">
        <v>10</v>
      </c>
      <c r="I425" s="7">
        <f>SUM(H425*D425)</f>
        <v>20</v>
      </c>
      <c r="J425" s="167">
        <v>100</v>
      </c>
      <c r="K425" s="7">
        <f t="shared" si="6"/>
        <v>200</v>
      </c>
    </row>
    <row r="426" spans="1:11" s="39" customFormat="1" ht="18.75" customHeight="1">
      <c r="A426" s="151" t="s">
        <v>632</v>
      </c>
      <c r="B426" s="152"/>
      <c r="C426" s="152"/>
      <c r="D426" s="151"/>
      <c r="E426" s="151"/>
      <c r="F426" s="43"/>
      <c r="G426" s="43"/>
      <c r="H426" s="43"/>
      <c r="I426" s="43"/>
      <c r="J426" s="167"/>
      <c r="K426" s="7"/>
    </row>
    <row r="427" spans="1:11" s="39" customFormat="1" ht="18.75" customHeight="1">
      <c r="A427" s="46">
        <v>370</v>
      </c>
      <c r="B427" s="119" t="s">
        <v>633</v>
      </c>
      <c r="C427" s="119" t="s">
        <v>636</v>
      </c>
      <c r="D427" s="44">
        <v>1</v>
      </c>
      <c r="E427" s="42" t="s">
        <v>30</v>
      </c>
      <c r="F427" s="43">
        <v>1500</v>
      </c>
      <c r="G427" s="7">
        <f>SUM(F427*D427)</f>
        <v>1500</v>
      </c>
      <c r="H427" s="43">
        <v>10</v>
      </c>
      <c r="I427" s="7">
        <f>SUM(H427*D427)</f>
        <v>10</v>
      </c>
      <c r="J427" s="167">
        <v>100</v>
      </c>
      <c r="K427" s="7">
        <f t="shared" si="6"/>
        <v>100</v>
      </c>
    </row>
    <row r="428" spans="1:11" s="39" customFormat="1" ht="18.75" customHeight="1">
      <c r="A428" s="46">
        <v>371</v>
      </c>
      <c r="B428" s="9" t="s">
        <v>634</v>
      </c>
      <c r="C428" s="6" t="s">
        <v>637</v>
      </c>
      <c r="D428" s="44">
        <v>3</v>
      </c>
      <c r="E428" s="42" t="s">
        <v>11</v>
      </c>
      <c r="F428" s="43">
        <v>3900</v>
      </c>
      <c r="G428" s="7">
        <f>SUM(F428*D428)</f>
        <v>11700</v>
      </c>
      <c r="H428" s="43">
        <v>10</v>
      </c>
      <c r="I428" s="7">
        <f>SUM(H428*D428)</f>
        <v>30</v>
      </c>
      <c r="J428" s="167">
        <v>100</v>
      </c>
      <c r="K428" s="7">
        <f t="shared" si="6"/>
        <v>300</v>
      </c>
    </row>
    <row r="429" spans="1:11" s="39" customFormat="1" ht="18.75" customHeight="1">
      <c r="A429" s="46">
        <v>372</v>
      </c>
      <c r="B429" s="6" t="s">
        <v>634</v>
      </c>
      <c r="C429" s="9" t="s">
        <v>638</v>
      </c>
      <c r="D429" s="44">
        <v>3</v>
      </c>
      <c r="E429" s="42" t="s">
        <v>11</v>
      </c>
      <c r="F429" s="43">
        <v>3900</v>
      </c>
      <c r="G429" s="7">
        <f>SUM(F429*D429)</f>
        <v>11700</v>
      </c>
      <c r="H429" s="43">
        <v>10</v>
      </c>
      <c r="I429" s="7">
        <f>SUM(H429*D429)</f>
        <v>30</v>
      </c>
      <c r="J429" s="167">
        <v>100</v>
      </c>
      <c r="K429" s="7">
        <f t="shared" si="6"/>
        <v>300</v>
      </c>
    </row>
    <row r="430" spans="1:11" s="39" customFormat="1" ht="18.75" customHeight="1">
      <c r="A430" s="46">
        <v>373</v>
      </c>
      <c r="B430" s="120" t="s">
        <v>635</v>
      </c>
      <c r="C430" s="120" t="s">
        <v>639</v>
      </c>
      <c r="D430" s="44">
        <v>1</v>
      </c>
      <c r="E430" s="42" t="s">
        <v>11</v>
      </c>
      <c r="F430" s="43">
        <v>12700</v>
      </c>
      <c r="G430" s="7">
        <f>SUM(F430*D430)</f>
        <v>12700</v>
      </c>
      <c r="H430" s="43">
        <v>50</v>
      </c>
      <c r="I430" s="7">
        <f>SUM(H430*D430)</f>
        <v>50</v>
      </c>
      <c r="J430" s="167">
        <v>100</v>
      </c>
      <c r="K430" s="7">
        <f t="shared" si="6"/>
        <v>100</v>
      </c>
    </row>
    <row r="431" spans="1:11" s="39" customFormat="1" ht="18.75" customHeight="1">
      <c r="A431" s="151" t="s">
        <v>632</v>
      </c>
      <c r="B431" s="152"/>
      <c r="C431" s="152"/>
      <c r="D431" s="151"/>
      <c r="E431" s="151"/>
      <c r="F431" s="43"/>
      <c r="G431" s="43"/>
      <c r="H431" s="43"/>
      <c r="I431" s="43"/>
      <c r="J431" s="167"/>
      <c r="K431" s="7"/>
    </row>
    <row r="432" spans="1:11" s="39" customFormat="1" ht="18.75" customHeight="1">
      <c r="A432" s="46">
        <v>374</v>
      </c>
      <c r="B432" s="6" t="s">
        <v>641</v>
      </c>
      <c r="C432" s="6" t="s">
        <v>640</v>
      </c>
      <c r="D432" s="44">
        <v>2</v>
      </c>
      <c r="E432" s="42" t="s">
        <v>11</v>
      </c>
      <c r="F432" s="43">
        <v>6400</v>
      </c>
      <c r="G432" s="7">
        <f>SUM(F432*D432)</f>
        <v>12800</v>
      </c>
      <c r="H432" s="43">
        <v>10</v>
      </c>
      <c r="I432" s="7">
        <f>SUM(H432*D432)</f>
        <v>20</v>
      </c>
      <c r="J432" s="167">
        <v>100</v>
      </c>
      <c r="K432" s="7">
        <f t="shared" si="6"/>
        <v>200</v>
      </c>
    </row>
    <row r="433" spans="1:11" s="39" customFormat="1" ht="18.75" customHeight="1">
      <c r="A433" s="46">
        <v>375</v>
      </c>
      <c r="B433" s="118" t="s">
        <v>200</v>
      </c>
      <c r="C433" s="121" t="s">
        <v>642</v>
      </c>
      <c r="D433" s="44">
        <v>16</v>
      </c>
      <c r="E433" s="42" t="s">
        <v>11</v>
      </c>
      <c r="F433" s="43">
        <v>4000</v>
      </c>
      <c r="G433" s="7">
        <f>SUM(F433*D433)</f>
        <v>64000</v>
      </c>
      <c r="H433" s="43">
        <v>50</v>
      </c>
      <c r="I433" s="7">
        <f>SUM(H433*D433)</f>
        <v>800</v>
      </c>
      <c r="J433" s="167">
        <v>100</v>
      </c>
      <c r="K433" s="7">
        <f t="shared" si="6"/>
        <v>1600</v>
      </c>
    </row>
    <row r="434" spans="1:11" s="39" customFormat="1" ht="18.75" customHeight="1">
      <c r="A434" s="46"/>
      <c r="B434" s="45"/>
      <c r="C434" s="47" t="s">
        <v>643</v>
      </c>
      <c r="D434" s="44"/>
      <c r="E434" s="42"/>
      <c r="F434" s="43"/>
      <c r="G434" s="43"/>
      <c r="H434" s="43"/>
      <c r="I434" s="43"/>
      <c r="J434" s="167"/>
      <c r="K434" s="7"/>
    </row>
    <row r="435" spans="1:11" ht="18.75" customHeight="1">
      <c r="A435" s="151" t="s">
        <v>644</v>
      </c>
      <c r="B435" s="152"/>
      <c r="C435" s="152"/>
      <c r="D435" s="151"/>
      <c r="E435" s="151"/>
      <c r="F435" s="43"/>
      <c r="G435" s="43"/>
      <c r="H435" s="43"/>
      <c r="I435" s="43"/>
      <c r="J435" s="162"/>
      <c r="K435" s="7"/>
    </row>
    <row r="436" spans="1:11" ht="18.75" customHeight="1">
      <c r="A436" s="46">
        <v>376</v>
      </c>
      <c r="B436" s="6" t="s">
        <v>49</v>
      </c>
      <c r="C436" s="6" t="s">
        <v>648</v>
      </c>
      <c r="D436" s="44">
        <v>1</v>
      </c>
      <c r="E436" s="42" t="s">
        <v>11</v>
      </c>
      <c r="F436" s="43">
        <v>41516</v>
      </c>
      <c r="G436" s="7">
        <f>SUM(F436*D436)</f>
        <v>41516</v>
      </c>
      <c r="H436" s="43">
        <v>20</v>
      </c>
      <c r="I436" s="7">
        <f>SUM(H436*D436)</f>
        <v>20</v>
      </c>
      <c r="J436" s="167">
        <v>100</v>
      </c>
      <c r="K436" s="7">
        <f t="shared" si="6"/>
        <v>100</v>
      </c>
    </row>
    <row r="437" spans="1:11" ht="18.75" customHeight="1">
      <c r="A437" s="46">
        <v>377</v>
      </c>
      <c r="B437" s="6" t="s">
        <v>645</v>
      </c>
      <c r="C437" s="9" t="s">
        <v>662</v>
      </c>
      <c r="D437" s="44">
        <v>1</v>
      </c>
      <c r="E437" s="42" t="s">
        <v>11</v>
      </c>
      <c r="F437" s="43">
        <v>100000</v>
      </c>
      <c r="G437" s="7">
        <f>SUM(F437*D437)</f>
        <v>100000</v>
      </c>
      <c r="H437" s="43">
        <v>20</v>
      </c>
      <c r="I437" s="7">
        <f>SUM(H437*D437)</f>
        <v>20</v>
      </c>
      <c r="J437" s="167">
        <v>100</v>
      </c>
      <c r="K437" s="7">
        <f t="shared" si="6"/>
        <v>100</v>
      </c>
    </row>
    <row r="438" spans="1:11" ht="18.75" customHeight="1">
      <c r="A438" s="46">
        <v>378</v>
      </c>
      <c r="B438" s="6" t="s">
        <v>48</v>
      </c>
      <c r="C438" s="9" t="s">
        <v>649</v>
      </c>
      <c r="D438" s="44">
        <v>64</v>
      </c>
      <c r="E438" s="42" t="s">
        <v>11</v>
      </c>
      <c r="F438" s="43">
        <v>2903.56</v>
      </c>
      <c r="G438" s="7">
        <f>SUM(F438*D438)</f>
        <v>185827.84</v>
      </c>
      <c r="H438" s="43">
        <v>100</v>
      </c>
      <c r="I438" s="7">
        <f>SUM(H438*D438)</f>
        <v>6400</v>
      </c>
      <c r="J438" s="167">
        <v>200</v>
      </c>
      <c r="K438" s="7">
        <f t="shared" si="6"/>
        <v>12800</v>
      </c>
    </row>
    <row r="439" spans="1:11" ht="18.75" customHeight="1">
      <c r="A439" s="46">
        <v>379</v>
      </c>
      <c r="B439" s="6" t="s">
        <v>48</v>
      </c>
      <c r="C439" s="9" t="s">
        <v>650</v>
      </c>
      <c r="D439" s="44">
        <v>66</v>
      </c>
      <c r="E439" s="42" t="s">
        <v>11</v>
      </c>
      <c r="F439" s="43">
        <v>2011.11</v>
      </c>
      <c r="G439" s="7">
        <f>SUM(F439*D439)</f>
        <v>132733.25999999998</v>
      </c>
      <c r="H439" s="43">
        <v>100</v>
      </c>
      <c r="I439" s="7">
        <f>SUM(H439*D439)</f>
        <v>6600</v>
      </c>
      <c r="J439" s="167">
        <v>200</v>
      </c>
      <c r="K439" s="7">
        <f t="shared" si="6"/>
        <v>13200</v>
      </c>
    </row>
    <row r="440" spans="1:11" ht="18.75" customHeight="1">
      <c r="A440" s="46">
        <v>380</v>
      </c>
      <c r="B440" s="6" t="s">
        <v>646</v>
      </c>
      <c r="C440" s="9" t="s">
        <v>651</v>
      </c>
      <c r="D440" s="44">
        <v>2</v>
      </c>
      <c r="E440" s="42" t="s">
        <v>11</v>
      </c>
      <c r="F440" s="43">
        <v>24000</v>
      </c>
      <c r="G440" s="7">
        <f>SUM(F440*D440)</f>
        <v>48000</v>
      </c>
      <c r="H440" s="43">
        <v>500</v>
      </c>
      <c r="I440" s="7">
        <f>SUM(H440*D440)</f>
        <v>1000</v>
      </c>
      <c r="J440" s="167">
        <v>1000</v>
      </c>
      <c r="K440" s="7">
        <f t="shared" si="6"/>
        <v>2000</v>
      </c>
    </row>
    <row r="441" spans="1:11" ht="18.75" customHeight="1">
      <c r="A441" s="46">
        <v>381</v>
      </c>
      <c r="B441" s="6" t="s">
        <v>10</v>
      </c>
      <c r="C441" s="9" t="s">
        <v>652</v>
      </c>
      <c r="D441" s="44">
        <v>82</v>
      </c>
      <c r="E441" s="42" t="s">
        <v>11</v>
      </c>
      <c r="F441" s="43">
        <v>4000</v>
      </c>
      <c r="G441" s="7">
        <f>SUM(F441*D441)</f>
        <v>328000</v>
      </c>
      <c r="H441" s="43">
        <v>50</v>
      </c>
      <c r="I441" s="7">
        <f>SUM(H441*D441)</f>
        <v>4100</v>
      </c>
      <c r="J441" s="167">
        <v>100</v>
      </c>
      <c r="K441" s="7">
        <f t="shared" si="6"/>
        <v>8200</v>
      </c>
    </row>
    <row r="442" spans="1:11" ht="18.75" customHeight="1">
      <c r="A442" s="46">
        <v>382</v>
      </c>
      <c r="B442" s="9" t="s">
        <v>43</v>
      </c>
      <c r="C442" s="9" t="s">
        <v>653</v>
      </c>
      <c r="D442" s="44">
        <v>2</v>
      </c>
      <c r="E442" s="42" t="s">
        <v>11</v>
      </c>
      <c r="F442" s="43">
        <v>4400</v>
      </c>
      <c r="G442" s="7">
        <f>SUM(F442*D442)</f>
        <v>8800</v>
      </c>
      <c r="H442" s="43">
        <v>50</v>
      </c>
      <c r="I442" s="7">
        <f>SUM(H442*D442)</f>
        <v>100</v>
      </c>
      <c r="J442" s="167">
        <v>100</v>
      </c>
      <c r="K442" s="7">
        <f t="shared" si="6"/>
        <v>200</v>
      </c>
    </row>
    <row r="443" spans="1:11" ht="18.75" customHeight="1">
      <c r="A443" s="46">
        <v>383</v>
      </c>
      <c r="B443" s="6" t="s">
        <v>346</v>
      </c>
      <c r="C443" s="9" t="s">
        <v>654</v>
      </c>
      <c r="D443" s="44">
        <v>4</v>
      </c>
      <c r="E443" s="42" t="s">
        <v>11</v>
      </c>
      <c r="F443" s="43">
        <v>2400</v>
      </c>
      <c r="G443" s="7">
        <f>SUM(F443*D443)</f>
        <v>9600</v>
      </c>
      <c r="H443" s="43">
        <v>20</v>
      </c>
      <c r="I443" s="7">
        <f>SUM(H443*D443)</f>
        <v>80</v>
      </c>
      <c r="J443" s="167">
        <v>100</v>
      </c>
      <c r="K443" s="7">
        <f t="shared" si="6"/>
        <v>400</v>
      </c>
    </row>
    <row r="444" spans="1:11" ht="18.75" customHeight="1">
      <c r="A444" s="46">
        <v>384</v>
      </c>
      <c r="B444" s="6" t="s">
        <v>128</v>
      </c>
      <c r="C444" s="9" t="s">
        <v>655</v>
      </c>
      <c r="D444" s="44">
        <v>4</v>
      </c>
      <c r="E444" s="42" t="s">
        <v>11</v>
      </c>
      <c r="F444" s="43">
        <v>4990</v>
      </c>
      <c r="G444" s="7">
        <f>SUM(F444*D444)</f>
        <v>19960</v>
      </c>
      <c r="H444" s="43">
        <v>100</v>
      </c>
      <c r="I444" s="7">
        <f>SUM(H444*D444)</f>
        <v>400</v>
      </c>
      <c r="J444" s="167">
        <v>200</v>
      </c>
      <c r="K444" s="7">
        <f t="shared" si="6"/>
        <v>800</v>
      </c>
    </row>
    <row r="445" spans="1:11" ht="18.75" customHeight="1">
      <c r="A445" s="46">
        <v>385</v>
      </c>
      <c r="B445" s="6" t="s">
        <v>388</v>
      </c>
      <c r="C445" s="9" t="s">
        <v>656</v>
      </c>
      <c r="D445" s="44">
        <v>2</v>
      </c>
      <c r="E445" s="42" t="s">
        <v>11</v>
      </c>
      <c r="F445" s="43">
        <v>4900</v>
      </c>
      <c r="G445" s="7">
        <f>SUM(F445*D445)</f>
        <v>9800</v>
      </c>
      <c r="H445" s="43">
        <v>100</v>
      </c>
      <c r="I445" s="7">
        <f>SUM(H445*D445)</f>
        <v>200</v>
      </c>
      <c r="J445" s="167">
        <v>200</v>
      </c>
      <c r="K445" s="7">
        <f t="shared" si="6"/>
        <v>400</v>
      </c>
    </row>
    <row r="446" spans="1:11" ht="18.75" customHeight="1">
      <c r="A446" s="46">
        <v>386</v>
      </c>
      <c r="B446" s="9" t="s">
        <v>330</v>
      </c>
      <c r="C446" s="9" t="s">
        <v>657</v>
      </c>
      <c r="D446" s="44">
        <v>2</v>
      </c>
      <c r="E446" s="42" t="s">
        <v>11</v>
      </c>
      <c r="F446" s="43">
        <v>1200</v>
      </c>
      <c r="G446" s="7">
        <f>SUM(F446*D446)</f>
        <v>2400</v>
      </c>
      <c r="H446" s="43">
        <v>20</v>
      </c>
      <c r="I446" s="7">
        <f>SUM(H446*D446)</f>
        <v>40</v>
      </c>
      <c r="J446" s="167">
        <v>100</v>
      </c>
      <c r="K446" s="7">
        <f t="shared" si="6"/>
        <v>200</v>
      </c>
    </row>
    <row r="447" spans="1:11" ht="18.75" customHeight="1">
      <c r="A447" s="46">
        <v>387</v>
      </c>
      <c r="B447" s="6" t="s">
        <v>397</v>
      </c>
      <c r="C447" s="9" t="s">
        <v>658</v>
      </c>
      <c r="D447" s="44">
        <v>2</v>
      </c>
      <c r="E447" s="42" t="s">
        <v>11</v>
      </c>
      <c r="F447" s="43">
        <v>800</v>
      </c>
      <c r="G447" s="7">
        <f>SUM(F447*D447)</f>
        <v>1600</v>
      </c>
      <c r="H447" s="43">
        <v>10</v>
      </c>
      <c r="I447" s="7">
        <f>SUM(H447*D447)</f>
        <v>20</v>
      </c>
      <c r="J447" s="167">
        <v>100</v>
      </c>
      <c r="K447" s="7">
        <f t="shared" si="6"/>
        <v>200</v>
      </c>
    </row>
    <row r="448" spans="1:11" ht="18.75" customHeight="1">
      <c r="A448" s="46">
        <v>388</v>
      </c>
      <c r="B448" s="117" t="s">
        <v>663</v>
      </c>
      <c r="C448" s="9" t="s">
        <v>659</v>
      </c>
      <c r="D448" s="44">
        <v>2</v>
      </c>
      <c r="E448" s="42" t="s">
        <v>11</v>
      </c>
      <c r="F448" s="43">
        <v>4900</v>
      </c>
      <c r="G448" s="7">
        <f>SUM(F448*D448)</f>
        <v>9800</v>
      </c>
      <c r="H448" s="43">
        <v>20</v>
      </c>
      <c r="I448" s="7">
        <f>SUM(H448*D448)</f>
        <v>40</v>
      </c>
      <c r="J448" s="167">
        <v>100</v>
      </c>
      <c r="K448" s="7">
        <f t="shared" si="6"/>
        <v>200</v>
      </c>
    </row>
    <row r="449" spans="1:11" ht="18.75" customHeight="1">
      <c r="A449" s="46">
        <v>389</v>
      </c>
      <c r="B449" s="18" t="s">
        <v>449</v>
      </c>
      <c r="C449" s="9" t="s">
        <v>660</v>
      </c>
      <c r="D449" s="44">
        <v>82</v>
      </c>
      <c r="E449" s="42" t="s">
        <v>9</v>
      </c>
      <c r="F449" s="43">
        <v>240</v>
      </c>
      <c r="G449" s="7">
        <f>SUM(F449*D449)</f>
        <v>19680</v>
      </c>
      <c r="H449" s="43">
        <v>3</v>
      </c>
      <c r="I449" s="7">
        <f>SUM(H449*D449)</f>
        <v>246</v>
      </c>
      <c r="J449" s="167">
        <v>20</v>
      </c>
      <c r="K449" s="7">
        <f t="shared" si="6"/>
        <v>1640</v>
      </c>
    </row>
    <row r="450" spans="1:11" ht="18.75" customHeight="1">
      <c r="A450" s="46">
        <v>390</v>
      </c>
      <c r="B450" s="18" t="s">
        <v>647</v>
      </c>
      <c r="C450" s="9" t="s">
        <v>661</v>
      </c>
      <c r="D450" s="44">
        <v>82</v>
      </c>
      <c r="E450" s="42" t="s">
        <v>9</v>
      </c>
      <c r="F450" s="43">
        <v>400</v>
      </c>
      <c r="G450" s="7">
        <f>SUM(F450*D450)</f>
        <v>32800</v>
      </c>
      <c r="H450" s="43">
        <v>5</v>
      </c>
      <c r="I450" s="7">
        <f>SUM(H450*D450)</f>
        <v>410</v>
      </c>
      <c r="J450" s="167">
        <v>20</v>
      </c>
      <c r="K450" s="7">
        <f t="shared" si="6"/>
        <v>1640</v>
      </c>
    </row>
    <row r="451" spans="1:11" ht="18.75" customHeight="1">
      <c r="A451" s="149" t="s">
        <v>664</v>
      </c>
      <c r="B451" s="150"/>
      <c r="C451" s="150"/>
      <c r="D451" s="149"/>
      <c r="E451" s="149"/>
      <c r="F451" s="48"/>
      <c r="G451" s="48"/>
      <c r="H451" s="48"/>
      <c r="I451" s="48"/>
      <c r="J451" s="163"/>
      <c r="K451" s="7"/>
    </row>
    <row r="452" spans="1:11" ht="18.75" customHeight="1">
      <c r="A452" s="44">
        <v>391</v>
      </c>
      <c r="B452" s="83" t="s">
        <v>645</v>
      </c>
      <c r="C452" s="71" t="s">
        <v>665</v>
      </c>
      <c r="D452" s="95">
        <v>1</v>
      </c>
      <c r="E452" s="42" t="s">
        <v>11</v>
      </c>
      <c r="F452" s="43">
        <v>90000</v>
      </c>
      <c r="G452" s="7">
        <f>SUM(F452*D452)</f>
        <v>90000</v>
      </c>
      <c r="H452" s="43">
        <v>50</v>
      </c>
      <c r="I452" s="7">
        <f>SUM(H452*D452)</f>
        <v>50</v>
      </c>
      <c r="J452" s="167">
        <v>100</v>
      </c>
      <c r="K452" s="7">
        <f t="shared" si="6"/>
        <v>100</v>
      </c>
    </row>
    <row r="453" spans="1:11" ht="18.75" customHeight="1">
      <c r="A453" s="44">
        <v>392</v>
      </c>
      <c r="B453" s="83" t="s">
        <v>58</v>
      </c>
      <c r="C453" s="71" t="s">
        <v>666</v>
      </c>
      <c r="D453" s="95">
        <v>1</v>
      </c>
      <c r="E453" s="42" t="s">
        <v>11</v>
      </c>
      <c r="F453" s="43">
        <v>108600</v>
      </c>
      <c r="G453" s="7">
        <f>SUM(F453*D453)</f>
        <v>108600</v>
      </c>
      <c r="H453" s="43">
        <v>50</v>
      </c>
      <c r="I453" s="7">
        <f>SUM(H453*D453)</f>
        <v>50</v>
      </c>
      <c r="J453" s="167">
        <v>100</v>
      </c>
      <c r="K453" s="7">
        <f t="shared" si="6"/>
        <v>100</v>
      </c>
    </row>
    <row r="454" spans="1:11" ht="18.75" customHeight="1">
      <c r="A454" s="44">
        <v>393</v>
      </c>
      <c r="B454" s="92" t="s">
        <v>12</v>
      </c>
      <c r="C454" s="71" t="s">
        <v>667</v>
      </c>
      <c r="D454" s="95">
        <v>1</v>
      </c>
      <c r="E454" s="42" t="s">
        <v>11</v>
      </c>
      <c r="F454" s="43">
        <v>40400</v>
      </c>
      <c r="G454" s="7">
        <f>SUM(F454*D454)</f>
        <v>40400</v>
      </c>
      <c r="H454" s="43">
        <v>500</v>
      </c>
      <c r="I454" s="7">
        <f>SUM(H454*D454)</f>
        <v>500</v>
      </c>
      <c r="J454" s="167">
        <v>1000</v>
      </c>
      <c r="K454" s="7">
        <f t="shared" si="6"/>
        <v>1000</v>
      </c>
    </row>
    <row r="455" spans="1:11" ht="18.75" customHeight="1">
      <c r="A455" s="44">
        <v>394</v>
      </c>
      <c r="B455" s="92" t="s">
        <v>49</v>
      </c>
      <c r="C455" s="71" t="s">
        <v>668</v>
      </c>
      <c r="D455" s="95">
        <v>1</v>
      </c>
      <c r="E455" s="42" t="s">
        <v>11</v>
      </c>
      <c r="F455" s="43">
        <v>65000</v>
      </c>
      <c r="G455" s="7">
        <f>SUM(F455*D455)</f>
        <v>65000</v>
      </c>
      <c r="H455" s="43">
        <v>100</v>
      </c>
      <c r="I455" s="7">
        <f>SUM(H455*D455)</f>
        <v>100</v>
      </c>
      <c r="J455" s="167">
        <v>200</v>
      </c>
      <c r="K455" s="7">
        <f t="shared" si="6"/>
        <v>200</v>
      </c>
    </row>
    <row r="456" spans="1:11" ht="18.75" customHeight="1">
      <c r="A456" s="149" t="s">
        <v>664</v>
      </c>
      <c r="B456" s="150"/>
      <c r="C456" s="150"/>
      <c r="D456" s="149"/>
      <c r="E456" s="149"/>
      <c r="F456" s="48"/>
      <c r="G456" s="48"/>
      <c r="H456" s="48"/>
      <c r="I456" s="48"/>
      <c r="J456" s="163"/>
      <c r="K456" s="7"/>
    </row>
    <row r="457" spans="1:11" ht="18.75" customHeight="1">
      <c r="A457" s="44">
        <v>395</v>
      </c>
      <c r="B457" s="92" t="s">
        <v>10</v>
      </c>
      <c r="C457" s="71" t="s">
        <v>669</v>
      </c>
      <c r="D457" s="95">
        <v>13</v>
      </c>
      <c r="E457" s="42" t="s">
        <v>11</v>
      </c>
      <c r="F457" s="43">
        <v>4000</v>
      </c>
      <c r="G457" s="7">
        <f>SUM(F457*D457)</f>
        <v>52000</v>
      </c>
      <c r="H457" s="43">
        <v>50</v>
      </c>
      <c r="I457" s="7">
        <f>SUM(H457*D457)</f>
        <v>650</v>
      </c>
      <c r="J457" s="167">
        <v>100</v>
      </c>
      <c r="K457" s="7">
        <f t="shared" si="6"/>
        <v>1300</v>
      </c>
    </row>
    <row r="458" spans="1:11" ht="18.75" customHeight="1">
      <c r="A458" s="46"/>
      <c r="B458" s="28"/>
      <c r="C458" s="28" t="s">
        <v>670</v>
      </c>
      <c r="D458" s="44"/>
      <c r="E458" s="42"/>
      <c r="F458" s="43"/>
      <c r="G458" s="43"/>
      <c r="H458" s="43"/>
      <c r="I458" s="43"/>
      <c r="J458" s="167"/>
      <c r="K458" s="7"/>
    </row>
    <row r="459" spans="1:11" ht="18.75" customHeight="1">
      <c r="A459" s="46"/>
      <c r="B459" s="6"/>
      <c r="C459" s="6" t="s">
        <v>671</v>
      </c>
      <c r="D459" s="44"/>
      <c r="E459" s="42"/>
      <c r="F459" s="43"/>
      <c r="G459" s="43"/>
      <c r="H459" s="43"/>
      <c r="I459" s="43"/>
      <c r="J459" s="167"/>
      <c r="K459" s="7"/>
    </row>
    <row r="460" spans="1:11" ht="18.75" customHeight="1">
      <c r="A460" s="151" t="s">
        <v>672</v>
      </c>
      <c r="B460" s="152"/>
      <c r="C460" s="152"/>
      <c r="D460" s="151"/>
      <c r="E460" s="151"/>
      <c r="F460" s="43"/>
      <c r="G460" s="43"/>
      <c r="H460" s="43"/>
      <c r="I460" s="43"/>
      <c r="J460" s="167"/>
      <c r="K460" s="7"/>
    </row>
    <row r="461" spans="1:11" ht="18.75" customHeight="1">
      <c r="A461" s="44">
        <v>396</v>
      </c>
      <c r="B461" s="93" t="s">
        <v>10</v>
      </c>
      <c r="C461" s="71" t="s">
        <v>673</v>
      </c>
      <c r="D461" s="95">
        <v>23</v>
      </c>
      <c r="E461" s="42" t="s">
        <v>11</v>
      </c>
      <c r="F461" s="43">
        <v>4000</v>
      </c>
      <c r="G461" s="7">
        <f>SUM(F461*D461)</f>
        <v>92000</v>
      </c>
      <c r="H461" s="43">
        <v>50</v>
      </c>
      <c r="I461" s="7">
        <f>SUM(H461*D461)</f>
        <v>1150</v>
      </c>
      <c r="J461" s="167">
        <v>100</v>
      </c>
      <c r="K461" s="7">
        <f t="shared" ref="K461:K522" si="7">SUM(J461*D461)</f>
        <v>2300</v>
      </c>
    </row>
    <row r="462" spans="1:11" ht="18.75" customHeight="1">
      <c r="A462" s="44">
        <v>397</v>
      </c>
      <c r="B462" s="93" t="s">
        <v>43</v>
      </c>
      <c r="C462" s="71" t="s">
        <v>674</v>
      </c>
      <c r="D462" s="95">
        <v>1</v>
      </c>
      <c r="E462" s="42" t="s">
        <v>11</v>
      </c>
      <c r="F462" s="43">
        <v>4400</v>
      </c>
      <c r="G462" s="7">
        <f>SUM(F462*D462)</f>
        <v>4400</v>
      </c>
      <c r="H462" s="43">
        <v>50</v>
      </c>
      <c r="I462" s="7">
        <f>SUM(H462*D462)</f>
        <v>50</v>
      </c>
      <c r="J462" s="167">
        <v>100</v>
      </c>
      <c r="K462" s="7">
        <f t="shared" si="7"/>
        <v>100</v>
      </c>
    </row>
    <row r="463" spans="1:11" ht="18.75" customHeight="1">
      <c r="A463" s="44">
        <v>398</v>
      </c>
      <c r="B463" s="93" t="s">
        <v>313</v>
      </c>
      <c r="C463" s="71" t="s">
        <v>675</v>
      </c>
      <c r="D463" s="95">
        <v>1</v>
      </c>
      <c r="E463" s="42" t="s">
        <v>11</v>
      </c>
      <c r="F463" s="43">
        <v>2400</v>
      </c>
      <c r="G463" s="7">
        <f>SUM(F463*D463)</f>
        <v>2400</v>
      </c>
      <c r="H463" s="43">
        <v>5</v>
      </c>
      <c r="I463" s="7">
        <f>SUM(H463*D463)</f>
        <v>5</v>
      </c>
      <c r="J463" s="167">
        <v>10</v>
      </c>
      <c r="K463" s="7">
        <f t="shared" si="7"/>
        <v>10</v>
      </c>
    </row>
    <row r="464" spans="1:11" ht="18.75" customHeight="1">
      <c r="A464" s="44">
        <v>399</v>
      </c>
      <c r="B464" s="93" t="s">
        <v>45</v>
      </c>
      <c r="C464" s="71" t="s">
        <v>676</v>
      </c>
      <c r="D464" s="95">
        <v>31</v>
      </c>
      <c r="E464" s="42" t="s">
        <v>9</v>
      </c>
      <c r="F464" s="43">
        <v>240</v>
      </c>
      <c r="G464" s="7">
        <f>SUM(F464*D464)</f>
        <v>7440</v>
      </c>
      <c r="H464" s="43">
        <v>3</v>
      </c>
      <c r="I464" s="7">
        <f>SUM(H464*D464)</f>
        <v>93</v>
      </c>
      <c r="J464" s="167">
        <v>10</v>
      </c>
      <c r="K464" s="7">
        <f t="shared" si="7"/>
        <v>310</v>
      </c>
    </row>
    <row r="465" spans="1:11" ht="18.75" customHeight="1">
      <c r="A465" s="44">
        <v>400</v>
      </c>
      <c r="B465" s="93" t="s">
        <v>35</v>
      </c>
      <c r="C465" s="71" t="s">
        <v>677</v>
      </c>
      <c r="D465" s="95">
        <v>31</v>
      </c>
      <c r="E465" s="42" t="s">
        <v>9</v>
      </c>
      <c r="F465" s="43">
        <v>400</v>
      </c>
      <c r="G465" s="7">
        <f>SUM(F465*D465)</f>
        <v>12400</v>
      </c>
      <c r="H465" s="43">
        <v>5</v>
      </c>
      <c r="I465" s="7">
        <f>SUM(H465*D465)</f>
        <v>155</v>
      </c>
      <c r="J465" s="167">
        <v>10</v>
      </c>
      <c r="K465" s="7">
        <f t="shared" si="7"/>
        <v>310</v>
      </c>
    </row>
    <row r="466" spans="1:11" ht="18.75" customHeight="1">
      <c r="A466" s="151" t="s">
        <v>678</v>
      </c>
      <c r="B466" s="152"/>
      <c r="C466" s="152"/>
      <c r="D466" s="151"/>
      <c r="E466" s="151"/>
      <c r="F466" s="43"/>
      <c r="G466" s="43"/>
      <c r="H466" s="43"/>
      <c r="I466" s="43"/>
      <c r="J466" s="167"/>
      <c r="K466" s="7"/>
    </row>
    <row r="467" spans="1:11" ht="18.75" customHeight="1">
      <c r="A467" s="46">
        <v>401</v>
      </c>
      <c r="B467" s="123" t="s">
        <v>434</v>
      </c>
      <c r="C467" s="124" t="s">
        <v>680</v>
      </c>
      <c r="D467" s="44">
        <v>1</v>
      </c>
      <c r="E467" s="42" t="s">
        <v>682</v>
      </c>
      <c r="F467" s="126">
        <v>123350</v>
      </c>
      <c r="G467" s="7">
        <f>SUM(F467*D467)</f>
        <v>123350</v>
      </c>
      <c r="H467" s="43">
        <v>2200</v>
      </c>
      <c r="I467" s="7">
        <f>SUM(H467*D467)</f>
        <v>2200</v>
      </c>
      <c r="J467" s="167">
        <v>10000</v>
      </c>
      <c r="K467" s="7">
        <f t="shared" si="7"/>
        <v>10000</v>
      </c>
    </row>
    <row r="468" spans="1:11" ht="18.75" customHeight="1">
      <c r="A468" s="46">
        <v>402</v>
      </c>
      <c r="B468" s="123" t="s">
        <v>679</v>
      </c>
      <c r="C468" s="124" t="s">
        <v>681</v>
      </c>
      <c r="D468" s="44">
        <v>42</v>
      </c>
      <c r="E468" s="42" t="s">
        <v>9</v>
      </c>
      <c r="F468" s="126">
        <v>138</v>
      </c>
      <c r="G468" s="7">
        <f>SUM(F468*D468)</f>
        <v>5796</v>
      </c>
      <c r="H468" s="43">
        <v>2</v>
      </c>
      <c r="I468" s="7">
        <f>SUM(H468*D468)</f>
        <v>84</v>
      </c>
      <c r="J468" s="167">
        <v>15</v>
      </c>
      <c r="K468" s="7">
        <f t="shared" si="7"/>
        <v>630</v>
      </c>
    </row>
    <row r="469" spans="1:11" ht="18.75" customHeight="1">
      <c r="A469" s="149" t="s">
        <v>678</v>
      </c>
      <c r="B469" s="150"/>
      <c r="C469" s="150"/>
      <c r="D469" s="149"/>
      <c r="E469" s="149"/>
      <c r="F469" s="48"/>
      <c r="G469" s="48"/>
      <c r="H469" s="48"/>
      <c r="I469" s="48"/>
      <c r="J469" s="163"/>
      <c r="K469" s="7">
        <f t="shared" si="7"/>
        <v>0</v>
      </c>
    </row>
    <row r="470" spans="1:11" ht="18.75" customHeight="1">
      <c r="A470" s="46">
        <v>403</v>
      </c>
      <c r="B470" s="123" t="s">
        <v>683</v>
      </c>
      <c r="C470" s="57" t="s">
        <v>692</v>
      </c>
      <c r="D470" s="125">
        <v>6</v>
      </c>
      <c r="E470" s="132" t="s">
        <v>9</v>
      </c>
      <c r="F470" s="126">
        <v>3180</v>
      </c>
      <c r="G470" s="7">
        <f>SUM(F470*D470)</f>
        <v>19080</v>
      </c>
      <c r="H470" s="43">
        <v>5</v>
      </c>
      <c r="I470" s="7">
        <f>SUM(H470*D470)</f>
        <v>30</v>
      </c>
      <c r="J470" s="167">
        <v>20</v>
      </c>
      <c r="K470" s="7">
        <f t="shared" si="7"/>
        <v>120</v>
      </c>
    </row>
    <row r="471" spans="1:11" ht="18.75" customHeight="1">
      <c r="A471" s="46">
        <v>404</v>
      </c>
      <c r="B471" s="123" t="s">
        <v>684</v>
      </c>
      <c r="C471" s="57" t="s">
        <v>693</v>
      </c>
      <c r="D471" s="125">
        <v>1</v>
      </c>
      <c r="E471" s="132" t="s">
        <v>9</v>
      </c>
      <c r="F471" s="126">
        <v>3180</v>
      </c>
      <c r="G471" s="7">
        <f>SUM(F471*D471)</f>
        <v>3180</v>
      </c>
      <c r="H471" s="43">
        <v>6</v>
      </c>
      <c r="I471" s="7">
        <f>SUM(H471*D471)</f>
        <v>6</v>
      </c>
      <c r="J471" s="167">
        <v>20</v>
      </c>
      <c r="K471" s="7">
        <f t="shared" si="7"/>
        <v>20</v>
      </c>
    </row>
    <row r="472" spans="1:11" ht="18.75" customHeight="1">
      <c r="A472" s="46">
        <v>405</v>
      </c>
      <c r="B472" s="123" t="s">
        <v>706</v>
      </c>
      <c r="C472" s="57" t="s">
        <v>694</v>
      </c>
      <c r="D472" s="125">
        <v>5</v>
      </c>
      <c r="E472" s="132" t="s">
        <v>18</v>
      </c>
      <c r="F472" s="126">
        <v>902</v>
      </c>
      <c r="G472" s="7">
        <f>SUM(F472*D472)</f>
        <v>4510</v>
      </c>
      <c r="H472" s="43">
        <v>1</v>
      </c>
      <c r="I472" s="7">
        <f>SUM(H472*D472)</f>
        <v>5</v>
      </c>
      <c r="J472" s="167">
        <v>20</v>
      </c>
      <c r="K472" s="7">
        <f t="shared" si="7"/>
        <v>100</v>
      </c>
    </row>
    <row r="473" spans="1:11" ht="18.75" customHeight="1">
      <c r="A473" s="46">
        <v>406</v>
      </c>
      <c r="B473" s="123" t="s">
        <v>519</v>
      </c>
      <c r="C473" s="57" t="s">
        <v>695</v>
      </c>
      <c r="D473" s="125">
        <v>1</v>
      </c>
      <c r="E473" s="132" t="s">
        <v>11</v>
      </c>
      <c r="F473" s="126">
        <v>20650</v>
      </c>
      <c r="G473" s="7">
        <f>SUM(F473*D473)</f>
        <v>20650</v>
      </c>
      <c r="H473" s="43">
        <v>200</v>
      </c>
      <c r="I473" s="7">
        <f>SUM(H473*D473)</f>
        <v>200</v>
      </c>
      <c r="J473" s="167">
        <v>300</v>
      </c>
      <c r="K473" s="7">
        <f t="shared" si="7"/>
        <v>300</v>
      </c>
    </row>
    <row r="474" spans="1:11" ht="18.75" customHeight="1">
      <c r="A474" s="46">
        <v>407</v>
      </c>
      <c r="B474" s="123" t="s">
        <v>10</v>
      </c>
      <c r="C474" s="57" t="s">
        <v>696</v>
      </c>
      <c r="D474" s="125">
        <v>1</v>
      </c>
      <c r="E474" s="132" t="s">
        <v>11</v>
      </c>
      <c r="F474" s="126">
        <v>15000</v>
      </c>
      <c r="G474" s="7">
        <f>SUM(F474*D474)</f>
        <v>15000</v>
      </c>
      <c r="H474" s="43">
        <v>50</v>
      </c>
      <c r="I474" s="7">
        <f>SUM(H474*D474)</f>
        <v>50</v>
      </c>
      <c r="J474" s="167">
        <v>100</v>
      </c>
      <c r="K474" s="7">
        <f t="shared" si="7"/>
        <v>100</v>
      </c>
    </row>
    <row r="475" spans="1:11" ht="18.75" customHeight="1">
      <c r="A475" s="46">
        <v>408</v>
      </c>
      <c r="B475" s="123" t="s">
        <v>685</v>
      </c>
      <c r="C475" s="57" t="s">
        <v>697</v>
      </c>
      <c r="D475" s="125">
        <v>5</v>
      </c>
      <c r="E475" s="132" t="s">
        <v>9</v>
      </c>
      <c r="F475" s="126">
        <v>1775</v>
      </c>
      <c r="G475" s="7">
        <f>SUM(F475*D475)</f>
        <v>8875</v>
      </c>
      <c r="H475" s="43">
        <v>10</v>
      </c>
      <c r="I475" s="7">
        <f>SUM(H475*D475)</f>
        <v>50</v>
      </c>
      <c r="J475" s="167">
        <v>100</v>
      </c>
      <c r="K475" s="7">
        <f t="shared" si="7"/>
        <v>500</v>
      </c>
    </row>
    <row r="476" spans="1:11" ht="18.75" customHeight="1">
      <c r="A476" s="46">
        <v>409</v>
      </c>
      <c r="B476" s="123" t="s">
        <v>686</v>
      </c>
      <c r="C476" s="57" t="s">
        <v>698</v>
      </c>
      <c r="D476" s="125">
        <v>30</v>
      </c>
      <c r="E476" s="132" t="s">
        <v>9</v>
      </c>
      <c r="F476" s="127">
        <v>0</v>
      </c>
      <c r="G476" s="7">
        <f>SUM(F476*D476)</f>
        <v>0</v>
      </c>
      <c r="H476" s="43">
        <v>1</v>
      </c>
      <c r="I476" s="7">
        <f>SUM(H476*D476)</f>
        <v>30</v>
      </c>
      <c r="J476" s="167">
        <v>20</v>
      </c>
      <c r="K476" s="7">
        <f t="shared" si="7"/>
        <v>600</v>
      </c>
    </row>
    <row r="477" spans="1:11" ht="18.75" customHeight="1">
      <c r="A477" s="46">
        <v>410</v>
      </c>
      <c r="B477" s="123" t="s">
        <v>687</v>
      </c>
      <c r="C477" s="57" t="s">
        <v>699</v>
      </c>
      <c r="D477" s="125">
        <v>30</v>
      </c>
      <c r="E477" s="132" t="s">
        <v>9</v>
      </c>
      <c r="F477" s="126">
        <v>627</v>
      </c>
      <c r="G477" s="7">
        <f>SUM(F477*D477)</f>
        <v>18810</v>
      </c>
      <c r="H477" s="43">
        <v>5</v>
      </c>
      <c r="I477" s="7">
        <f>SUM(H477*D477)</f>
        <v>150</v>
      </c>
      <c r="J477" s="167">
        <v>20</v>
      </c>
      <c r="K477" s="7">
        <f t="shared" si="7"/>
        <v>600</v>
      </c>
    </row>
    <row r="478" spans="1:11" ht="18.75" customHeight="1">
      <c r="A478" s="46">
        <v>411</v>
      </c>
      <c r="B478" s="123" t="s">
        <v>688</v>
      </c>
      <c r="C478" s="57" t="s">
        <v>700</v>
      </c>
      <c r="D478" s="125">
        <v>30</v>
      </c>
      <c r="E478" s="132" t="s">
        <v>9</v>
      </c>
      <c r="F478" s="126">
        <v>0</v>
      </c>
      <c r="G478" s="7">
        <f>SUM(F478*D478)</f>
        <v>0</v>
      </c>
      <c r="H478" s="43">
        <v>3</v>
      </c>
      <c r="I478" s="7">
        <f>SUM(H478*D478)</f>
        <v>90</v>
      </c>
      <c r="J478" s="167">
        <v>20</v>
      </c>
      <c r="K478" s="7">
        <f t="shared" si="7"/>
        <v>600</v>
      </c>
    </row>
    <row r="479" spans="1:11" ht="18.75" customHeight="1">
      <c r="A479" s="46">
        <v>412</v>
      </c>
      <c r="B479" s="123" t="s">
        <v>689</v>
      </c>
      <c r="C479" s="57" t="s">
        <v>701</v>
      </c>
      <c r="D479" s="125">
        <v>37</v>
      </c>
      <c r="E479" s="132" t="s">
        <v>11</v>
      </c>
      <c r="F479" s="126">
        <v>3000</v>
      </c>
      <c r="G479" s="7">
        <f>SUM(F479*D479)</f>
        <v>111000</v>
      </c>
      <c r="H479" s="43">
        <v>100</v>
      </c>
      <c r="I479" s="7">
        <f>SUM(H479*D479)</f>
        <v>3700</v>
      </c>
      <c r="J479" s="167">
        <v>200</v>
      </c>
      <c r="K479" s="7">
        <f t="shared" si="7"/>
        <v>7400</v>
      </c>
    </row>
    <row r="480" spans="1:11" ht="18.75" customHeight="1">
      <c r="A480" s="46">
        <v>413</v>
      </c>
      <c r="B480" s="123" t="s">
        <v>689</v>
      </c>
      <c r="C480" s="57" t="s">
        <v>702</v>
      </c>
      <c r="D480" s="125">
        <v>2</v>
      </c>
      <c r="E480" s="132" t="s">
        <v>11</v>
      </c>
      <c r="F480" s="126">
        <v>2950</v>
      </c>
      <c r="G480" s="7">
        <f>SUM(F480*D480)</f>
        <v>5900</v>
      </c>
      <c r="H480" s="43">
        <v>100</v>
      </c>
      <c r="I480" s="7">
        <f>SUM(H480*D480)</f>
        <v>200</v>
      </c>
      <c r="J480" s="167">
        <v>200</v>
      </c>
      <c r="K480" s="7">
        <f t="shared" si="7"/>
        <v>400</v>
      </c>
    </row>
    <row r="481" spans="1:11" ht="18.75" customHeight="1">
      <c r="A481" s="46">
        <v>414</v>
      </c>
      <c r="B481" s="123" t="s">
        <v>314</v>
      </c>
      <c r="C481" s="57" t="s">
        <v>703</v>
      </c>
      <c r="D481" s="125">
        <v>2</v>
      </c>
      <c r="E481" s="132" t="s">
        <v>15</v>
      </c>
      <c r="F481" s="126">
        <v>7100</v>
      </c>
      <c r="G481" s="7">
        <f>SUM(F481*D481)</f>
        <v>14200</v>
      </c>
      <c r="H481" s="43">
        <v>10</v>
      </c>
      <c r="I481" s="7">
        <f>SUM(H481*D481)</f>
        <v>20</v>
      </c>
      <c r="J481" s="167">
        <v>100</v>
      </c>
      <c r="K481" s="7">
        <f t="shared" si="7"/>
        <v>200</v>
      </c>
    </row>
    <row r="482" spans="1:11" ht="18.75" customHeight="1">
      <c r="A482" s="46">
        <v>415</v>
      </c>
      <c r="B482" s="123" t="s">
        <v>690</v>
      </c>
      <c r="C482" s="57" t="s">
        <v>704</v>
      </c>
      <c r="D482" s="125">
        <v>1</v>
      </c>
      <c r="E482" s="132" t="s">
        <v>11</v>
      </c>
      <c r="F482" s="126">
        <v>4800</v>
      </c>
      <c r="G482" s="7">
        <f>SUM(F482*D482)</f>
        <v>4800</v>
      </c>
      <c r="H482" s="43">
        <v>50</v>
      </c>
      <c r="I482" s="7">
        <f>SUM(H482*D482)</f>
        <v>50</v>
      </c>
      <c r="J482" s="167">
        <v>100</v>
      </c>
      <c r="K482" s="7">
        <f t="shared" si="7"/>
        <v>100</v>
      </c>
    </row>
    <row r="483" spans="1:11" ht="18.75" customHeight="1">
      <c r="A483" s="46">
        <v>416</v>
      </c>
      <c r="B483" s="123" t="s">
        <v>691</v>
      </c>
      <c r="C483" s="57" t="s">
        <v>705</v>
      </c>
      <c r="D483" s="125">
        <v>1</v>
      </c>
      <c r="E483" s="132" t="s">
        <v>707</v>
      </c>
      <c r="F483" s="126">
        <v>4900</v>
      </c>
      <c r="G483" s="7">
        <f>SUM(F483*D483)</f>
        <v>4900</v>
      </c>
      <c r="H483" s="43">
        <v>5</v>
      </c>
      <c r="I483" s="7">
        <f>SUM(H483*D483)</f>
        <v>5</v>
      </c>
      <c r="J483" s="167">
        <v>50</v>
      </c>
      <c r="K483" s="7">
        <f t="shared" si="7"/>
        <v>50</v>
      </c>
    </row>
    <row r="484" spans="1:11" ht="18.75" customHeight="1">
      <c r="A484" s="149" t="s">
        <v>708</v>
      </c>
      <c r="B484" s="150"/>
      <c r="C484" s="150"/>
      <c r="D484" s="149"/>
      <c r="E484" s="149"/>
      <c r="F484" s="48"/>
      <c r="G484" s="48"/>
      <c r="H484" s="48"/>
      <c r="I484" s="48"/>
      <c r="J484" s="163"/>
      <c r="K484" s="7"/>
    </row>
    <row r="485" spans="1:11" ht="18.75" customHeight="1">
      <c r="A485" s="46">
        <v>417</v>
      </c>
      <c r="B485" s="54" t="s">
        <v>434</v>
      </c>
      <c r="C485" s="129" t="s">
        <v>722</v>
      </c>
      <c r="D485" s="44">
        <v>1</v>
      </c>
      <c r="E485" s="42" t="s">
        <v>436</v>
      </c>
      <c r="F485" s="43">
        <v>45000</v>
      </c>
      <c r="G485" s="7">
        <f>SUM(F485*D485)</f>
        <v>45000</v>
      </c>
      <c r="H485" s="43">
        <v>2100</v>
      </c>
      <c r="I485" s="7">
        <f>SUM(H485*D485)</f>
        <v>2100</v>
      </c>
      <c r="J485" s="167">
        <v>10000</v>
      </c>
      <c r="K485" s="7">
        <f t="shared" si="7"/>
        <v>10000</v>
      </c>
    </row>
    <row r="486" spans="1:11" ht="18.75" customHeight="1">
      <c r="A486" s="46">
        <v>418</v>
      </c>
      <c r="B486" s="54" t="s">
        <v>434</v>
      </c>
      <c r="C486" s="129" t="s">
        <v>723</v>
      </c>
      <c r="D486" s="44">
        <v>1</v>
      </c>
      <c r="E486" s="42" t="s">
        <v>436</v>
      </c>
      <c r="F486" s="43">
        <v>90000</v>
      </c>
      <c r="G486" s="7">
        <f>SUM(F486*D486)</f>
        <v>90000</v>
      </c>
      <c r="H486" s="43">
        <v>2100</v>
      </c>
      <c r="I486" s="7">
        <f>SUM(H486*D486)</f>
        <v>2100</v>
      </c>
      <c r="J486" s="167">
        <v>10000</v>
      </c>
      <c r="K486" s="7">
        <f t="shared" si="7"/>
        <v>10000</v>
      </c>
    </row>
    <row r="487" spans="1:11" ht="18.75" customHeight="1">
      <c r="A487" s="46">
        <v>419</v>
      </c>
      <c r="B487" s="128" t="s">
        <v>709</v>
      </c>
      <c r="C487" s="129" t="s">
        <v>710</v>
      </c>
      <c r="D487" s="44">
        <v>1</v>
      </c>
      <c r="E487" s="42" t="s">
        <v>15</v>
      </c>
      <c r="F487" s="43">
        <v>155000</v>
      </c>
      <c r="G487" s="7">
        <f>SUM(F487*D487)</f>
        <v>155000</v>
      </c>
      <c r="H487" s="43">
        <v>10</v>
      </c>
      <c r="I487" s="7">
        <f>SUM(H487*D487)</f>
        <v>10</v>
      </c>
      <c r="J487" s="167">
        <v>100</v>
      </c>
      <c r="K487" s="7">
        <f t="shared" si="7"/>
        <v>100</v>
      </c>
    </row>
    <row r="488" spans="1:11" ht="18.75" customHeight="1">
      <c r="A488" s="46">
        <v>420</v>
      </c>
      <c r="B488" s="128" t="s">
        <v>44</v>
      </c>
      <c r="C488" s="129" t="s">
        <v>711</v>
      </c>
      <c r="D488" s="44">
        <v>1</v>
      </c>
      <c r="E488" s="42" t="s">
        <v>30</v>
      </c>
      <c r="F488" s="43">
        <v>19000</v>
      </c>
      <c r="G488" s="7">
        <f>SUM(F488*D488)</f>
        <v>19000</v>
      </c>
      <c r="H488" s="43">
        <v>500</v>
      </c>
      <c r="I488" s="7">
        <f>SUM(H488*D488)</f>
        <v>500</v>
      </c>
      <c r="J488" s="167">
        <v>1500</v>
      </c>
      <c r="K488" s="7">
        <f t="shared" si="7"/>
        <v>1500</v>
      </c>
    </row>
    <row r="489" spans="1:11" ht="18.75" customHeight="1">
      <c r="A489" s="46">
        <v>421</v>
      </c>
      <c r="B489" s="128" t="s">
        <v>353</v>
      </c>
      <c r="C489" s="129" t="s">
        <v>712</v>
      </c>
      <c r="D489" s="44">
        <v>10</v>
      </c>
      <c r="E489" s="42" t="s">
        <v>11</v>
      </c>
      <c r="F489" s="43">
        <v>250</v>
      </c>
      <c r="G489" s="7">
        <f>SUM(F489*D489)</f>
        <v>2500</v>
      </c>
      <c r="H489" s="43">
        <v>100</v>
      </c>
      <c r="I489" s="7">
        <f>SUM(H489*D489)</f>
        <v>1000</v>
      </c>
      <c r="J489" s="167">
        <v>200</v>
      </c>
      <c r="K489" s="7">
        <f t="shared" si="7"/>
        <v>2000</v>
      </c>
    </row>
    <row r="490" spans="1:11" ht="18.75" customHeight="1">
      <c r="A490" s="46">
        <v>422</v>
      </c>
      <c r="B490" s="130" t="s">
        <v>602</v>
      </c>
      <c r="C490" s="129" t="s">
        <v>713</v>
      </c>
      <c r="D490" s="44">
        <v>13</v>
      </c>
      <c r="E490" s="42" t="s">
        <v>9</v>
      </c>
      <c r="F490" s="43">
        <v>250</v>
      </c>
      <c r="G490" s="7">
        <f>SUM(F490*D490)</f>
        <v>3250</v>
      </c>
      <c r="H490" s="43">
        <v>2</v>
      </c>
      <c r="I490" s="7">
        <f>SUM(H490*D490)</f>
        <v>26</v>
      </c>
      <c r="J490" s="167">
        <v>50</v>
      </c>
      <c r="K490" s="7">
        <f t="shared" si="7"/>
        <v>650</v>
      </c>
    </row>
    <row r="491" spans="1:11" ht="18.75" customHeight="1">
      <c r="A491" s="46">
        <v>423</v>
      </c>
      <c r="B491" s="128" t="s">
        <v>43</v>
      </c>
      <c r="C491" s="129" t="s">
        <v>714</v>
      </c>
      <c r="D491" s="44">
        <v>1</v>
      </c>
      <c r="E491" s="42" t="s">
        <v>11</v>
      </c>
      <c r="F491" s="43">
        <v>800</v>
      </c>
      <c r="G491" s="7">
        <f>SUM(F491*D491)</f>
        <v>800</v>
      </c>
      <c r="H491" s="43">
        <v>20</v>
      </c>
      <c r="I491" s="7">
        <f>SUM(H491*D491)</f>
        <v>20</v>
      </c>
      <c r="J491" s="167">
        <v>100</v>
      </c>
      <c r="K491" s="7">
        <f t="shared" si="7"/>
        <v>100</v>
      </c>
    </row>
    <row r="492" spans="1:11" ht="18.75" customHeight="1">
      <c r="A492" s="46">
        <v>424</v>
      </c>
      <c r="B492" s="128" t="s">
        <v>715</v>
      </c>
      <c r="C492" s="129" t="s">
        <v>716</v>
      </c>
      <c r="D492" s="44">
        <v>2</v>
      </c>
      <c r="E492" s="42" t="s">
        <v>11</v>
      </c>
      <c r="F492" s="43">
        <v>3124</v>
      </c>
      <c r="G492" s="7">
        <f>SUM(F492*D492)</f>
        <v>6248</v>
      </c>
      <c r="H492" s="43">
        <v>50</v>
      </c>
      <c r="I492" s="7">
        <f>SUM(H492*D492)</f>
        <v>100</v>
      </c>
      <c r="J492" s="167">
        <v>100</v>
      </c>
      <c r="K492" s="7">
        <f t="shared" si="7"/>
        <v>200</v>
      </c>
    </row>
    <row r="493" spans="1:11" ht="18.75" customHeight="1">
      <c r="A493" s="46">
        <v>425</v>
      </c>
      <c r="B493" s="128" t="s">
        <v>42</v>
      </c>
      <c r="C493" s="129" t="s">
        <v>717</v>
      </c>
      <c r="D493" s="44">
        <v>2</v>
      </c>
      <c r="E493" s="42" t="s">
        <v>11</v>
      </c>
      <c r="F493" s="43">
        <v>6400</v>
      </c>
      <c r="G493" s="7">
        <f>SUM(F493*D493)</f>
        <v>12800</v>
      </c>
      <c r="H493" s="43">
        <v>10</v>
      </c>
      <c r="I493" s="7">
        <f>SUM(H493*D493)</f>
        <v>20</v>
      </c>
      <c r="J493" s="167">
        <v>100</v>
      </c>
      <c r="K493" s="7">
        <f t="shared" si="7"/>
        <v>200</v>
      </c>
    </row>
    <row r="494" spans="1:11" ht="18.75" customHeight="1">
      <c r="A494" s="46">
        <v>426</v>
      </c>
      <c r="B494" s="128" t="s">
        <v>48</v>
      </c>
      <c r="C494" s="129" t="s">
        <v>718</v>
      </c>
      <c r="D494" s="44">
        <v>12</v>
      </c>
      <c r="E494" s="42" t="s">
        <v>11</v>
      </c>
      <c r="F494" s="43">
        <v>3000</v>
      </c>
      <c r="G494" s="7">
        <f>SUM(F494*D494)</f>
        <v>36000</v>
      </c>
      <c r="H494" s="43">
        <v>50</v>
      </c>
      <c r="I494" s="7">
        <f>SUM(H494*D494)</f>
        <v>600</v>
      </c>
      <c r="J494" s="167">
        <v>100</v>
      </c>
      <c r="K494" s="7">
        <f t="shared" si="7"/>
        <v>1200</v>
      </c>
    </row>
    <row r="495" spans="1:11" ht="18.75" customHeight="1">
      <c r="A495" s="46">
        <v>427</v>
      </c>
      <c r="B495" s="128" t="s">
        <v>719</v>
      </c>
      <c r="C495" s="129" t="s">
        <v>720</v>
      </c>
      <c r="D495" s="44">
        <v>1</v>
      </c>
      <c r="E495" s="42" t="s">
        <v>11</v>
      </c>
      <c r="F495" s="43">
        <v>15600</v>
      </c>
      <c r="G495" s="7">
        <f>SUM(F495*D495)</f>
        <v>15600</v>
      </c>
      <c r="H495" s="43">
        <v>100</v>
      </c>
      <c r="I495" s="7">
        <f>SUM(H495*D495)</f>
        <v>100</v>
      </c>
      <c r="J495" s="167">
        <v>200</v>
      </c>
      <c r="K495" s="7">
        <f t="shared" si="7"/>
        <v>200</v>
      </c>
    </row>
    <row r="496" spans="1:11" ht="18.75" customHeight="1">
      <c r="A496" s="46">
        <v>428</v>
      </c>
      <c r="B496" s="128" t="s">
        <v>43</v>
      </c>
      <c r="C496" s="129" t="s">
        <v>721</v>
      </c>
      <c r="D496" s="44">
        <v>1</v>
      </c>
      <c r="E496" s="42" t="s">
        <v>11</v>
      </c>
      <c r="F496" s="43">
        <v>18900</v>
      </c>
      <c r="G496" s="7">
        <f>SUM(F496*D496)</f>
        <v>18900</v>
      </c>
      <c r="H496" s="43">
        <v>50</v>
      </c>
      <c r="I496" s="7">
        <f>SUM(H496*D496)</f>
        <v>50</v>
      </c>
      <c r="J496" s="167">
        <v>100</v>
      </c>
      <c r="K496" s="7">
        <f t="shared" si="7"/>
        <v>100</v>
      </c>
    </row>
    <row r="497" spans="1:11" ht="18.75" customHeight="1">
      <c r="A497" s="149" t="s">
        <v>724</v>
      </c>
      <c r="B497" s="150"/>
      <c r="C497" s="150"/>
      <c r="D497" s="149"/>
      <c r="E497" s="149"/>
      <c r="F497" s="48"/>
      <c r="G497" s="48"/>
      <c r="H497" s="48"/>
      <c r="I497" s="48"/>
      <c r="J497" s="163"/>
      <c r="K497" s="7"/>
    </row>
    <row r="498" spans="1:11" ht="18.75" customHeight="1">
      <c r="A498" s="44">
        <v>429</v>
      </c>
      <c r="B498" s="98" t="s">
        <v>41</v>
      </c>
      <c r="C498" s="54" t="s">
        <v>725</v>
      </c>
      <c r="D498" s="95">
        <v>23</v>
      </c>
      <c r="E498" s="42" t="s">
        <v>11</v>
      </c>
      <c r="F498" s="43">
        <v>4000</v>
      </c>
      <c r="G498" s="7">
        <f>SUM(F498*D498)</f>
        <v>92000</v>
      </c>
      <c r="H498" s="43">
        <v>50</v>
      </c>
      <c r="I498" s="7">
        <f>SUM(H498*D498)</f>
        <v>1150</v>
      </c>
      <c r="J498" s="167">
        <v>100</v>
      </c>
      <c r="K498" s="7">
        <f t="shared" si="7"/>
        <v>2300</v>
      </c>
    </row>
    <row r="499" spans="1:11" ht="18.75" customHeight="1">
      <c r="A499" s="44">
        <v>430</v>
      </c>
      <c r="B499" s="98" t="s">
        <v>726</v>
      </c>
      <c r="C499" s="111" t="s">
        <v>727</v>
      </c>
      <c r="D499" s="95">
        <v>1</v>
      </c>
      <c r="E499" s="42" t="s">
        <v>11</v>
      </c>
      <c r="F499" s="43">
        <v>4400</v>
      </c>
      <c r="G499" s="7">
        <f>SUM(F499*D499)</f>
        <v>4400</v>
      </c>
      <c r="H499" s="43">
        <v>50</v>
      </c>
      <c r="I499" s="7">
        <f>SUM(H499*D499)</f>
        <v>50</v>
      </c>
      <c r="J499" s="167">
        <v>100</v>
      </c>
      <c r="K499" s="7">
        <f t="shared" si="7"/>
        <v>100</v>
      </c>
    </row>
    <row r="500" spans="1:11" ht="18.75" customHeight="1">
      <c r="A500" s="44">
        <v>431</v>
      </c>
      <c r="B500" s="98" t="s">
        <v>206</v>
      </c>
      <c r="C500" s="54" t="s">
        <v>728</v>
      </c>
      <c r="D500" s="95">
        <v>1</v>
      </c>
      <c r="E500" s="42" t="s">
        <v>11</v>
      </c>
      <c r="F500" s="43">
        <v>2400</v>
      </c>
      <c r="G500" s="7">
        <f>SUM(F500*D500)</f>
        <v>2400</v>
      </c>
      <c r="H500" s="43">
        <v>20</v>
      </c>
      <c r="I500" s="7">
        <f>SUM(H500*D500)</f>
        <v>20</v>
      </c>
      <c r="J500" s="167">
        <v>100</v>
      </c>
      <c r="K500" s="7">
        <f t="shared" si="7"/>
        <v>100</v>
      </c>
    </row>
    <row r="501" spans="1:11" ht="18.75" customHeight="1">
      <c r="A501" s="44">
        <v>432</v>
      </c>
      <c r="B501" s="6" t="s">
        <v>459</v>
      </c>
      <c r="C501" s="111" t="s">
        <v>729</v>
      </c>
      <c r="D501" s="95">
        <v>31</v>
      </c>
      <c r="E501" s="42" t="s">
        <v>9</v>
      </c>
      <c r="F501" s="43">
        <v>240</v>
      </c>
      <c r="G501" s="7">
        <f>SUM(F501*D501)</f>
        <v>7440</v>
      </c>
      <c r="H501" s="43">
        <v>3</v>
      </c>
      <c r="I501" s="7">
        <f>SUM(H501*D501)</f>
        <v>93</v>
      </c>
      <c r="J501" s="167">
        <v>20</v>
      </c>
      <c r="K501" s="7">
        <f t="shared" si="7"/>
        <v>620</v>
      </c>
    </row>
    <row r="502" spans="1:11" ht="18.75" customHeight="1">
      <c r="A502" s="44">
        <v>433</v>
      </c>
      <c r="B502" s="98" t="s">
        <v>730</v>
      </c>
      <c r="C502" s="54" t="s">
        <v>731</v>
      </c>
      <c r="D502" s="95">
        <v>1</v>
      </c>
      <c r="E502" s="42" t="s">
        <v>9</v>
      </c>
      <c r="F502" s="43">
        <v>400</v>
      </c>
      <c r="G502" s="7">
        <f>SUM(F502*D502)</f>
        <v>400</v>
      </c>
      <c r="H502" s="43">
        <v>5</v>
      </c>
      <c r="I502" s="7">
        <f>SUM(H502*D502)</f>
        <v>5</v>
      </c>
      <c r="J502" s="167">
        <v>20</v>
      </c>
      <c r="K502" s="7">
        <f t="shared" si="7"/>
        <v>20</v>
      </c>
    </row>
    <row r="503" spans="1:11" ht="18.75" customHeight="1">
      <c r="A503" s="151" t="s">
        <v>732</v>
      </c>
      <c r="B503" s="152"/>
      <c r="C503" s="152"/>
      <c r="D503" s="151"/>
      <c r="E503" s="151"/>
      <c r="F503" s="43"/>
      <c r="G503" s="43"/>
      <c r="H503" s="43"/>
      <c r="I503" s="43"/>
      <c r="J503" s="167"/>
      <c r="K503" s="7"/>
    </row>
    <row r="504" spans="1:11" ht="18.75" customHeight="1">
      <c r="A504" s="46">
        <v>434</v>
      </c>
      <c r="B504" s="6" t="s">
        <v>733</v>
      </c>
      <c r="C504" s="6" t="s">
        <v>741</v>
      </c>
      <c r="D504" s="44">
        <v>1</v>
      </c>
      <c r="E504" s="42" t="s">
        <v>30</v>
      </c>
      <c r="F504" s="43">
        <v>650</v>
      </c>
      <c r="G504" s="7">
        <f>SUM(F504*D504)</f>
        <v>650</v>
      </c>
      <c r="H504" s="43">
        <v>30</v>
      </c>
      <c r="I504" s="7">
        <f>SUM(H504*D504)</f>
        <v>30</v>
      </c>
      <c r="J504" s="167">
        <v>100</v>
      </c>
      <c r="K504" s="7">
        <f t="shared" si="7"/>
        <v>100</v>
      </c>
    </row>
    <row r="505" spans="1:11" ht="18.75" customHeight="1">
      <c r="A505" s="46">
        <v>435</v>
      </c>
      <c r="B505" s="6" t="s">
        <v>734</v>
      </c>
      <c r="C505" s="6" t="s">
        <v>742</v>
      </c>
      <c r="D505" s="44">
        <v>1</v>
      </c>
      <c r="E505" s="42" t="s">
        <v>30</v>
      </c>
      <c r="F505" s="43">
        <v>850</v>
      </c>
      <c r="G505" s="7">
        <f>SUM(F505*D505)</f>
        <v>850</v>
      </c>
      <c r="H505" s="43">
        <v>30</v>
      </c>
      <c r="I505" s="7">
        <f>SUM(H505*D505)</f>
        <v>30</v>
      </c>
      <c r="J505" s="167">
        <v>100</v>
      </c>
      <c r="K505" s="7">
        <f t="shared" si="7"/>
        <v>100</v>
      </c>
    </row>
    <row r="506" spans="1:11" ht="18.75" customHeight="1">
      <c r="A506" s="151" t="s">
        <v>732</v>
      </c>
      <c r="B506" s="152"/>
      <c r="C506" s="152"/>
      <c r="D506" s="151"/>
      <c r="E506" s="151"/>
      <c r="F506" s="43"/>
      <c r="G506" s="7"/>
      <c r="H506" s="43"/>
      <c r="I506" s="7"/>
      <c r="J506" s="167"/>
      <c r="K506" s="7"/>
    </row>
    <row r="507" spans="1:11" ht="18.75" customHeight="1">
      <c r="A507" s="46">
        <v>436</v>
      </c>
      <c r="B507" s="6" t="s">
        <v>735</v>
      </c>
      <c r="C507" s="6" t="s">
        <v>743</v>
      </c>
      <c r="D507" s="44">
        <v>1</v>
      </c>
      <c r="E507" s="42" t="s">
        <v>30</v>
      </c>
      <c r="F507" s="43">
        <v>250</v>
      </c>
      <c r="G507" s="7">
        <f>SUM(F507*D507)</f>
        <v>250</v>
      </c>
      <c r="H507" s="43">
        <v>10</v>
      </c>
      <c r="I507" s="7">
        <f>SUM(H507*D507)</f>
        <v>10</v>
      </c>
      <c r="J507" s="167">
        <v>100</v>
      </c>
      <c r="K507" s="7">
        <f t="shared" si="7"/>
        <v>100</v>
      </c>
    </row>
    <row r="508" spans="1:11" ht="18.75" customHeight="1">
      <c r="A508" s="46">
        <v>437</v>
      </c>
      <c r="B508" s="6" t="s">
        <v>736</v>
      </c>
      <c r="C508" s="6" t="s">
        <v>744</v>
      </c>
      <c r="D508" s="44">
        <v>1</v>
      </c>
      <c r="E508" s="42" t="s">
        <v>30</v>
      </c>
      <c r="F508" s="43">
        <v>1500</v>
      </c>
      <c r="G508" s="7">
        <f>SUM(F508*D508)</f>
        <v>1500</v>
      </c>
      <c r="H508" s="43">
        <v>30</v>
      </c>
      <c r="I508" s="7">
        <f>SUM(H508*D508)</f>
        <v>30</v>
      </c>
      <c r="J508" s="167">
        <v>100</v>
      </c>
      <c r="K508" s="7">
        <f t="shared" si="7"/>
        <v>100</v>
      </c>
    </row>
    <row r="509" spans="1:11" ht="18.75" customHeight="1">
      <c r="A509" s="46">
        <v>438</v>
      </c>
      <c r="B509" s="6" t="s">
        <v>737</v>
      </c>
      <c r="C509" s="6" t="s">
        <v>745</v>
      </c>
      <c r="D509" s="44">
        <v>3</v>
      </c>
      <c r="E509" s="42" t="s">
        <v>9</v>
      </c>
      <c r="F509" s="43">
        <v>0</v>
      </c>
      <c r="G509" s="7">
        <f>SUM(F509*D509)</f>
        <v>0</v>
      </c>
      <c r="H509" s="43">
        <v>2</v>
      </c>
      <c r="I509" s="7">
        <f>SUM(H509*D509)</f>
        <v>6</v>
      </c>
      <c r="J509" s="167">
        <v>30</v>
      </c>
      <c r="K509" s="7">
        <f t="shared" si="7"/>
        <v>90</v>
      </c>
    </row>
    <row r="510" spans="1:11" ht="18.75" customHeight="1">
      <c r="A510" s="46">
        <v>439</v>
      </c>
      <c r="B510" s="6" t="s">
        <v>736</v>
      </c>
      <c r="C510" s="6" t="s">
        <v>764</v>
      </c>
      <c r="D510" s="44">
        <v>1</v>
      </c>
      <c r="E510" s="42" t="s">
        <v>30</v>
      </c>
      <c r="F510" s="43">
        <v>1970</v>
      </c>
      <c r="G510" s="7">
        <f>SUM(F510*D510)</f>
        <v>1970</v>
      </c>
      <c r="H510" s="43">
        <v>30</v>
      </c>
      <c r="I510" s="7">
        <f>SUM(H510*D510)</f>
        <v>30</v>
      </c>
      <c r="J510" s="167">
        <v>100</v>
      </c>
      <c r="K510" s="7">
        <f t="shared" si="7"/>
        <v>100</v>
      </c>
    </row>
    <row r="511" spans="1:11" ht="18.75" customHeight="1">
      <c r="A511" s="46">
        <v>440</v>
      </c>
      <c r="B511" s="6" t="s">
        <v>738</v>
      </c>
      <c r="C511" s="6" t="s">
        <v>746</v>
      </c>
      <c r="D511" s="44">
        <v>1</v>
      </c>
      <c r="E511" s="42" t="s">
        <v>30</v>
      </c>
      <c r="F511" s="43">
        <v>1328</v>
      </c>
      <c r="G511" s="7">
        <f>SUM(F511*D511)</f>
        <v>1328</v>
      </c>
      <c r="H511" s="43">
        <v>30</v>
      </c>
      <c r="I511" s="7">
        <f>SUM(H511*D511)</f>
        <v>30</v>
      </c>
      <c r="J511" s="167">
        <v>100</v>
      </c>
      <c r="K511" s="7">
        <f t="shared" si="7"/>
        <v>100</v>
      </c>
    </row>
    <row r="512" spans="1:11" ht="18.75" customHeight="1">
      <c r="A512" s="46">
        <v>441</v>
      </c>
      <c r="B512" s="6" t="s">
        <v>738</v>
      </c>
      <c r="C512" s="6" t="s">
        <v>747</v>
      </c>
      <c r="D512" s="44">
        <v>1</v>
      </c>
      <c r="E512" s="42" t="s">
        <v>30</v>
      </c>
      <c r="F512" s="43">
        <v>2075</v>
      </c>
      <c r="G512" s="7">
        <f>SUM(F512*D512)</f>
        <v>2075</v>
      </c>
      <c r="H512" s="43">
        <v>30</v>
      </c>
      <c r="I512" s="7">
        <f>SUM(H512*D512)</f>
        <v>30</v>
      </c>
      <c r="J512" s="167">
        <v>100</v>
      </c>
      <c r="K512" s="7">
        <f t="shared" si="7"/>
        <v>100</v>
      </c>
    </row>
    <row r="513" spans="1:11" ht="18.75" customHeight="1">
      <c r="A513" s="46">
        <v>442</v>
      </c>
      <c r="B513" s="6" t="s">
        <v>739</v>
      </c>
      <c r="C513" s="6" t="s">
        <v>748</v>
      </c>
      <c r="D513" s="44">
        <v>1</v>
      </c>
      <c r="E513" s="42" t="s">
        <v>30</v>
      </c>
      <c r="F513" s="43">
        <v>3285</v>
      </c>
      <c r="G513" s="7">
        <f>SUM(F513*D513)</f>
        <v>3285</v>
      </c>
      <c r="H513" s="43">
        <v>30</v>
      </c>
      <c r="I513" s="7">
        <f>SUM(H513*D513)</f>
        <v>30</v>
      </c>
      <c r="J513" s="167">
        <v>100</v>
      </c>
      <c r="K513" s="7">
        <f t="shared" si="7"/>
        <v>100</v>
      </c>
    </row>
    <row r="514" spans="1:11" ht="18.75" customHeight="1">
      <c r="A514" s="46">
        <v>443</v>
      </c>
      <c r="B514" s="45" t="s">
        <v>740</v>
      </c>
      <c r="C514" s="108" t="s">
        <v>749</v>
      </c>
      <c r="D514" s="44">
        <v>1</v>
      </c>
      <c r="E514" s="42" t="s">
        <v>11</v>
      </c>
      <c r="F514" s="43">
        <v>22000</v>
      </c>
      <c r="G514" s="7">
        <f>SUM(F514*D514)</f>
        <v>22000</v>
      </c>
      <c r="H514" s="43">
        <v>100</v>
      </c>
      <c r="I514" s="7">
        <f>SUM(H514*D514)</f>
        <v>100</v>
      </c>
      <c r="J514" s="167">
        <v>200</v>
      </c>
      <c r="K514" s="7">
        <f t="shared" si="7"/>
        <v>200</v>
      </c>
    </row>
    <row r="515" spans="1:11" ht="18.75" customHeight="1">
      <c r="A515" s="46">
        <v>444</v>
      </c>
      <c r="B515" s="98" t="s">
        <v>751</v>
      </c>
      <c r="C515" s="98" t="s">
        <v>756</v>
      </c>
      <c r="D515" s="44">
        <v>1</v>
      </c>
      <c r="E515" s="42" t="s">
        <v>11</v>
      </c>
      <c r="F515" s="43">
        <v>4950</v>
      </c>
      <c r="G515" s="7">
        <f>SUM(F515*D515)</f>
        <v>4950</v>
      </c>
      <c r="H515" s="43">
        <v>5</v>
      </c>
      <c r="I515" s="7">
        <f>SUM(H515*D515)</f>
        <v>5</v>
      </c>
      <c r="J515" s="167">
        <v>20</v>
      </c>
      <c r="K515" s="7">
        <f t="shared" si="7"/>
        <v>20</v>
      </c>
    </row>
    <row r="516" spans="1:11" ht="18.75" customHeight="1">
      <c r="A516" s="46">
        <v>445</v>
      </c>
      <c r="B516" s="98" t="s">
        <v>752</v>
      </c>
      <c r="C516" s="6" t="s">
        <v>757</v>
      </c>
      <c r="D516" s="44">
        <v>1</v>
      </c>
      <c r="E516" s="42" t="s">
        <v>11</v>
      </c>
      <c r="F516" s="43">
        <v>13500</v>
      </c>
      <c r="G516" s="7">
        <f>SUM(F516*D516)</f>
        <v>13500</v>
      </c>
      <c r="H516" s="43">
        <v>5</v>
      </c>
      <c r="I516" s="7">
        <f>SUM(H516*D516)</f>
        <v>5</v>
      </c>
      <c r="J516" s="167">
        <v>20</v>
      </c>
      <c r="K516" s="7">
        <f t="shared" si="7"/>
        <v>20</v>
      </c>
    </row>
    <row r="517" spans="1:11" ht="18.75" customHeight="1">
      <c r="A517" s="46">
        <v>446</v>
      </c>
      <c r="B517" s="98" t="s">
        <v>753</v>
      </c>
      <c r="C517" s="98" t="s">
        <v>758</v>
      </c>
      <c r="D517" s="44">
        <v>1</v>
      </c>
      <c r="E517" s="42" t="s">
        <v>11</v>
      </c>
      <c r="F517" s="43">
        <v>34980</v>
      </c>
      <c r="G517" s="7">
        <f>SUM(F517*D517)</f>
        <v>34980</v>
      </c>
      <c r="H517" s="43">
        <v>100</v>
      </c>
      <c r="I517" s="7">
        <f>SUM(H517*D517)</f>
        <v>100</v>
      </c>
      <c r="J517" s="167">
        <v>200</v>
      </c>
      <c r="K517" s="7">
        <f t="shared" si="7"/>
        <v>200</v>
      </c>
    </row>
    <row r="518" spans="1:11" ht="18.75" customHeight="1">
      <c r="A518" s="46">
        <v>447</v>
      </c>
      <c r="B518" s="98" t="s">
        <v>754</v>
      </c>
      <c r="C518" s="49" t="s">
        <v>765</v>
      </c>
      <c r="D518" s="44">
        <v>6</v>
      </c>
      <c r="E518" s="42" t="s">
        <v>11</v>
      </c>
      <c r="F518" s="43">
        <v>7925</v>
      </c>
      <c r="G518" s="7">
        <f>SUM(F518*D518)</f>
        <v>47550</v>
      </c>
      <c r="H518" s="43">
        <v>10</v>
      </c>
      <c r="I518" s="7">
        <f>SUM(H518*D518)</f>
        <v>60</v>
      </c>
      <c r="J518" s="167">
        <v>100</v>
      </c>
      <c r="K518" s="7">
        <f t="shared" si="7"/>
        <v>600</v>
      </c>
    </row>
    <row r="519" spans="1:11" ht="18.75" customHeight="1">
      <c r="A519" s="46"/>
      <c r="B519" s="98"/>
      <c r="C519" s="98" t="s">
        <v>766</v>
      </c>
      <c r="D519" s="44"/>
      <c r="E519" s="42"/>
      <c r="F519" s="43"/>
      <c r="G519" s="43"/>
      <c r="H519" s="43"/>
      <c r="I519" s="43"/>
      <c r="J519" s="167"/>
      <c r="K519" s="7">
        <f t="shared" si="7"/>
        <v>0</v>
      </c>
    </row>
    <row r="520" spans="1:11" ht="18.75" customHeight="1">
      <c r="A520" s="46">
        <v>448</v>
      </c>
      <c r="B520" s="98" t="s">
        <v>755</v>
      </c>
      <c r="C520" s="98" t="s">
        <v>767</v>
      </c>
      <c r="D520" s="44">
        <v>30</v>
      </c>
      <c r="E520" s="42" t="s">
        <v>11</v>
      </c>
      <c r="F520" s="43">
        <v>3000</v>
      </c>
      <c r="G520" s="7">
        <f>SUM(F520*D520)</f>
        <v>90000</v>
      </c>
      <c r="H520" s="43">
        <v>100</v>
      </c>
      <c r="I520" s="7">
        <f>SUM(H520*D520)</f>
        <v>3000</v>
      </c>
      <c r="J520" s="167">
        <v>200</v>
      </c>
      <c r="K520" s="7">
        <f t="shared" si="7"/>
        <v>6000</v>
      </c>
    </row>
    <row r="521" spans="1:11" ht="18.75" customHeight="1">
      <c r="A521" s="46">
        <v>449</v>
      </c>
      <c r="B521" s="6" t="s">
        <v>285</v>
      </c>
      <c r="C521" s="6" t="s">
        <v>759</v>
      </c>
      <c r="D521" s="44">
        <v>2</v>
      </c>
      <c r="E521" s="42" t="s">
        <v>11</v>
      </c>
      <c r="F521" s="43">
        <v>14590</v>
      </c>
      <c r="G521" s="7">
        <f>SUM(F521*D521)</f>
        <v>29180</v>
      </c>
      <c r="H521" s="43">
        <v>50</v>
      </c>
      <c r="I521" s="7">
        <f>SUM(H521*D521)</f>
        <v>100</v>
      </c>
      <c r="J521" s="167">
        <v>100</v>
      </c>
      <c r="K521" s="7">
        <f t="shared" si="7"/>
        <v>200</v>
      </c>
    </row>
    <row r="522" spans="1:11" ht="18.75" customHeight="1">
      <c r="A522" s="46">
        <v>450</v>
      </c>
      <c r="B522" s="6" t="s">
        <v>285</v>
      </c>
      <c r="C522" s="49" t="s">
        <v>760</v>
      </c>
      <c r="D522" s="44">
        <v>1</v>
      </c>
      <c r="E522" s="42" t="s">
        <v>11</v>
      </c>
      <c r="F522" s="43">
        <v>4400</v>
      </c>
      <c r="G522" s="7">
        <f>SUM(F522*D522)</f>
        <v>4400</v>
      </c>
      <c r="H522" s="43">
        <v>50</v>
      </c>
      <c r="I522" s="7">
        <f>SUM(H522*D522)</f>
        <v>50</v>
      </c>
      <c r="J522" s="167">
        <v>100</v>
      </c>
      <c r="K522" s="7">
        <f t="shared" si="7"/>
        <v>100</v>
      </c>
    </row>
    <row r="523" spans="1:11" ht="18.75" customHeight="1">
      <c r="A523" s="46">
        <v>451</v>
      </c>
      <c r="B523" s="98" t="s">
        <v>49</v>
      </c>
      <c r="C523" s="49" t="s">
        <v>761</v>
      </c>
      <c r="D523" s="44">
        <v>1</v>
      </c>
      <c r="E523" s="42" t="s">
        <v>11</v>
      </c>
      <c r="F523" s="43">
        <v>65000</v>
      </c>
      <c r="G523" s="7">
        <f>SUM(F523*D523)</f>
        <v>65000</v>
      </c>
      <c r="H523" s="43">
        <v>100</v>
      </c>
      <c r="I523" s="7">
        <f>SUM(H523*D523)</f>
        <v>100</v>
      </c>
      <c r="J523" s="167">
        <v>200</v>
      </c>
      <c r="K523" s="7">
        <f t="shared" ref="K523:K573" si="8">SUM(J523*D523)</f>
        <v>200</v>
      </c>
    </row>
    <row r="524" spans="1:11" ht="18.75" customHeight="1">
      <c r="A524" s="46">
        <v>452</v>
      </c>
      <c r="B524" s="6" t="s">
        <v>750</v>
      </c>
      <c r="C524" s="49" t="s">
        <v>762</v>
      </c>
      <c r="D524" s="44">
        <v>1</v>
      </c>
      <c r="E524" s="42" t="s">
        <v>11</v>
      </c>
      <c r="F524" s="43">
        <v>10350</v>
      </c>
      <c r="G524" s="7">
        <f>SUM(F524*D524)</f>
        <v>10350</v>
      </c>
      <c r="H524" s="43">
        <v>10</v>
      </c>
      <c r="I524" s="7">
        <f>SUM(H524*D524)</f>
        <v>10</v>
      </c>
      <c r="J524" s="167">
        <v>100</v>
      </c>
      <c r="K524" s="7">
        <f t="shared" si="8"/>
        <v>100</v>
      </c>
    </row>
    <row r="525" spans="1:11" ht="18.75" customHeight="1">
      <c r="A525" s="46">
        <v>453</v>
      </c>
      <c r="B525" s="6" t="s">
        <v>768</v>
      </c>
      <c r="C525" s="49" t="s">
        <v>763</v>
      </c>
      <c r="D525" s="44">
        <v>1</v>
      </c>
      <c r="E525" s="42" t="s">
        <v>11</v>
      </c>
      <c r="F525" s="43">
        <v>6990</v>
      </c>
      <c r="G525" s="7">
        <f>SUM(F525*D525)</f>
        <v>6990</v>
      </c>
      <c r="H525" s="43">
        <v>10</v>
      </c>
      <c r="I525" s="7">
        <f>SUM(H525*D525)</f>
        <v>10</v>
      </c>
      <c r="J525" s="167">
        <v>100</v>
      </c>
      <c r="K525" s="7">
        <f t="shared" si="8"/>
        <v>100</v>
      </c>
    </row>
    <row r="526" spans="1:11" ht="18.75" customHeight="1">
      <c r="A526" s="152" t="s">
        <v>769</v>
      </c>
      <c r="B526" s="152"/>
      <c r="C526" s="152"/>
      <c r="D526" s="151"/>
      <c r="E526" s="151"/>
      <c r="F526" s="43"/>
      <c r="G526" s="43"/>
      <c r="H526" s="43"/>
      <c r="I526" s="43"/>
      <c r="J526" s="167"/>
      <c r="K526" s="7"/>
    </row>
    <row r="527" spans="1:11" ht="18.75" customHeight="1">
      <c r="A527" s="46">
        <v>454</v>
      </c>
      <c r="B527" s="108" t="s">
        <v>771</v>
      </c>
      <c r="C527" s="108" t="s">
        <v>772</v>
      </c>
      <c r="D527" s="44">
        <v>3</v>
      </c>
      <c r="E527" s="42" t="s">
        <v>30</v>
      </c>
      <c r="F527" s="43">
        <v>2000</v>
      </c>
      <c r="G527" s="7">
        <f>SUM(F527*D527)</f>
        <v>6000</v>
      </c>
      <c r="H527" s="43">
        <v>5</v>
      </c>
      <c r="I527" s="7">
        <f>SUM(H527*D527)</f>
        <v>15</v>
      </c>
      <c r="J527" s="167">
        <v>50</v>
      </c>
      <c r="K527" s="7">
        <f t="shared" si="8"/>
        <v>150</v>
      </c>
    </row>
    <row r="528" spans="1:11" ht="18.75" customHeight="1">
      <c r="A528" s="46">
        <v>455</v>
      </c>
      <c r="B528" s="108" t="s">
        <v>773</v>
      </c>
      <c r="C528" s="108" t="s">
        <v>775</v>
      </c>
      <c r="D528" s="44">
        <v>1</v>
      </c>
      <c r="E528" s="42" t="s">
        <v>30</v>
      </c>
      <c r="F528" s="43">
        <v>1130</v>
      </c>
      <c r="G528" s="7">
        <f>SUM(F528*D528)</f>
        <v>1130</v>
      </c>
      <c r="H528" s="43">
        <v>50</v>
      </c>
      <c r="I528" s="7">
        <f>SUM(H528*D528)</f>
        <v>50</v>
      </c>
      <c r="J528" s="167">
        <v>100</v>
      </c>
      <c r="K528" s="7">
        <f t="shared" si="8"/>
        <v>100</v>
      </c>
    </row>
    <row r="529" spans="1:11" ht="18.75" customHeight="1">
      <c r="A529" s="46">
        <v>456</v>
      </c>
      <c r="B529" s="108" t="s">
        <v>774</v>
      </c>
      <c r="C529" s="108" t="s">
        <v>776</v>
      </c>
      <c r="D529" s="44">
        <v>5</v>
      </c>
      <c r="E529" s="42" t="s">
        <v>37</v>
      </c>
      <c r="F529" s="43">
        <v>2000</v>
      </c>
      <c r="G529" s="7">
        <f>SUM(F529*D529)</f>
        <v>10000</v>
      </c>
      <c r="H529" s="43">
        <v>50</v>
      </c>
      <c r="I529" s="7">
        <f>SUM(H529*D529)</f>
        <v>250</v>
      </c>
      <c r="J529" s="167">
        <v>100</v>
      </c>
      <c r="K529" s="7">
        <f t="shared" si="8"/>
        <v>500</v>
      </c>
    </row>
    <row r="530" spans="1:11" ht="18.75" customHeight="1">
      <c r="A530" s="46">
        <v>457</v>
      </c>
      <c r="B530" s="108" t="s">
        <v>777</v>
      </c>
      <c r="C530" s="108" t="s">
        <v>778</v>
      </c>
      <c r="D530" s="44">
        <v>1</v>
      </c>
      <c r="E530" s="42" t="s">
        <v>9</v>
      </c>
      <c r="F530" s="43">
        <v>0</v>
      </c>
      <c r="G530" s="7">
        <f>SUM(F530*D530)</f>
        <v>0</v>
      </c>
      <c r="H530" s="43">
        <v>1</v>
      </c>
      <c r="I530" s="7">
        <f>SUM(H530*D530)</f>
        <v>1</v>
      </c>
      <c r="J530" s="167">
        <v>10</v>
      </c>
      <c r="K530" s="7">
        <f t="shared" si="8"/>
        <v>10</v>
      </c>
    </row>
    <row r="531" spans="1:11" ht="18.75" customHeight="1">
      <c r="A531" s="150" t="s">
        <v>769</v>
      </c>
      <c r="B531" s="150"/>
      <c r="C531" s="150"/>
      <c r="D531" s="149"/>
      <c r="E531" s="149"/>
      <c r="F531" s="48"/>
      <c r="G531" s="48"/>
      <c r="H531" s="48"/>
      <c r="I531" s="48"/>
      <c r="J531" s="163"/>
      <c r="K531" s="7"/>
    </row>
    <row r="532" spans="1:11" ht="18.75" customHeight="1">
      <c r="A532" s="46">
        <v>458</v>
      </c>
      <c r="B532" s="108" t="s">
        <v>779</v>
      </c>
      <c r="C532" s="108" t="s">
        <v>780</v>
      </c>
      <c r="D532" s="44">
        <v>1</v>
      </c>
      <c r="E532" s="42" t="s">
        <v>9</v>
      </c>
      <c r="F532" s="43">
        <v>1800</v>
      </c>
      <c r="G532" s="7">
        <f>SUM(F532*D532)</f>
        <v>1800</v>
      </c>
      <c r="H532" s="43">
        <v>10</v>
      </c>
      <c r="I532" s="7">
        <f>SUM(H532*D532)</f>
        <v>10</v>
      </c>
      <c r="J532" s="167">
        <v>100</v>
      </c>
      <c r="K532" s="7">
        <f t="shared" si="8"/>
        <v>100</v>
      </c>
    </row>
    <row r="533" spans="1:11" ht="18.75" customHeight="1">
      <c r="A533" s="46">
        <v>459</v>
      </c>
      <c r="B533" s="108" t="s">
        <v>777</v>
      </c>
      <c r="C533" s="108" t="s">
        <v>790</v>
      </c>
      <c r="D533" s="44">
        <v>2</v>
      </c>
      <c r="E533" s="42" t="s">
        <v>9</v>
      </c>
      <c r="F533" s="43">
        <v>0</v>
      </c>
      <c r="G533" s="7">
        <f>SUM(F533*D533)</f>
        <v>0</v>
      </c>
      <c r="H533" s="43">
        <v>5</v>
      </c>
      <c r="I533" s="7">
        <f>SUM(H533*D533)</f>
        <v>10</v>
      </c>
      <c r="J533" s="167">
        <v>50</v>
      </c>
      <c r="K533" s="7">
        <f t="shared" si="8"/>
        <v>100</v>
      </c>
    </row>
    <row r="534" spans="1:11" ht="18.75" customHeight="1">
      <c r="A534" s="46">
        <v>460</v>
      </c>
      <c r="B534" s="108" t="s">
        <v>779</v>
      </c>
      <c r="C534" s="108" t="s">
        <v>791</v>
      </c>
      <c r="D534" s="44">
        <v>2</v>
      </c>
      <c r="E534" s="42" t="s">
        <v>9</v>
      </c>
      <c r="F534" s="43">
        <v>1890</v>
      </c>
      <c r="G534" s="7">
        <f>SUM(F534*D534)</f>
        <v>3780</v>
      </c>
      <c r="H534" s="43">
        <v>10</v>
      </c>
      <c r="I534" s="7">
        <f>SUM(H534*D534)</f>
        <v>20</v>
      </c>
      <c r="J534" s="167">
        <v>100</v>
      </c>
      <c r="K534" s="7">
        <f t="shared" si="8"/>
        <v>200</v>
      </c>
    </row>
    <row r="535" spans="1:11" ht="18.75" customHeight="1">
      <c r="A535" s="46">
        <v>461</v>
      </c>
      <c r="B535" s="108" t="s">
        <v>781</v>
      </c>
      <c r="C535" s="108" t="s">
        <v>792</v>
      </c>
      <c r="D535" s="44">
        <v>2</v>
      </c>
      <c r="E535" s="42" t="s">
        <v>9</v>
      </c>
      <c r="F535" s="43">
        <v>0</v>
      </c>
      <c r="G535" s="7">
        <f>SUM(F535*D535)</f>
        <v>0</v>
      </c>
      <c r="H535" s="43">
        <v>5</v>
      </c>
      <c r="I535" s="7">
        <f>SUM(H535*D535)</f>
        <v>10</v>
      </c>
      <c r="J535" s="167">
        <v>50</v>
      </c>
      <c r="K535" s="7">
        <f t="shared" si="8"/>
        <v>100</v>
      </c>
    </row>
    <row r="536" spans="1:11" ht="18.75" customHeight="1">
      <c r="A536" s="46">
        <v>462</v>
      </c>
      <c r="B536" s="108" t="s">
        <v>773</v>
      </c>
      <c r="C536" s="108" t="s">
        <v>793</v>
      </c>
      <c r="D536" s="44">
        <v>2</v>
      </c>
      <c r="E536" s="42" t="s">
        <v>30</v>
      </c>
      <c r="F536" s="43">
        <v>1780</v>
      </c>
      <c r="G536" s="7">
        <f>SUM(F536*D536)</f>
        <v>3560</v>
      </c>
      <c r="H536" s="43">
        <v>50</v>
      </c>
      <c r="I536" s="7">
        <f>SUM(H536*D536)</f>
        <v>100</v>
      </c>
      <c r="J536" s="167">
        <v>100</v>
      </c>
      <c r="K536" s="7">
        <f t="shared" si="8"/>
        <v>200</v>
      </c>
    </row>
    <row r="537" spans="1:11" ht="18.75" customHeight="1">
      <c r="A537" s="46">
        <v>463</v>
      </c>
      <c r="B537" s="108" t="s">
        <v>782</v>
      </c>
      <c r="C537" s="108" t="s">
        <v>794</v>
      </c>
      <c r="D537" s="44">
        <v>1</v>
      </c>
      <c r="E537" s="42" t="s">
        <v>9</v>
      </c>
      <c r="F537" s="43">
        <v>1195</v>
      </c>
      <c r="G537" s="7">
        <f>SUM(F537*D537)</f>
        <v>1195</v>
      </c>
      <c r="H537" s="43">
        <v>10</v>
      </c>
      <c r="I537" s="7">
        <f>SUM(H537*D537)</f>
        <v>10</v>
      </c>
      <c r="J537" s="167">
        <v>100</v>
      </c>
      <c r="K537" s="7">
        <f t="shared" si="8"/>
        <v>100</v>
      </c>
    </row>
    <row r="538" spans="1:11" ht="18.75" customHeight="1">
      <c r="A538" s="46">
        <v>464</v>
      </c>
      <c r="B538" s="108" t="s">
        <v>781</v>
      </c>
      <c r="C538" s="108" t="s">
        <v>795</v>
      </c>
      <c r="D538" s="44">
        <v>1</v>
      </c>
      <c r="E538" s="42" t="s">
        <v>9</v>
      </c>
      <c r="F538" s="43">
        <v>0</v>
      </c>
      <c r="G538" s="7">
        <f>SUM(F538*D538)</f>
        <v>0</v>
      </c>
      <c r="H538" s="43">
        <v>1</v>
      </c>
      <c r="I538" s="7">
        <f>SUM(H538*D538)</f>
        <v>1</v>
      </c>
      <c r="J538" s="167">
        <v>50</v>
      </c>
      <c r="K538" s="7">
        <f t="shared" si="8"/>
        <v>50</v>
      </c>
    </row>
    <row r="539" spans="1:11" ht="18.75" customHeight="1">
      <c r="A539" s="46">
        <v>465</v>
      </c>
      <c r="B539" s="108" t="s">
        <v>783</v>
      </c>
      <c r="C539" s="108" t="s">
        <v>796</v>
      </c>
      <c r="D539" s="44">
        <v>10</v>
      </c>
      <c r="E539" s="42" t="s">
        <v>9</v>
      </c>
      <c r="F539" s="43">
        <v>1500</v>
      </c>
      <c r="G539" s="7">
        <f>SUM(F539*D539)</f>
        <v>15000</v>
      </c>
      <c r="H539" s="43">
        <v>1</v>
      </c>
      <c r="I539" s="7">
        <f>SUM(H539*D539)</f>
        <v>10</v>
      </c>
      <c r="J539" s="167">
        <v>50</v>
      </c>
      <c r="K539" s="7">
        <f t="shared" si="8"/>
        <v>500</v>
      </c>
    </row>
    <row r="540" spans="1:11" ht="18.75" customHeight="1">
      <c r="A540" s="46">
        <v>466</v>
      </c>
      <c r="B540" s="108" t="s">
        <v>781</v>
      </c>
      <c r="C540" s="108" t="s">
        <v>797</v>
      </c>
      <c r="D540" s="44">
        <v>1</v>
      </c>
      <c r="E540" s="42" t="s">
        <v>9</v>
      </c>
      <c r="F540" s="43">
        <v>0</v>
      </c>
      <c r="G540" s="7">
        <f>SUM(F540*D540)</f>
        <v>0</v>
      </c>
      <c r="H540" s="43">
        <v>1</v>
      </c>
      <c r="I540" s="7">
        <f>SUM(H540*D540)</f>
        <v>1</v>
      </c>
      <c r="J540" s="167">
        <v>50</v>
      </c>
      <c r="K540" s="7">
        <f t="shared" si="8"/>
        <v>50</v>
      </c>
    </row>
    <row r="541" spans="1:11" ht="18.75" customHeight="1">
      <c r="A541" s="46">
        <v>467</v>
      </c>
      <c r="B541" s="108" t="s">
        <v>784</v>
      </c>
      <c r="C541" s="108" t="s">
        <v>798</v>
      </c>
      <c r="D541" s="44">
        <v>2</v>
      </c>
      <c r="E541" s="42" t="s">
        <v>29</v>
      </c>
      <c r="F541" s="43">
        <v>1700</v>
      </c>
      <c r="G541" s="7">
        <f>SUM(F541*D541)</f>
        <v>3400</v>
      </c>
      <c r="H541" s="43">
        <v>10</v>
      </c>
      <c r="I541" s="7">
        <f>SUM(H541*D541)</f>
        <v>20</v>
      </c>
      <c r="J541" s="167">
        <v>100</v>
      </c>
      <c r="K541" s="7">
        <f t="shared" si="8"/>
        <v>200</v>
      </c>
    </row>
    <row r="542" spans="1:11" ht="18.75" customHeight="1">
      <c r="A542" s="46">
        <v>468</v>
      </c>
      <c r="B542" s="108" t="s">
        <v>785</v>
      </c>
      <c r="C542" s="108" t="s">
        <v>799</v>
      </c>
      <c r="D542" s="44">
        <v>3</v>
      </c>
      <c r="E542" s="42" t="s">
        <v>30</v>
      </c>
      <c r="F542" s="43">
        <v>1500</v>
      </c>
      <c r="G542" s="7">
        <f>SUM(F542*D542)</f>
        <v>4500</v>
      </c>
      <c r="H542" s="43">
        <v>10</v>
      </c>
      <c r="I542" s="7">
        <f>SUM(H542*D542)</f>
        <v>30</v>
      </c>
      <c r="J542" s="167">
        <v>100</v>
      </c>
      <c r="K542" s="7">
        <f t="shared" si="8"/>
        <v>300</v>
      </c>
    </row>
    <row r="543" spans="1:11" ht="18.75" customHeight="1">
      <c r="A543" s="46">
        <v>469</v>
      </c>
      <c r="B543" s="108" t="s">
        <v>786</v>
      </c>
      <c r="C543" s="108" t="s">
        <v>800</v>
      </c>
      <c r="D543" s="44">
        <v>1</v>
      </c>
      <c r="E543" s="42" t="s">
        <v>30</v>
      </c>
      <c r="F543" s="43">
        <v>4700</v>
      </c>
      <c r="G543" s="7">
        <f>SUM(F543*D543)</f>
        <v>4700</v>
      </c>
      <c r="H543" s="43">
        <v>5</v>
      </c>
      <c r="I543" s="7">
        <f>SUM(H543*D543)</f>
        <v>5</v>
      </c>
      <c r="J543" s="167">
        <v>50</v>
      </c>
      <c r="K543" s="7">
        <f t="shared" si="8"/>
        <v>50</v>
      </c>
    </row>
    <row r="544" spans="1:11" ht="18.75" customHeight="1">
      <c r="A544" s="46">
        <v>470</v>
      </c>
      <c r="B544" s="108" t="s">
        <v>783</v>
      </c>
      <c r="C544" s="108" t="s">
        <v>801</v>
      </c>
      <c r="D544" s="44">
        <v>6</v>
      </c>
      <c r="E544" s="42" t="s">
        <v>9</v>
      </c>
      <c r="F544" s="43">
        <v>1500</v>
      </c>
      <c r="G544" s="7">
        <f>SUM(F544*D544)</f>
        <v>9000</v>
      </c>
      <c r="H544" s="43">
        <v>3</v>
      </c>
      <c r="I544" s="7">
        <f>SUM(H544*D544)</f>
        <v>18</v>
      </c>
      <c r="J544" s="167">
        <v>50</v>
      </c>
      <c r="K544" s="7">
        <f t="shared" si="8"/>
        <v>300</v>
      </c>
    </row>
    <row r="545" spans="1:11" ht="18.75" customHeight="1">
      <c r="A545" s="46">
        <v>471</v>
      </c>
      <c r="B545" s="108" t="s">
        <v>787</v>
      </c>
      <c r="C545" s="108" t="s">
        <v>802</v>
      </c>
      <c r="D545" s="44">
        <v>1</v>
      </c>
      <c r="E545" s="42" t="s">
        <v>29</v>
      </c>
      <c r="F545" s="43">
        <v>2250</v>
      </c>
      <c r="G545" s="7">
        <f>SUM(F545*D545)</f>
        <v>2250</v>
      </c>
      <c r="H545" s="43">
        <v>10</v>
      </c>
      <c r="I545" s="7">
        <f>SUM(H545*D545)</f>
        <v>10</v>
      </c>
      <c r="J545" s="167">
        <v>100</v>
      </c>
      <c r="K545" s="7">
        <f t="shared" si="8"/>
        <v>100</v>
      </c>
    </row>
    <row r="546" spans="1:11" ht="18.75" customHeight="1">
      <c r="A546" s="46">
        <v>472</v>
      </c>
      <c r="B546" s="108" t="s">
        <v>788</v>
      </c>
      <c r="C546" s="108" t="s">
        <v>803</v>
      </c>
      <c r="D546" s="44">
        <v>4</v>
      </c>
      <c r="E546" s="42" t="s">
        <v>9</v>
      </c>
      <c r="F546" s="43">
        <v>0</v>
      </c>
      <c r="G546" s="7">
        <f>SUM(F546*D546)</f>
        <v>0</v>
      </c>
      <c r="H546" s="43">
        <v>1</v>
      </c>
      <c r="I546" s="7">
        <f>SUM(H546*D546)</f>
        <v>4</v>
      </c>
      <c r="J546" s="167">
        <v>50</v>
      </c>
      <c r="K546" s="7">
        <f t="shared" si="8"/>
        <v>200</v>
      </c>
    </row>
    <row r="547" spans="1:11" ht="18.75" customHeight="1">
      <c r="A547" s="46">
        <v>473</v>
      </c>
      <c r="B547" s="108" t="s">
        <v>789</v>
      </c>
      <c r="C547" s="108" t="s">
        <v>804</v>
      </c>
      <c r="D547" s="44">
        <v>6</v>
      </c>
      <c r="E547" s="42" t="s">
        <v>9</v>
      </c>
      <c r="F547" s="43">
        <v>2500</v>
      </c>
      <c r="G547" s="7">
        <f>SUM(F547*D547)</f>
        <v>15000</v>
      </c>
      <c r="H547" s="43">
        <v>5</v>
      </c>
      <c r="I547" s="7">
        <f>SUM(H547*D547)</f>
        <v>30</v>
      </c>
      <c r="J547" s="167">
        <v>50</v>
      </c>
      <c r="K547" s="7">
        <f t="shared" si="8"/>
        <v>300</v>
      </c>
    </row>
    <row r="548" spans="1:11" ht="18.75" customHeight="1">
      <c r="A548" s="46">
        <v>474</v>
      </c>
      <c r="B548" s="108" t="s">
        <v>805</v>
      </c>
      <c r="C548" s="108" t="s">
        <v>806</v>
      </c>
      <c r="D548" s="44">
        <v>2</v>
      </c>
      <c r="E548" s="42" t="s">
        <v>378</v>
      </c>
      <c r="F548" s="43">
        <v>2170</v>
      </c>
      <c r="G548" s="7">
        <f>SUM(F548*D548)</f>
        <v>4340</v>
      </c>
      <c r="H548" s="43">
        <v>1</v>
      </c>
      <c r="I548" s="7">
        <f>SUM(H548*D548)</f>
        <v>2</v>
      </c>
      <c r="J548" s="167">
        <v>50</v>
      </c>
      <c r="K548" s="7">
        <f t="shared" si="8"/>
        <v>100</v>
      </c>
    </row>
    <row r="549" spans="1:11" ht="18.75" customHeight="1">
      <c r="A549" s="46">
        <v>475</v>
      </c>
      <c r="B549" s="108" t="s">
        <v>788</v>
      </c>
      <c r="C549" s="108" t="s">
        <v>807</v>
      </c>
      <c r="D549" s="44">
        <v>3</v>
      </c>
      <c r="E549" s="42" t="s">
        <v>9</v>
      </c>
      <c r="F549" s="43">
        <v>0</v>
      </c>
      <c r="G549" s="7">
        <f>SUM(F549*D549)</f>
        <v>0</v>
      </c>
      <c r="H549" s="43">
        <v>2</v>
      </c>
      <c r="I549" s="7">
        <f>SUM(H549*D549)</f>
        <v>6</v>
      </c>
      <c r="J549" s="167">
        <v>50</v>
      </c>
      <c r="K549" s="7">
        <f t="shared" si="8"/>
        <v>150</v>
      </c>
    </row>
    <row r="550" spans="1:11" ht="18.75" customHeight="1">
      <c r="A550" s="46">
        <v>476</v>
      </c>
      <c r="B550" s="108" t="s">
        <v>789</v>
      </c>
      <c r="C550" s="108" t="s">
        <v>808</v>
      </c>
      <c r="D550" s="44">
        <v>12</v>
      </c>
      <c r="E550" s="42" t="s">
        <v>9</v>
      </c>
      <c r="F550" s="43">
        <v>16980</v>
      </c>
      <c r="G550" s="7">
        <f>SUM(F550*D550)</f>
        <v>203760</v>
      </c>
      <c r="H550" s="43">
        <v>4</v>
      </c>
      <c r="I550" s="7">
        <f>SUM(H550*D550)</f>
        <v>48</v>
      </c>
      <c r="J550" s="167">
        <v>50</v>
      </c>
      <c r="K550" s="7">
        <f t="shared" si="8"/>
        <v>600</v>
      </c>
    </row>
    <row r="551" spans="1:11" ht="18.75" customHeight="1">
      <c r="A551" s="46">
        <v>477</v>
      </c>
      <c r="B551" s="108" t="s">
        <v>809</v>
      </c>
      <c r="C551" s="108" t="s">
        <v>810</v>
      </c>
      <c r="D551" s="44">
        <v>24</v>
      </c>
      <c r="E551" s="42" t="s">
        <v>9</v>
      </c>
      <c r="F551" s="43">
        <v>0</v>
      </c>
      <c r="G551" s="7">
        <f>SUM(F551*D551)</f>
        <v>0</v>
      </c>
      <c r="H551" s="43">
        <v>2</v>
      </c>
      <c r="I551" s="7">
        <f>SUM(H551*D551)</f>
        <v>48</v>
      </c>
      <c r="J551" s="167">
        <v>50</v>
      </c>
      <c r="K551" s="7">
        <f t="shared" si="8"/>
        <v>1200</v>
      </c>
    </row>
    <row r="552" spans="1:11" ht="18.75" customHeight="1">
      <c r="A552" s="46">
        <v>478</v>
      </c>
      <c r="B552" s="108" t="s">
        <v>811</v>
      </c>
      <c r="C552" s="108" t="s">
        <v>812</v>
      </c>
      <c r="D552" s="44">
        <v>24</v>
      </c>
      <c r="E552" s="42" t="s">
        <v>9</v>
      </c>
      <c r="F552" s="43">
        <v>750</v>
      </c>
      <c r="G552" s="7">
        <f>SUM(F552*D552)</f>
        <v>18000</v>
      </c>
      <c r="H552" s="43">
        <v>5</v>
      </c>
      <c r="I552" s="7">
        <f>SUM(H552*D552)</f>
        <v>120</v>
      </c>
      <c r="J552" s="167">
        <v>50</v>
      </c>
      <c r="K552" s="7">
        <f t="shared" si="8"/>
        <v>1200</v>
      </c>
    </row>
    <row r="553" spans="1:11" ht="18.75" customHeight="1">
      <c r="A553" s="46">
        <v>479</v>
      </c>
      <c r="B553" s="108" t="s">
        <v>781</v>
      </c>
      <c r="C553" s="108" t="s">
        <v>813</v>
      </c>
      <c r="D553" s="44">
        <v>1</v>
      </c>
      <c r="E553" s="42" t="s">
        <v>9</v>
      </c>
      <c r="F553" s="43">
        <v>0</v>
      </c>
      <c r="G553" s="7">
        <f>SUM(F553*D553)</f>
        <v>0</v>
      </c>
      <c r="H553" s="43">
        <v>2</v>
      </c>
      <c r="I553" s="7">
        <f>SUM(H553*D553)</f>
        <v>2</v>
      </c>
      <c r="J553" s="167">
        <v>50</v>
      </c>
      <c r="K553" s="7">
        <f t="shared" si="8"/>
        <v>50</v>
      </c>
    </row>
    <row r="554" spans="1:11" ht="18.75" customHeight="1">
      <c r="A554" s="46">
        <v>480</v>
      </c>
      <c r="B554" s="108" t="s">
        <v>814</v>
      </c>
      <c r="C554" s="108" t="s">
        <v>815</v>
      </c>
      <c r="D554" s="44">
        <v>1</v>
      </c>
      <c r="E554" s="42" t="s">
        <v>9</v>
      </c>
      <c r="F554" s="43">
        <v>0</v>
      </c>
      <c r="G554" s="7">
        <f>SUM(F554*D554)</f>
        <v>0</v>
      </c>
      <c r="H554" s="43">
        <v>2</v>
      </c>
      <c r="I554" s="7">
        <f>SUM(H554*D554)</f>
        <v>2</v>
      </c>
      <c r="J554" s="167">
        <v>50</v>
      </c>
      <c r="K554" s="7">
        <f t="shared" si="8"/>
        <v>50</v>
      </c>
    </row>
    <row r="555" spans="1:11" ht="18.75" customHeight="1">
      <c r="A555" s="46">
        <v>481</v>
      </c>
      <c r="B555" s="131" t="s">
        <v>816</v>
      </c>
      <c r="C555" s="108" t="s">
        <v>817</v>
      </c>
      <c r="D555" s="44">
        <v>1</v>
      </c>
      <c r="E555" s="42" t="s">
        <v>9</v>
      </c>
      <c r="F555" s="43">
        <v>1200</v>
      </c>
      <c r="G555" s="7">
        <f>SUM(F555*D555)</f>
        <v>1200</v>
      </c>
      <c r="H555" s="43">
        <v>1</v>
      </c>
      <c r="I555" s="7">
        <f>SUM(H555*D555)</f>
        <v>1</v>
      </c>
      <c r="J555" s="167">
        <v>50</v>
      </c>
      <c r="K555" s="7">
        <f t="shared" si="8"/>
        <v>50</v>
      </c>
    </row>
    <row r="556" spans="1:11" ht="18.75" customHeight="1">
      <c r="A556" s="150" t="s">
        <v>769</v>
      </c>
      <c r="B556" s="150"/>
      <c r="C556" s="150"/>
      <c r="D556" s="149"/>
      <c r="E556" s="149"/>
      <c r="F556" s="43"/>
      <c r="G556" s="7"/>
      <c r="H556" s="43"/>
      <c r="I556" s="7"/>
      <c r="J556" s="167"/>
      <c r="K556" s="7"/>
    </row>
    <row r="557" spans="1:11" ht="18.75" customHeight="1">
      <c r="A557" s="46">
        <v>482</v>
      </c>
      <c r="B557" s="108" t="s">
        <v>785</v>
      </c>
      <c r="C557" s="108" t="s">
        <v>820</v>
      </c>
      <c r="D557" s="44">
        <v>1</v>
      </c>
      <c r="E557" s="42" t="s">
        <v>30</v>
      </c>
      <c r="F557" s="43">
        <v>4400</v>
      </c>
      <c r="G557" s="7">
        <f>SUM(F557*D557)</f>
        <v>4400</v>
      </c>
      <c r="H557" s="43">
        <v>10</v>
      </c>
      <c r="I557" s="7">
        <f>SUM(H557*D557)</f>
        <v>10</v>
      </c>
      <c r="J557" s="167">
        <v>100</v>
      </c>
      <c r="K557" s="7">
        <f t="shared" si="8"/>
        <v>100</v>
      </c>
    </row>
    <row r="558" spans="1:11" ht="18.75" customHeight="1">
      <c r="A558" s="46">
        <v>483</v>
      </c>
      <c r="B558" s="108" t="s">
        <v>818</v>
      </c>
      <c r="C558" s="108" t="s">
        <v>821</v>
      </c>
      <c r="D558" s="44">
        <v>1</v>
      </c>
      <c r="E558" s="42" t="s">
        <v>30</v>
      </c>
      <c r="F558" s="43">
        <v>5900</v>
      </c>
      <c r="G558" s="7">
        <f>SUM(F558*D558)</f>
        <v>5900</v>
      </c>
      <c r="H558" s="43">
        <v>10</v>
      </c>
      <c r="I558" s="7">
        <f>SUM(H558*D558)</f>
        <v>10</v>
      </c>
      <c r="J558" s="167">
        <v>100</v>
      </c>
      <c r="K558" s="7">
        <f t="shared" si="8"/>
        <v>100</v>
      </c>
    </row>
    <row r="559" spans="1:11" ht="18.75" customHeight="1">
      <c r="A559" s="46">
        <v>484</v>
      </c>
      <c r="B559" s="108" t="s">
        <v>819</v>
      </c>
      <c r="C559" s="108" t="s">
        <v>822</v>
      </c>
      <c r="D559" s="44">
        <v>1</v>
      </c>
      <c r="E559" s="42" t="s">
        <v>11</v>
      </c>
      <c r="F559" s="43">
        <v>5595</v>
      </c>
      <c r="G559" s="7">
        <f>SUM(F559*D559)</f>
        <v>5595</v>
      </c>
      <c r="H559" s="43">
        <v>5</v>
      </c>
      <c r="I559" s="7">
        <f>SUM(H559*D559)</f>
        <v>5</v>
      </c>
      <c r="J559" s="167">
        <v>70</v>
      </c>
      <c r="K559" s="7">
        <f t="shared" si="8"/>
        <v>70</v>
      </c>
    </row>
    <row r="560" spans="1:11" ht="18.75" customHeight="1">
      <c r="A560" s="46">
        <v>485</v>
      </c>
      <c r="B560" s="108" t="s">
        <v>783</v>
      </c>
      <c r="C560" s="108" t="s">
        <v>823</v>
      </c>
      <c r="D560" s="44">
        <v>5</v>
      </c>
      <c r="E560" s="42" t="s">
        <v>9</v>
      </c>
      <c r="F560" s="43">
        <v>2100</v>
      </c>
      <c r="G560" s="7">
        <f>SUM(F560*D560)</f>
        <v>10500</v>
      </c>
      <c r="H560" s="43">
        <v>3</v>
      </c>
      <c r="I560" s="7">
        <f>SUM(H560*D560)</f>
        <v>15</v>
      </c>
      <c r="J560" s="167">
        <v>60</v>
      </c>
      <c r="K560" s="7">
        <f t="shared" si="8"/>
        <v>300</v>
      </c>
    </row>
    <row r="561" spans="1:11" ht="18.75" customHeight="1">
      <c r="A561" s="46">
        <v>486</v>
      </c>
      <c r="B561" s="108" t="s">
        <v>809</v>
      </c>
      <c r="C561" s="108" t="s">
        <v>824</v>
      </c>
      <c r="D561" s="44">
        <v>50</v>
      </c>
      <c r="E561" s="42" t="s">
        <v>9</v>
      </c>
      <c r="F561" s="43">
        <v>0</v>
      </c>
      <c r="G561" s="7">
        <f>SUM(F561*D561)</f>
        <v>0</v>
      </c>
      <c r="H561" s="43">
        <v>5</v>
      </c>
      <c r="I561" s="7">
        <f>SUM(H561*D561)</f>
        <v>250</v>
      </c>
      <c r="J561" s="167">
        <v>20</v>
      </c>
      <c r="K561" s="7">
        <f t="shared" si="8"/>
        <v>1000</v>
      </c>
    </row>
    <row r="562" spans="1:11" ht="18.75" customHeight="1">
      <c r="A562" s="46">
        <v>487</v>
      </c>
      <c r="B562" s="108" t="s">
        <v>811</v>
      </c>
      <c r="C562" s="108" t="s">
        <v>825</v>
      </c>
      <c r="D562" s="44">
        <v>50</v>
      </c>
      <c r="E562" s="42" t="s">
        <v>9</v>
      </c>
      <c r="F562" s="43">
        <v>750</v>
      </c>
      <c r="G562" s="7">
        <f>SUM(F562*D562)</f>
        <v>37500</v>
      </c>
      <c r="H562" s="43">
        <v>10</v>
      </c>
      <c r="I562" s="7">
        <f>SUM(H562*D562)</f>
        <v>500</v>
      </c>
      <c r="J562" s="167">
        <v>100</v>
      </c>
      <c r="K562" s="7">
        <f t="shared" si="8"/>
        <v>5000</v>
      </c>
    </row>
    <row r="563" spans="1:11" ht="18.75" customHeight="1">
      <c r="A563" s="46">
        <v>488</v>
      </c>
      <c r="B563" s="108" t="s">
        <v>826</v>
      </c>
      <c r="C563" s="108" t="s">
        <v>829</v>
      </c>
      <c r="D563" s="44">
        <v>3</v>
      </c>
      <c r="E563" s="42" t="s">
        <v>11</v>
      </c>
      <c r="F563" s="43">
        <v>6170</v>
      </c>
      <c r="G563" s="7">
        <f>SUM(F563*D563)</f>
        <v>18510</v>
      </c>
      <c r="H563" s="43">
        <v>10</v>
      </c>
      <c r="I563" s="7">
        <f>SUM(H563*D563)</f>
        <v>30</v>
      </c>
      <c r="J563" s="167">
        <v>100</v>
      </c>
      <c r="K563" s="7">
        <f t="shared" si="8"/>
        <v>300</v>
      </c>
    </row>
    <row r="564" spans="1:11" ht="18.75" customHeight="1">
      <c r="A564" s="46">
        <v>489</v>
      </c>
      <c r="B564" s="108" t="s">
        <v>827</v>
      </c>
      <c r="C564" s="108" t="s">
        <v>830</v>
      </c>
      <c r="D564" s="44">
        <v>1</v>
      </c>
      <c r="E564" s="42" t="s">
        <v>11</v>
      </c>
      <c r="F564" s="43">
        <v>8300</v>
      </c>
      <c r="G564" s="7">
        <f>SUM(F564*D564)</f>
        <v>8300</v>
      </c>
      <c r="H564" s="43">
        <v>5</v>
      </c>
      <c r="I564" s="7">
        <f>SUM(H564*D564)</f>
        <v>5</v>
      </c>
      <c r="J564" s="167">
        <v>50</v>
      </c>
      <c r="K564" s="7">
        <f t="shared" si="8"/>
        <v>50</v>
      </c>
    </row>
    <row r="565" spans="1:11" ht="18.75" customHeight="1">
      <c r="A565" s="46">
        <v>490</v>
      </c>
      <c r="B565" s="108" t="s">
        <v>828</v>
      </c>
      <c r="C565" s="108" t="s">
        <v>833</v>
      </c>
      <c r="D565" s="44">
        <v>4</v>
      </c>
      <c r="E565" s="42" t="s">
        <v>11</v>
      </c>
      <c r="F565" s="43">
        <v>9650</v>
      </c>
      <c r="G565" s="7">
        <f>SUM(F565*D565)</f>
        <v>38600</v>
      </c>
      <c r="H565" s="43">
        <v>5</v>
      </c>
      <c r="I565" s="7">
        <f>SUM(H565*D565)</f>
        <v>20</v>
      </c>
      <c r="J565" s="167">
        <v>60</v>
      </c>
      <c r="K565" s="7">
        <f t="shared" si="8"/>
        <v>240</v>
      </c>
    </row>
    <row r="566" spans="1:11" ht="18.75" customHeight="1">
      <c r="A566" s="46">
        <v>491</v>
      </c>
      <c r="B566" s="108" t="s">
        <v>831</v>
      </c>
      <c r="C566" s="108" t="s">
        <v>834</v>
      </c>
      <c r="D566" s="44">
        <v>1</v>
      </c>
      <c r="E566" s="42" t="s">
        <v>9</v>
      </c>
      <c r="F566" s="43">
        <v>5875</v>
      </c>
      <c r="G566" s="7">
        <f>SUM(F566*D566)</f>
        <v>5875</v>
      </c>
      <c r="H566" s="43">
        <v>5</v>
      </c>
      <c r="I566" s="7">
        <f>SUM(H566*D566)</f>
        <v>5</v>
      </c>
      <c r="J566" s="167">
        <v>70</v>
      </c>
      <c r="K566" s="7">
        <f t="shared" si="8"/>
        <v>70</v>
      </c>
    </row>
    <row r="567" spans="1:11" ht="18.75" customHeight="1">
      <c r="A567" s="46">
        <v>492</v>
      </c>
      <c r="B567" s="108" t="s">
        <v>832</v>
      </c>
      <c r="C567" s="108" t="s">
        <v>835</v>
      </c>
      <c r="D567" s="44">
        <v>5</v>
      </c>
      <c r="E567" s="42" t="s">
        <v>11</v>
      </c>
      <c r="F567" s="43">
        <v>7750</v>
      </c>
      <c r="G567" s="7">
        <f>SUM(F567*D567)</f>
        <v>38750</v>
      </c>
      <c r="H567" s="43">
        <v>10</v>
      </c>
      <c r="I567" s="7">
        <f>SUM(H567*D567)</f>
        <v>50</v>
      </c>
      <c r="J567" s="167">
        <v>60</v>
      </c>
      <c r="K567" s="7">
        <f t="shared" si="8"/>
        <v>300</v>
      </c>
    </row>
    <row r="568" spans="1:11" ht="18.75" customHeight="1">
      <c r="A568" s="46">
        <v>493</v>
      </c>
      <c r="B568" s="108" t="s">
        <v>838</v>
      </c>
      <c r="C568" s="108" t="s">
        <v>836</v>
      </c>
      <c r="D568" s="44">
        <v>1</v>
      </c>
      <c r="E568" s="42" t="s">
        <v>11</v>
      </c>
      <c r="F568" s="43">
        <v>1990</v>
      </c>
      <c r="G568" s="7">
        <f>SUM(F568*D568)</f>
        <v>1990</v>
      </c>
      <c r="H568" s="43">
        <v>5</v>
      </c>
      <c r="I568" s="7">
        <f>SUM(H568*D568)</f>
        <v>5</v>
      </c>
      <c r="J568" s="167">
        <v>50</v>
      </c>
      <c r="K568" s="7">
        <f t="shared" si="8"/>
        <v>50</v>
      </c>
    </row>
    <row r="569" spans="1:11" ht="18.75" customHeight="1">
      <c r="A569" s="46">
        <v>494</v>
      </c>
      <c r="B569" s="108" t="s">
        <v>839</v>
      </c>
      <c r="C569" s="108" t="s">
        <v>837</v>
      </c>
      <c r="D569" s="44">
        <v>1</v>
      </c>
      <c r="E569" s="42" t="s">
        <v>11</v>
      </c>
      <c r="F569" s="43">
        <v>65000</v>
      </c>
      <c r="G569" s="7">
        <f>SUM(F569*D569)</f>
        <v>65000</v>
      </c>
      <c r="H569" s="43">
        <v>500</v>
      </c>
      <c r="I569" s="7">
        <f>SUM(H569*D569)</f>
        <v>500</v>
      </c>
      <c r="J569" s="167">
        <v>1500</v>
      </c>
      <c r="K569" s="7">
        <f t="shared" si="8"/>
        <v>1500</v>
      </c>
    </row>
    <row r="570" spans="1:11" ht="18.75" customHeight="1">
      <c r="A570" s="46">
        <v>495</v>
      </c>
      <c r="B570" s="108" t="s">
        <v>811</v>
      </c>
      <c r="C570" s="108" t="s">
        <v>843</v>
      </c>
      <c r="D570" s="44">
        <v>50</v>
      </c>
      <c r="E570" s="42" t="s">
        <v>9</v>
      </c>
      <c r="F570" s="43">
        <v>850</v>
      </c>
      <c r="G570" s="7">
        <f>SUM(F570*D570)</f>
        <v>42500</v>
      </c>
      <c r="H570" s="43">
        <v>15</v>
      </c>
      <c r="I570" s="7">
        <f>SUM(H570*D570)</f>
        <v>750</v>
      </c>
      <c r="J570" s="167">
        <v>100</v>
      </c>
      <c r="K570" s="7">
        <f t="shared" si="8"/>
        <v>5000</v>
      </c>
    </row>
    <row r="571" spans="1:11" ht="18.75" customHeight="1">
      <c r="A571" s="46">
        <v>496</v>
      </c>
      <c r="B571" s="108" t="s">
        <v>811</v>
      </c>
      <c r="C571" s="108" t="s">
        <v>844</v>
      </c>
      <c r="D571" s="44">
        <v>50</v>
      </c>
      <c r="E571" s="42" t="s">
        <v>9</v>
      </c>
      <c r="F571" s="43">
        <v>840</v>
      </c>
      <c r="G571" s="7">
        <f>SUM(F571*D571)</f>
        <v>42000</v>
      </c>
      <c r="H571" s="43">
        <v>15</v>
      </c>
      <c r="I571" s="7">
        <f>SUM(H571*D571)</f>
        <v>750</v>
      </c>
      <c r="J571" s="167">
        <v>100</v>
      </c>
      <c r="K571" s="7">
        <f t="shared" si="8"/>
        <v>5000</v>
      </c>
    </row>
    <row r="572" spans="1:11" ht="18.75" customHeight="1">
      <c r="A572" s="46">
        <v>497</v>
      </c>
      <c r="B572" s="108" t="s">
        <v>811</v>
      </c>
      <c r="C572" s="108" t="s">
        <v>842</v>
      </c>
      <c r="D572" s="44">
        <v>20</v>
      </c>
      <c r="E572" s="42" t="s">
        <v>9</v>
      </c>
      <c r="F572" s="43">
        <v>679</v>
      </c>
      <c r="G572" s="7">
        <f>SUM(F572*D572)</f>
        <v>13580</v>
      </c>
      <c r="H572" s="43">
        <v>15</v>
      </c>
      <c r="I572" s="7">
        <f>SUM(H572*D572)</f>
        <v>300</v>
      </c>
      <c r="J572" s="167">
        <v>100</v>
      </c>
      <c r="K572" s="7">
        <f t="shared" si="8"/>
        <v>2000</v>
      </c>
    </row>
    <row r="573" spans="1:11" ht="18.75" customHeight="1">
      <c r="A573" s="46">
        <v>498</v>
      </c>
      <c r="B573" s="108" t="s">
        <v>840</v>
      </c>
      <c r="C573" s="108" t="s">
        <v>841</v>
      </c>
      <c r="D573" s="44">
        <v>1</v>
      </c>
      <c r="E573" s="42" t="s">
        <v>11</v>
      </c>
      <c r="F573" s="43">
        <v>1187</v>
      </c>
      <c r="G573" s="7">
        <f>SUM(F573*D573)</f>
        <v>1187</v>
      </c>
      <c r="H573" s="43">
        <v>10</v>
      </c>
      <c r="I573" s="7">
        <f>SUM(H573*D573)</f>
        <v>10</v>
      </c>
      <c r="J573" s="167">
        <v>100</v>
      </c>
      <c r="K573" s="7">
        <f t="shared" si="8"/>
        <v>100</v>
      </c>
    </row>
    <row r="574" spans="1:11" s="116" customFormat="1" ht="18.75" customHeight="1">
      <c r="A574" s="140"/>
      <c r="B574" s="141"/>
      <c r="C574" s="142" t="s">
        <v>849</v>
      </c>
      <c r="D574" s="159" t="s">
        <v>850</v>
      </c>
      <c r="E574" s="160"/>
      <c r="F574" s="143"/>
      <c r="G574" s="144">
        <v>17140795.309999999</v>
      </c>
      <c r="H574" s="146"/>
      <c r="I574" s="145">
        <f>SUM(I7:I573)</f>
        <v>245500</v>
      </c>
      <c r="J574" s="168"/>
      <c r="K574" s="145">
        <f t="shared" ref="K574" si="9">SUM(K7:K573)</f>
        <v>670000</v>
      </c>
    </row>
    <row r="575" spans="1:11" ht="18.75" customHeight="1">
      <c r="A575" s="34"/>
      <c r="D575" s="115"/>
      <c r="E575" s="116"/>
    </row>
    <row r="576" spans="1:11" ht="18.75" customHeight="1">
      <c r="A576" s="139"/>
      <c r="D576" s="115"/>
      <c r="E576" s="116"/>
    </row>
    <row r="577" spans="1:5" ht="18.75" customHeight="1">
      <c r="A577" s="139"/>
      <c r="D577" s="115"/>
      <c r="E577" s="116"/>
    </row>
  </sheetData>
  <mergeCells count="69">
    <mergeCell ref="A556:E556"/>
    <mergeCell ref="K3:K5"/>
    <mergeCell ref="A31:E31"/>
    <mergeCell ref="A131:E131"/>
    <mergeCell ref="A181:E181"/>
    <mergeCell ref="A206:E206"/>
    <mergeCell ref="A331:E331"/>
    <mergeCell ref="A406:E406"/>
    <mergeCell ref="A431:E431"/>
    <mergeCell ref="A456:E456"/>
    <mergeCell ref="A301:E301"/>
    <mergeCell ref="A349:E349"/>
    <mergeCell ref="A381:E381"/>
    <mergeCell ref="A318:E318"/>
    <mergeCell ref="A322:E322"/>
    <mergeCell ref="A356:E356"/>
    <mergeCell ref="A334:E334"/>
    <mergeCell ref="A309:E309"/>
    <mergeCell ref="A47:E47"/>
    <mergeCell ref="A64:E64"/>
    <mergeCell ref="A68:E68"/>
    <mergeCell ref="A81:E81"/>
    <mergeCell ref="A84:E84"/>
    <mergeCell ref="A246:E246"/>
    <mergeCell ref="A263:E263"/>
    <mergeCell ref="A156:E156"/>
    <mergeCell ref="A256:E256"/>
    <mergeCell ref="A203:E203"/>
    <mergeCell ref="A231:E231"/>
    <mergeCell ref="A187:E187"/>
    <mergeCell ref="A165:E165"/>
    <mergeCell ref="A172:E172"/>
    <mergeCell ref="A194:E194"/>
    <mergeCell ref="A222:E222"/>
    <mergeCell ref="A106:E106"/>
    <mergeCell ref="A123:E123"/>
    <mergeCell ref="J3:J5"/>
    <mergeCell ref="A1:J1"/>
    <mergeCell ref="A2:J2"/>
    <mergeCell ref="A61:E61"/>
    <mergeCell ref="A73:E73"/>
    <mergeCell ref="H3:I3"/>
    <mergeCell ref="H4:H5"/>
    <mergeCell ref="A6:E6"/>
    <mergeCell ref="A56:E56"/>
    <mergeCell ref="F3:G3"/>
    <mergeCell ref="A3:A5"/>
    <mergeCell ref="B3:B5"/>
    <mergeCell ref="C3:C5"/>
    <mergeCell ref="D3:E5"/>
    <mergeCell ref="F4:F5"/>
    <mergeCell ref="A526:E526"/>
    <mergeCell ref="A497:E497"/>
    <mergeCell ref="A531:E531"/>
    <mergeCell ref="A484:E484"/>
    <mergeCell ref="A426:E426"/>
    <mergeCell ref="A460:E460"/>
    <mergeCell ref="A466:E466"/>
    <mergeCell ref="A503:E503"/>
    <mergeCell ref="A435:E435"/>
    <mergeCell ref="A451:E451"/>
    <mergeCell ref="A469:E469"/>
    <mergeCell ref="A115:E115"/>
    <mergeCell ref="A136:E136"/>
    <mergeCell ref="A278:E278"/>
    <mergeCell ref="A281:E281"/>
    <mergeCell ref="A295:E295"/>
    <mergeCell ref="A506:E506"/>
    <mergeCell ref="D574:E574"/>
  </mergeCells>
  <phoneticPr fontId="7" type="noConversion"/>
  <conditionalFormatting sqref="C350:C351">
    <cfRule type="duplicateValues" dxfId="8" priority="8"/>
    <cfRule type="duplicateValues" dxfId="7" priority="9"/>
  </conditionalFormatting>
  <conditionalFormatting sqref="C350:C351">
    <cfRule type="duplicateValues" dxfId="6" priority="7"/>
  </conditionalFormatting>
  <conditionalFormatting sqref="C352">
    <cfRule type="duplicateValues" dxfId="5" priority="5"/>
    <cfRule type="duplicateValues" dxfId="4" priority="6"/>
  </conditionalFormatting>
  <conditionalFormatting sqref="C352">
    <cfRule type="duplicateValues" dxfId="3" priority="4"/>
  </conditionalFormatting>
  <conditionalFormatting sqref="C353:C355">
    <cfRule type="duplicateValues" dxfId="2" priority="2"/>
    <cfRule type="duplicateValues" dxfId="1" priority="3"/>
  </conditionalFormatting>
  <conditionalFormatting sqref="C353:C355">
    <cfRule type="duplicateValues" dxfId="0" priority="1"/>
  </conditionalFormatting>
  <printOptions horizontalCentered="1"/>
  <pageMargins left="0" right="0" top="0.35433070866141736" bottom="0.15748031496062992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3</vt:i4>
      </vt:variant>
    </vt:vector>
  </HeadingPairs>
  <TitlesOfParts>
    <vt:vector size="4" baseType="lpstr">
      <vt:lpstr>Sheet1</vt:lpstr>
      <vt:lpstr>Sheet1!_Hlk116199861</vt:lpstr>
      <vt:lpstr>Sheet1!_Hlk116200333</vt:lpstr>
      <vt:lpstr>Sheet1!Print_Titles</vt:lpstr>
    </vt:vector>
  </TitlesOfParts>
  <Company>BMA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NongJooK</dc:creator>
  <cp:lastModifiedBy>NongJooK</cp:lastModifiedBy>
  <cp:lastPrinted>2023-01-27T03:53:08Z</cp:lastPrinted>
  <dcterms:created xsi:type="dcterms:W3CDTF">2021-11-18T09:11:35Z</dcterms:created>
  <dcterms:modified xsi:type="dcterms:W3CDTF">2023-01-27T04:02:04Z</dcterms:modified>
</cp:coreProperties>
</file>