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</workbook>
</file>

<file path=xl/sharedStrings.xml><?xml version="1.0" encoding="utf-8"?>
<sst xmlns="http://schemas.openxmlformats.org/spreadsheetml/2006/main" count="74" uniqueCount="46">
  <si>
    <t>ข้อมูลครูโรงเรียนวัดมะลิ</t>
  </si>
  <si>
    <t>ประจำปีงบประมาณ พ.ศ. 2567</t>
  </si>
  <si>
    <t>สำนักงานเขตบางกอกน้อย กรุงเทพมหานคร</t>
  </si>
  <si>
    <t>ข้อมูล ณ วันที่ 29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</si>
  <si>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</si>
  <si>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</si>
  <si>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</si>
  <si>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</si>
  <si>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</si>
  <si>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</si>
  <si>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</si>
  <si>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-</t>
  </si>
  <si>
    <t>อัตราจ้าง</t>
  </si>
  <si>
    <t>ครูต่างชาติ</t>
  </si>
  <si>
    <t>สัญชาติฟิลิปปินส์</t>
  </si>
  <si>
    <t>สัญชาติไทย</t>
  </si>
  <si>
    <t>สัญชาติ.................</t>
  </si>
  <si>
    <t>รวมทั้งสิ้น</t>
  </si>
  <si>
    <t>ข้อมูลนักเรียนโรงเรียนวัดมะลิ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</si>
  <si>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</si>
  <si>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</si>
  <si>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</si>
  <si>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</si>
  <si>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</si>
  <si>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</si>
  <si>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</si>
  <si>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โรงเรียนวัดมะลิ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</si>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</sst>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Tahoma"/>
      <scheme val="minor"/>
    </font>
    <font>
      <sz val="16.0"/>
      <color theme="1"/>
      <name val="Sarabun"/>
    </font>
    <font>
      <b/>
      <sz val="16.0"/>
      <color rgb="FF000000"/>
      <name val="Sarabun"/>
    </font>
    <font/>
    <font>
      <sz val="16.0"/>
      <color rgb="FF000000"/>
      <name val="Sarabun"/>
    </font>
    <font>
      <b/>
      <sz val="16.0"/>
      <color theme="1"/>
      <name val="Sarabun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readingOrder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 readingOrder="0"/>
    </xf>
    <xf borderId="4" fillId="2" fontId="4" numFmtId="0" xfId="0" applyAlignment="1" applyBorder="1" applyFont="1">
      <alignment shrinkToFit="0" wrapText="1"/>
    </xf>
    <xf borderId="5" fillId="3" fontId="2" numFmtId="0" xfId="0" applyAlignment="1" applyBorder="1" applyFill="1" applyFont="1">
      <alignment horizontal="center" readingOrder="1"/>
    </xf>
    <xf borderId="6" fillId="3" fontId="2" numFmtId="0" xfId="0" applyAlignment="1" applyBorder="1" applyFont="1">
      <alignment horizontal="center" readingOrder="1"/>
    </xf>
    <xf borderId="7" fillId="2" fontId="4" numFmtId="0" xfId="0" applyAlignment="1" applyBorder="1" applyFont="1">
      <alignment horizontal="left" readingOrder="1"/>
    </xf>
    <xf borderId="7" fillId="2" fontId="4" numFmtId="0" xfId="0" applyAlignment="1" applyBorder="1" applyFont="1">
      <alignment horizontal="center" readingOrder="1"/>
    </xf>
    <xf quotePrefix="1" borderId="7" fillId="2" fontId="4" numFmtId="0" xfId="0" applyAlignment="1" applyBorder="1" applyFont="1">
      <alignment horizontal="center" readingOrder="1"/>
    </xf>
    <xf borderId="7" fillId="2" fontId="4" numFmtId="0" xfId="0" applyAlignment="1" applyBorder="1" applyFont="1">
      <alignment horizontal="center" readingOrder="1"/>
    </xf>
    <xf borderId="7" fillId="3" fontId="2" numFmtId="0" xfId="0" applyAlignment="1" applyBorder="1" applyFont="1">
      <alignment horizontal="center" readingOrder="1"/>
    </xf>
    <xf borderId="7" fillId="2" fontId="4" numFmtId="0" xfId="0" applyAlignment="1" applyBorder="1" applyFont="1">
      <alignment horizontal="left" readingOrder="1"/>
    </xf>
    <xf borderId="7" fillId="4" fontId="4" numFmtId="0" xfId="0" applyAlignment="1" applyBorder="1" applyFill="1" applyFont="1">
      <alignment horizontal="center" readingOrder="1"/>
    </xf>
    <xf borderId="7" fillId="5" fontId="4" numFmtId="0" xfId="0" applyAlignment="1" applyBorder="1" applyFill="1" applyFont="1">
      <alignment horizontal="center" readingOrder="1"/>
    </xf>
    <xf borderId="0" fillId="0" fontId="5" numFmtId="0" xfId="0" applyAlignment="1" applyFont="1">
      <alignment horizontal="center"/>
    </xf>
    <xf borderId="5" fillId="6" fontId="2" numFmtId="0" xfId="0" applyAlignment="1" applyBorder="1" applyFill="1" applyFont="1">
      <alignment horizontal="center" readingOrder="1"/>
    </xf>
    <xf borderId="6" fillId="6" fontId="2" numFmtId="0" xfId="0" applyAlignment="1" applyBorder="1" applyFont="1">
      <alignment horizontal="center" readingOrder="1"/>
    </xf>
    <xf borderId="8" fillId="2" fontId="4" numFmtId="0" xfId="0" applyAlignment="1" applyBorder="1" applyFont="1">
      <alignment horizontal="left" readingOrder="1"/>
    </xf>
    <xf borderId="7" fillId="7" fontId="2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6" numFmtId="0" xfId="0" applyAlignment="1" applyFont="1">
      <alignment vertical="bottom"/>
    </xf>
    <xf borderId="9" fillId="0" fontId="6" numFmtId="0" xfId="0" applyAlignment="1" applyBorder="1" applyFont="1">
      <alignment vertical="bottom"/>
    </xf>
    <xf borderId="10" fillId="4" fontId="5" numFmtId="0" xfId="0" applyAlignment="1" applyBorder="1" applyFont="1">
      <alignment horizontal="center" vertical="bottom"/>
    </xf>
    <xf borderId="11" fillId="4" fontId="5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5" numFmtId="0" xfId="0" applyAlignment="1" applyBorder="1" applyFont="1">
      <alignment horizontal="center" vertical="bottom"/>
    </xf>
    <xf borderId="11" fillId="7" fontId="5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5" numFmtId="0" xfId="0" applyAlignment="1" applyBorder="1" applyFont="1">
      <alignment horizontal="center"/>
    </xf>
    <xf borderId="13" fillId="6" fontId="5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10" fillId="0" fontId="3" numFmtId="0" xfId="0" applyBorder="1" applyFont="1"/>
    <xf borderId="11" fillId="6" fontId="6" numFmtId="0" xfId="0" applyBorder="1" applyFont="1"/>
    <xf borderId="11" fillId="6" fontId="5" numFmtId="0" xfId="0" applyAlignment="1" applyBorder="1" applyFont="1">
      <alignment horizontal="center"/>
    </xf>
    <xf borderId="11" fillId="0" fontId="3" numFmtId="0" xfId="0" applyBorder="1" applyFont="1"/>
    <xf borderId="11" fillId="2" fontId="6" numFmtId="0" xfId="0" applyAlignment="1" applyBorder="1" applyFont="1">
      <alignment vertical="bottom"/>
    </xf>
    <xf borderId="11" fillId="7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>
        <v>1.0</v>
      </c>
      <c r="C6" s="11">
        <v>16.0</v>
      </c>
      <c r="D6" s="11">
        <v>3.0</v>
      </c>
      <c r="E6" s="12" t="s">
        <v>11</v>
      </c>
      <c r="F6" s="13">
        <f t="shared" ref="F6:F7" si="1">SUM(B6:E6)</f>
        <v>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12</v>
      </c>
      <c r="B7" s="11">
        <v>8.0</v>
      </c>
      <c r="C7" s="12" t="s">
        <v>11</v>
      </c>
      <c r="D7" s="12" t="s">
        <v>11</v>
      </c>
      <c r="E7" s="12" t="s">
        <v>11</v>
      </c>
      <c r="F7" s="13">
        <f t="shared" si="1"/>
        <v>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3" t="s">
        <v>9</v>
      </c>
      <c r="B8" s="13">
        <f t="shared" ref="B8:F8" si="2">SUM(B6:B7)</f>
        <v>9</v>
      </c>
      <c r="C8" s="13">
        <f t="shared" si="2"/>
        <v>16</v>
      </c>
      <c r="D8" s="13">
        <f t="shared" si="2"/>
        <v>3</v>
      </c>
      <c r="E8" s="13">
        <f t="shared" si="2"/>
        <v>0</v>
      </c>
      <c r="F8" s="13">
        <f t="shared" si="2"/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4" t="s">
        <v>13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5" t="s">
        <v>14</v>
      </c>
      <c r="B10" s="13"/>
      <c r="C10" s="11">
        <v>3.0</v>
      </c>
      <c r="D10" s="13"/>
      <c r="E10" s="13"/>
      <c r="F10" s="13">
        <f t="shared" ref="F10:F14" si="3">SUM(B10:E10)</f>
        <v>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5" t="s">
        <v>15</v>
      </c>
      <c r="B11" s="13"/>
      <c r="C11" s="11">
        <v>1.0</v>
      </c>
      <c r="D11" s="13"/>
      <c r="E11" s="13"/>
      <c r="F11" s="13">
        <f t="shared" si="3"/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16</v>
      </c>
      <c r="B12" s="13"/>
      <c r="C12" s="13"/>
      <c r="D12" s="13"/>
      <c r="E12" s="13"/>
      <c r="F12" s="13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16</v>
      </c>
      <c r="B13" s="13"/>
      <c r="C13" s="13"/>
      <c r="D13" s="13"/>
      <c r="E13" s="13"/>
      <c r="F13" s="13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16</v>
      </c>
      <c r="B14" s="13"/>
      <c r="C14" s="13"/>
      <c r="D14" s="13"/>
      <c r="E14" s="13"/>
      <c r="F14" s="13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3" t="s">
        <v>9</v>
      </c>
      <c r="B15" s="13">
        <f t="shared" ref="B15:F15" si="4">SUM(B10:B14)</f>
        <v>0</v>
      </c>
      <c r="C15" s="13">
        <f t="shared" si="4"/>
        <v>4</v>
      </c>
      <c r="D15" s="13">
        <f t="shared" si="4"/>
        <v>0</v>
      </c>
      <c r="E15" s="13">
        <f t="shared" si="4"/>
        <v>0</v>
      </c>
      <c r="F15" s="13">
        <f t="shared" si="4"/>
        <v>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6" t="s">
        <v>17</v>
      </c>
      <c r="B16" s="17">
        <f t="shared" ref="B16:F16" si="5">B8+B15</f>
        <v>9</v>
      </c>
      <c r="C16" s="17">
        <f t="shared" si="5"/>
        <v>20</v>
      </c>
      <c r="D16" s="17">
        <f t="shared" si="5"/>
        <v>3</v>
      </c>
      <c r="E16" s="17">
        <f t="shared" si="5"/>
        <v>0</v>
      </c>
      <c r="F16" s="17">
        <f t="shared" si="5"/>
        <v>32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8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8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8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19</v>
      </c>
      <c r="B5" s="20" t="s">
        <v>20</v>
      </c>
      <c r="C5" s="20" t="s">
        <v>21</v>
      </c>
      <c r="D5" s="20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22</v>
      </c>
      <c r="B6" s="11">
        <v>29.0</v>
      </c>
      <c r="C6" s="11">
        <v>25.0</v>
      </c>
      <c r="D6" s="11">
        <v>54.0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23</v>
      </c>
      <c r="B7" s="11">
        <v>83.0</v>
      </c>
      <c r="C7" s="11">
        <v>77.0</v>
      </c>
      <c r="D7" s="11">
        <v>160.0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24</v>
      </c>
      <c r="B8" s="11">
        <v>44.0</v>
      </c>
      <c r="C8" s="11">
        <v>44.0</v>
      </c>
      <c r="D8" s="11">
        <v>88.0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25</v>
      </c>
      <c r="B9" s="11" t="s">
        <v>11</v>
      </c>
      <c r="C9" s="11" t="s">
        <v>11</v>
      </c>
      <c r="D9" s="11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156</v>
      </c>
      <c r="C10" s="22">
        <f t="shared" si="1"/>
        <v>146</v>
      </c>
      <c r="D10" s="22">
        <f t="shared" si="1"/>
        <v>302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26</v>
      </c>
      <c r="B1" s="4"/>
      <c r="C1" s="4"/>
      <c r="D1" s="4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21.75" customHeight="1">
      <c r="A5" s="25"/>
      <c r="B5" s="25"/>
      <c r="C5" s="25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21.75" customHeight="1">
      <c r="A6" s="26" t="s">
        <v>28</v>
      </c>
      <c r="B6" s="27" t="s">
        <v>29</v>
      </c>
      <c r="C6" s="27" t="s">
        <v>30</v>
      </c>
      <c r="D6" s="27" t="s">
        <v>9</v>
      </c>
      <c r="E6" s="27" t="s">
        <v>31</v>
      </c>
      <c r="F6" s="27" t="s">
        <v>32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21.75" customHeight="1">
      <c r="A7" s="28" t="s">
        <v>33</v>
      </c>
      <c r="B7" s="29">
        <v>908702.0</v>
      </c>
      <c r="C7" s="29">
        <v>16895.0</v>
      </c>
      <c r="D7" s="30">
        <f t="shared" ref="D7:D10" si="1">B7+C7</f>
        <v>925597</v>
      </c>
      <c r="E7" s="30">
        <v>0.0</v>
      </c>
      <c r="F7" s="30">
        <f t="shared" ref="F7:F10" si="2">D7-E7</f>
        <v>925597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21.75" customHeight="1">
      <c r="A8" s="28" t="s">
        <v>34</v>
      </c>
      <c r="B8" s="29">
        <v>196096.0</v>
      </c>
      <c r="C8" s="29">
        <v>16341.0</v>
      </c>
      <c r="D8" s="30">
        <f t="shared" si="1"/>
        <v>212437</v>
      </c>
      <c r="E8" s="30">
        <v>0.0</v>
      </c>
      <c r="F8" s="30">
        <f t="shared" si="2"/>
        <v>212437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21.75" customHeight="1">
      <c r="A9" s="28" t="s">
        <v>35</v>
      </c>
      <c r="B9" s="29">
        <v>442200.0</v>
      </c>
      <c r="C9" s="30">
        <v>0.0</v>
      </c>
      <c r="D9" s="30">
        <f t="shared" si="1"/>
        <v>442200</v>
      </c>
      <c r="E9" s="30">
        <v>0.0</v>
      </c>
      <c r="F9" s="30">
        <f t="shared" si="2"/>
        <v>442200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21.75" customHeight="1">
      <c r="A10" s="28" t="s">
        <v>36</v>
      </c>
      <c r="B10" s="30">
        <v>0.0</v>
      </c>
      <c r="C10" s="30">
        <v>0.0</v>
      </c>
      <c r="D10" s="30">
        <f t="shared" si="1"/>
        <v>0</v>
      </c>
      <c r="E10" s="30">
        <v>0.0</v>
      </c>
      <c r="F10" s="30">
        <f t="shared" si="2"/>
        <v>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21.75" customHeight="1">
      <c r="A11" s="31" t="s">
        <v>9</v>
      </c>
      <c r="B11" s="32">
        <f t="shared" ref="B11:F11" si="3">SUM(B7:B10)</f>
        <v>1546998</v>
      </c>
      <c r="C11" s="32">
        <f t="shared" si="3"/>
        <v>33236</v>
      </c>
      <c r="D11" s="32">
        <f t="shared" si="3"/>
        <v>1580234</v>
      </c>
      <c r="E11" s="32">
        <f t="shared" si="3"/>
        <v>0</v>
      </c>
      <c r="F11" s="32">
        <f t="shared" si="3"/>
        <v>1580234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21.0" customHeight="1">
      <c r="A12" s="24"/>
      <c r="B12" s="24"/>
      <c r="C12" s="24"/>
      <c r="D12" s="24"/>
      <c r="E12" s="24"/>
      <c r="F12" s="24"/>
      <c r="G12" s="24"/>
      <c r="H12" s="33" t="s">
        <v>37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21.75" customHeight="1">
      <c r="A13" s="25"/>
      <c r="B13" s="25"/>
      <c r="C13" s="25"/>
      <c r="D13" s="25"/>
      <c r="E13" s="25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1.0" customHeight="1">
      <c r="A14" s="34" t="s">
        <v>38</v>
      </c>
      <c r="B14" s="35" t="s">
        <v>39</v>
      </c>
      <c r="C14" s="35" t="s">
        <v>40</v>
      </c>
      <c r="D14" s="35" t="s">
        <v>9</v>
      </c>
      <c r="E14" s="35" t="s">
        <v>31</v>
      </c>
      <c r="F14" s="35" t="s">
        <v>32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21.0" customHeight="1">
      <c r="A15" s="36"/>
      <c r="B15" s="35" t="s">
        <v>41</v>
      </c>
      <c r="C15" s="35" t="s">
        <v>42</v>
      </c>
      <c r="D15" s="37"/>
      <c r="E15" s="37"/>
      <c r="F15" s="3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21.75" customHeight="1">
      <c r="A16" s="38"/>
      <c r="B16" s="39"/>
      <c r="C16" s="40" t="s">
        <v>43</v>
      </c>
      <c r="D16" s="41"/>
      <c r="E16" s="41"/>
      <c r="F16" s="4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1.75" customHeight="1">
      <c r="A17" s="42"/>
      <c r="B17" s="42"/>
      <c r="C17" s="42"/>
      <c r="D17" s="42"/>
      <c r="E17" s="42"/>
      <c r="F17" s="42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21.75" customHeight="1">
      <c r="A18" s="42"/>
      <c r="B18" s="42"/>
      <c r="C18" s="42"/>
      <c r="D18" s="42"/>
      <c r="E18" s="42"/>
      <c r="F18" s="42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1.75" customHeight="1">
      <c r="A19" s="42"/>
      <c r="B19" s="42"/>
      <c r="C19" s="42"/>
      <c r="D19" s="42"/>
      <c r="E19" s="42"/>
      <c r="F19" s="42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1.75" customHeight="1">
      <c r="A20" s="42"/>
      <c r="B20" s="42"/>
      <c r="C20" s="42"/>
      <c r="D20" s="42"/>
      <c r="E20" s="42"/>
      <c r="F20" s="42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21.75" customHeight="1">
      <c r="A21" s="31" t="s">
        <v>9</v>
      </c>
      <c r="B21" s="43"/>
      <c r="C21" s="43"/>
      <c r="D21" s="43"/>
      <c r="E21" s="43"/>
      <c r="F21" s="4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21.0" customHeight="1">
      <c r="A23" s="23" t="s">
        <v>44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1.0" customHeight="1">
      <c r="A24" s="23" t="s">
        <v>45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